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GTO\Downloads\"/>
    </mc:Choice>
  </mc:AlternateContent>
  <bookViews>
    <workbookView xWindow="0" yWindow="0" windowWidth="15270" windowHeight="10290" tabRatio="820" activeTab="2"/>
  </bookViews>
  <sheets>
    <sheet name="Раздел 0" sheetId="1" r:id="rId1"/>
    <sheet name="Раздел 1" sheetId="2" r:id="rId2"/>
    <sheet name="Раздел 2" sheetId="22" r:id="rId3"/>
    <sheet name="Раздел 3" sheetId="4" r:id="rId4"/>
    <sheet name="Раздел 4" sheetId="6" r:id="rId5"/>
    <sheet name="Раздел 5" sheetId="7" r:id="rId6"/>
    <sheet name="Раздел 6" sheetId="8" r:id="rId7"/>
    <sheet name="Раздел 7" sheetId="9" r:id="rId8"/>
    <sheet name="Раздел 8" sheetId="20" r:id="rId9"/>
    <sheet name="Раздел 9" sheetId="11" r:id="rId10"/>
    <sheet name="Раздел 10" sheetId="12" r:id="rId11"/>
    <sheet name="Раздел 11" sheetId="21" r:id="rId12"/>
    <sheet name="Раздел 12" sheetId="14" r:id="rId13"/>
    <sheet name="РазделЗап8" sheetId="30" state="hidden" r:id="rId14"/>
    <sheet name="РазделЗап7" sheetId="29" state="hidden" r:id="rId15"/>
    <sheet name="РазделЗап6" sheetId="28" state="hidden" r:id="rId16"/>
    <sheet name="РазделЗап5" sheetId="27" state="hidden" r:id="rId17"/>
    <sheet name="РазделЗап4" sheetId="26" state="hidden" r:id="rId18"/>
    <sheet name="РазделЗап3" sheetId="25" state="hidden" r:id="rId19"/>
    <sheet name="РазделЗап2" sheetId="24" state="hidden" r:id="rId20"/>
  </sheets>
  <definedNames>
    <definedName name="_xlnm._FilterDatabase" localSheetId="2" hidden="1">'Раздел 2'!$A$6:$AB$307</definedName>
    <definedName name="_xlnm._FilterDatabase" localSheetId="3" hidden="1">'Раздел 3'!$A$6:$AE$295</definedName>
    <definedName name="_xlnm._FilterDatabase" localSheetId="4" hidden="1">'Раздел 4'!$A$6:$Y$295</definedName>
    <definedName name="_xlnm._FilterDatabase" localSheetId="5" hidden="1">'Раздел 5'!$B$1:$BF$296</definedName>
    <definedName name="_xlnm._FilterDatabase" localSheetId="6" hidden="1">'Раздел 6'!$A$6:$AMP$295</definedName>
    <definedName name="_xlnm._FilterDatabase" localSheetId="7" hidden="1">'Раздел 7'!$A$6:$AMK$295</definedName>
    <definedName name="_xlnm._FilterDatabase" localSheetId="18" hidden="1">РазделЗап3!$A$6:$AE$196</definedName>
    <definedName name="_xlnm._FilterDatabase" localSheetId="17" hidden="1">РазделЗап4!$A$6:$Y$196</definedName>
    <definedName name="_xlnm._FilterDatabase" localSheetId="16" hidden="1">РазделЗап5!$B$1:$BF$197</definedName>
    <definedName name="_xlnm._FilterDatabase" localSheetId="15" hidden="1">РазделЗап6!$A$6:$AMP$196</definedName>
    <definedName name="_xlnm._FilterDatabase" localSheetId="14" hidden="1">РазделЗап7!$A$6:$AMK$196</definedName>
    <definedName name="ghfhf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меньше_2" localSheetId="2">#REF!,#REF!,#REF!,#REF!,#REF!,#REF!,#REF!,#REF!,#REF!,#REF!,#REF!,#REF!,#REF!</definedName>
    <definedName name="меньше_2">#REF!,#REF!,#REF!,#REF!,#REF!,#REF!,#REF!,#REF!,#REF!,#REF!,#REF!,#REF!,#REF!</definedName>
    <definedName name="Р0" localSheetId="2">#REF!</definedName>
    <definedName name="Р0">#REF!</definedName>
    <definedName name="Р0_данные" localSheetId="2">#REF!</definedName>
    <definedName name="Р0_данные">#REF!</definedName>
    <definedName name="Р0_реквизиты" localSheetId="2">#REF!</definedName>
    <definedName name="Р0_реквизиты">#REF!</definedName>
    <definedName name="Р0_реквизиты_адрес">#REF!</definedName>
    <definedName name="Р0_реквизиты_организация">#REF!</definedName>
    <definedName name="Р0_табл">#REF!</definedName>
    <definedName name="Р0_табл_тело">#REF!</definedName>
    <definedName name="Р0_табл_шапка">#REF!</definedName>
    <definedName name="Р0_табл_шапка_гр01">#REF!</definedName>
    <definedName name="Р0_табл_шапка_гр02">#REF!</definedName>
    <definedName name="Р0_табл_шапка_гр03">#REF!</definedName>
    <definedName name="Р0_табл_шапка_гр04">#REF!</definedName>
    <definedName name="Р1_табл_шапка_гр04" localSheetId="2">#REF!</definedName>
    <definedName name="Р1_табл_шапка_гр04">#REF!</definedName>
    <definedName name="Р1_табл_шапка_гр05" localSheetId="2">#REF!</definedName>
    <definedName name="Р1_табл_шапка_гр05">#REF!</definedName>
    <definedName name="Р11" localSheetId="2">#REF!</definedName>
    <definedName name="Р11">#REF!</definedName>
    <definedName name="Р11_данные" localSheetId="2">#REF!</definedName>
    <definedName name="Р11_данные">#REF!</definedName>
    <definedName name="Р11_табл" localSheetId="2">#REF!</definedName>
    <definedName name="Р11_табл">#REF!</definedName>
    <definedName name="Р11_табл_тело">#REF!</definedName>
    <definedName name="Р11_табл_шапка">#REF!</definedName>
    <definedName name="Р11_табл_шапка_гр01">#REF!</definedName>
    <definedName name="Р11_табл_шапка_гр02">#REF!</definedName>
    <definedName name="Р11_табл_шапка_гр03">#REF!</definedName>
    <definedName name="Р11_табл_шапка_гр04">#REF!</definedName>
    <definedName name="Р11_табл_шапка_гр05">#REF!</definedName>
    <definedName name="Р11_табл_шапка_гр06">#REF!</definedName>
    <definedName name="Р11_табл_шапка_гр07">#REF!</definedName>
    <definedName name="Р11_табл_шапка_гр08">#REF!</definedName>
    <definedName name="Р11_табл_шапка_гр09">#REF!</definedName>
    <definedName name="Р11_табл_шапка_гр10">#REF!</definedName>
    <definedName name="Р11_табл_шапка_гр11">#REF!</definedName>
    <definedName name="Р11_табл_шапка_гр12">#REF!</definedName>
    <definedName name="Р11_табл_шапка_гр13">#REF!</definedName>
    <definedName name="Р12">#REF!</definedName>
    <definedName name="Р12_данные">#REF!</definedName>
    <definedName name="Р12_реквизиты">#REF!</definedName>
    <definedName name="Р12_реквизиты_дата">#REF!</definedName>
    <definedName name="Р12_реквизиты_должность">#REF!</definedName>
    <definedName name="Р12_реквизиты_емейл">#REF!</definedName>
    <definedName name="Р12_реквизиты_телефон">#REF!</definedName>
    <definedName name="Р12_реквизиты_фио">#REF!</definedName>
    <definedName name="Р12_табл">#REF!</definedName>
    <definedName name="Р12_табл_тело">#REF!</definedName>
    <definedName name="Р12_табл_шапка">#REF!</definedName>
    <definedName name="Р12_табл_шапка_гр01">#REF!</definedName>
    <definedName name="Р12_табл_шапка_гр02">#REF!</definedName>
    <definedName name="Р12_табл_шапка_гр03">#REF!</definedName>
    <definedName name="Р12_табл_шапка_гр04">#REF!</definedName>
    <definedName name="Р12_табл_шапка_гр05">#REF!</definedName>
    <definedName name="Р12_табл_шапка_гр06">#REF!</definedName>
    <definedName name="Р12_табл_шапка_гр07">#REF!</definedName>
    <definedName name="Р12_табл_шапка_гр08">#REF!</definedName>
    <definedName name="Р12_табл_шапка_гр09">#REF!</definedName>
    <definedName name="Р12_табл_шапка_гр10">#REF!</definedName>
    <definedName name="Р12_табл_шапка_гр11">#REF!</definedName>
    <definedName name="Р12_табл_шапка_гр12">#REF!</definedName>
    <definedName name="Р12_табл_шапка_гр13">#REF!</definedName>
    <definedName name="Р12_табл_шапка_гр14">#REF!</definedName>
    <definedName name="Р12_табл_шапка_гр15">#REF!</definedName>
    <definedName name="Р12_табл_шапка_гр16">#REF!</definedName>
    <definedName name="Р12_табл_шапка_гр17">#REF!</definedName>
    <definedName name="Р12_табл_шапка_гр18">#REF!</definedName>
    <definedName name="Р12_табл_шапка_гр19">#REF!</definedName>
    <definedName name="Р12_табл_шапка_гр20">#REF!</definedName>
    <definedName name="Р12_табл_шапка_гр21">#REF!</definedName>
    <definedName name="Р12_табл_шапка_гр22">#REF!</definedName>
    <definedName name="Р12_табл_шапка_гр23">#REF!</definedName>
    <definedName name="Р12_табл_шапка_гр24">#REF!</definedName>
    <definedName name="Р12_табл_шапка_гр25">#REF!</definedName>
    <definedName name="Р12_табл_шапка_гр26">#REF!</definedName>
    <definedName name="Р12_табл_шапка_гр27">#REF!</definedName>
    <definedName name="Р12_табл_шапка_гр28">#REF!</definedName>
    <definedName name="Р2_табл_шапка_гр03" localSheetId="2">#REF!</definedName>
    <definedName name="Р2_табл_шапка_гр03">#REF!</definedName>
    <definedName name="Р2_табл_шапка_гр17" localSheetId="2">#REF!</definedName>
    <definedName name="Р2_табл_шапка_гр17">#REF!</definedName>
    <definedName name="Р3_табл_шапка_гр05" localSheetId="2">#REF!</definedName>
    <definedName name="Р3_табл_шапка_гр05">#REF!</definedName>
    <definedName name="Р3_табл_шапка_гр06" localSheetId="2">#REF!</definedName>
    <definedName name="Р3_табл_шапка_гр06">#REF!</definedName>
    <definedName name="Р5_табл_шапка_гр03" localSheetId="2">#REF!</definedName>
    <definedName name="Р5_табл_шапка_гр03">#REF!</definedName>
    <definedName name="Р5_табл_шапка_гр05" localSheetId="2">#REF!</definedName>
    <definedName name="Р5_табл_шапка_гр05">#REF!</definedName>
    <definedName name="Р5_табл_шапка_гр06" localSheetId="2">#REF!</definedName>
    <definedName name="Р5_табл_шапка_гр06">#REF!</definedName>
    <definedName name="Р5_табл_шапка_гр07" localSheetId="2">#REF!</definedName>
    <definedName name="Р5_табл_шапка_гр07">#REF!</definedName>
    <definedName name="Р5_табл_шапка_гр08" localSheetId="2">#REF!</definedName>
    <definedName name="Р5_табл_шапка_гр08">#REF!</definedName>
    <definedName name="Р5_табл_шапка_гр09" localSheetId="2">#REF!</definedName>
    <definedName name="Р5_табл_шапка_гр09">#REF!</definedName>
    <definedName name="Р5_табл_шапка_гр10" localSheetId="2">#REF!</definedName>
    <definedName name="Р5_табл_шапка_гр10">#REF!</definedName>
    <definedName name="Р5_табл_шапка_гр11" localSheetId="2">#REF!</definedName>
    <definedName name="Р5_табл_шапка_гр11">#REF!</definedName>
    <definedName name="Р5_табл_шапка_гр12" localSheetId="2">#REF!</definedName>
    <definedName name="Р5_табл_шапка_гр12">#REF!</definedName>
    <definedName name="Р5_табл_шапка_гр13" localSheetId="2">#REF!</definedName>
    <definedName name="Р5_табл_шапка_гр13">#REF!</definedName>
    <definedName name="Р5_табл_шапка_гр15" localSheetId="2">#REF!</definedName>
    <definedName name="Р5_табл_шапка_гр15">#REF!</definedName>
    <definedName name="Р5_табл_шапка_гр16" localSheetId="2">#REF!</definedName>
    <definedName name="Р5_табл_шапка_гр16">#REF!</definedName>
    <definedName name="Р5_табл_шапка_гр17" localSheetId="2">#REF!</definedName>
    <definedName name="Р5_табл_шапка_гр17">#REF!</definedName>
    <definedName name="Р5_табл_шапка_гр18" localSheetId="2">#REF!</definedName>
    <definedName name="Р5_табл_шапка_гр18">#REF!</definedName>
    <definedName name="Р5_табл_шапка_гр19" localSheetId="2">#REF!</definedName>
    <definedName name="Р5_табл_шапка_гр19">#REF!</definedName>
    <definedName name="Р5_табл_шапка_гр20" localSheetId="2">#REF!</definedName>
    <definedName name="Р5_табл_шапка_гр20">#REF!</definedName>
    <definedName name="Р5_табл_шапка_гр21" localSheetId="2">#REF!</definedName>
    <definedName name="Р5_табл_шапка_гр21">#REF!</definedName>
    <definedName name="Р5_табл_шапка_гр22" localSheetId="2">#REF!</definedName>
    <definedName name="Р5_табл_шапка_гр22">#REF!</definedName>
    <definedName name="Р5_табл_шапка_гр23" localSheetId="2">#REF!</definedName>
    <definedName name="Р5_табл_шапка_гр23">#REF!</definedName>
    <definedName name="Р5_табл_шапка_гр25" localSheetId="2">#REF!</definedName>
    <definedName name="Р5_табл_шапка_гр25">#REF!</definedName>
    <definedName name="Р5_табл_шапка_гр26" localSheetId="2">#REF!</definedName>
    <definedName name="Р5_табл_шапка_гр26">#REF!</definedName>
    <definedName name="Р5_табл_шапка_гр27" localSheetId="2">#REF!</definedName>
    <definedName name="Р5_табл_шапка_гр27">#REF!</definedName>
    <definedName name="Р5_табл_шапка_гр28" localSheetId="2">#REF!</definedName>
    <definedName name="Р5_табл_шапка_гр28">#REF!</definedName>
    <definedName name="Р5_табл_шапка_гр29" localSheetId="2">#REF!</definedName>
    <definedName name="Р5_табл_шапка_гр29">#REF!</definedName>
    <definedName name="Р5_табл_шапка_гр30" localSheetId="2">#REF!</definedName>
    <definedName name="Р5_табл_шапка_гр30">#REF!</definedName>
    <definedName name="Р5_табл_шапка_гр31" localSheetId="2">#REF!</definedName>
    <definedName name="Р5_табл_шапка_гр31">#REF!</definedName>
    <definedName name="Р5_табл_шапка_гр32" localSheetId="2">#REF!</definedName>
    <definedName name="Р5_табл_шапка_гр32">#REF!</definedName>
    <definedName name="Р5_табл_шапка_гр33" localSheetId="2">#REF!</definedName>
    <definedName name="Р5_табл_шапка_гр33">#REF!</definedName>
    <definedName name="Р5_табл_шапка_гр35" localSheetId="2">#REF!</definedName>
    <definedName name="Р5_табл_шапка_гр35">#REF!</definedName>
    <definedName name="Р5_табл_шапка_гр36" localSheetId="2">#REF!</definedName>
    <definedName name="Р5_табл_шапка_гр36">#REF!</definedName>
    <definedName name="Р5_табл_шапка_гр37" localSheetId="2">#REF!</definedName>
    <definedName name="Р5_табл_шапка_гр37">#REF!</definedName>
    <definedName name="Р5_табл_шапка_гр38" localSheetId="2">#REF!</definedName>
    <definedName name="Р5_табл_шапка_гр38">#REF!</definedName>
    <definedName name="Р5_табл_шапка_гр39" localSheetId="2">#REF!</definedName>
    <definedName name="Р5_табл_шапка_гр39">#REF!</definedName>
    <definedName name="Р5_табл_шапка_гр40" localSheetId="2">#REF!</definedName>
    <definedName name="Р5_табл_шапка_гр40">#REF!</definedName>
    <definedName name="Р5_табл_шапка_гр41" localSheetId="2">#REF!</definedName>
    <definedName name="Р5_табл_шапка_гр41">#REF!</definedName>
    <definedName name="Р5_табл_шапка_гр42" localSheetId="2">#REF!</definedName>
    <definedName name="Р5_табл_шапка_гр42">#REF!</definedName>
    <definedName name="Р5_табл_шапка_гр43" localSheetId="2">#REF!</definedName>
    <definedName name="Р5_табл_шапка_гр43">#REF!</definedName>
    <definedName name="Р5_табл_шапка_гр45" localSheetId="2">#REF!</definedName>
    <definedName name="Р5_табл_шапка_гр45">#REF!</definedName>
    <definedName name="Р5_табл_шапка_гр46" localSheetId="2">#REF!</definedName>
    <definedName name="Р5_табл_шапка_гр46">#REF!</definedName>
    <definedName name="Р5_табл_шапка_гр47" localSheetId="2">#REF!</definedName>
    <definedName name="Р5_табл_шапка_гр47">#REF!</definedName>
    <definedName name="Р5_табл_шапка_гр48" localSheetId="2">#REF!</definedName>
    <definedName name="Р5_табл_шапка_гр48">#REF!</definedName>
    <definedName name="Р5_табл_шапка_гр49" localSheetId="2">#REF!</definedName>
    <definedName name="Р5_табл_шапка_гр49">#REF!</definedName>
    <definedName name="Р5_табл_шапка_гр50" localSheetId="2">#REF!</definedName>
    <definedName name="Р5_табл_шапка_гр50">#REF!</definedName>
    <definedName name="Р5_табл_шапка_гр51" localSheetId="2">#REF!</definedName>
    <definedName name="Р5_табл_шапка_гр51">#REF!</definedName>
    <definedName name="Р5_табл_шапка_гр52" localSheetId="2">#REF!</definedName>
    <definedName name="Р5_табл_шапка_гр52">#REF!</definedName>
    <definedName name="Р5_табл_шапка_гр53" localSheetId="2">#REF!</definedName>
    <definedName name="Р5_табл_шапка_гр53">#REF!</definedName>
    <definedName name="Р5_табл_шапка_гр55" localSheetId="2">#REF!</definedName>
    <definedName name="Р5_табл_шапка_гр55">#REF!</definedName>
    <definedName name="Р5_табл_шапка_гр56" localSheetId="2">#REF!</definedName>
    <definedName name="Р5_табл_шапка_гр56">#REF!</definedName>
    <definedName name="Р5_табл_шапка_гр57" localSheetId="2">#REF!</definedName>
    <definedName name="Р5_табл_шапка_гр57">#REF!</definedName>
    <definedName name="Р5_табл_шапка_гр58" localSheetId="2">#REF!</definedName>
    <definedName name="Р5_табл_шапка_гр58">#REF!</definedName>
    <definedName name="Р5_табл_шапка_гр59" localSheetId="2">#REF!</definedName>
    <definedName name="Р5_табл_шапка_гр59">#REF!</definedName>
    <definedName name="Р5_табл_шапка_гр60" localSheetId="2">#REF!</definedName>
    <definedName name="Р5_табл_шапка_гр60">#REF!</definedName>
    <definedName name="Р5_табл_шапка_гр61" localSheetId="2">#REF!</definedName>
    <definedName name="Р5_табл_шапка_гр61">#REF!</definedName>
    <definedName name="Р5_табл_шапка_гр62" localSheetId="2">#REF!</definedName>
    <definedName name="Р5_табл_шапка_гр62">#REF!</definedName>
    <definedName name="Р8" localSheetId="2">#REF!</definedName>
    <definedName name="Р8">#REF!</definedName>
    <definedName name="Р8_данные" localSheetId="2">#REF!</definedName>
    <definedName name="Р8_данные">#REF!</definedName>
    <definedName name="Р8_табл" localSheetId="2">#REF!</definedName>
    <definedName name="Р8_табл">#REF!</definedName>
    <definedName name="Р8_табл_тело">#REF!</definedName>
    <definedName name="Р8_табл_шапка">#REF!</definedName>
    <definedName name="Р8_табл_шапка_гр01">#REF!</definedName>
    <definedName name="Р8_табл_шапка_гр02">#REF!</definedName>
    <definedName name="Р8_табл_шапка_гр03">#REF!</definedName>
    <definedName name="Р8_табл_шапка_гр04">#REF!</definedName>
    <definedName name="Р8_табл_шапка_гр05">#REF!</definedName>
    <definedName name="Р8_табл_шапка_гр06">#REF!</definedName>
    <definedName name="Р8_табл_шапка_гр07">#REF!</definedName>
    <definedName name="Р8_табл_шапка_гр08">#REF!</definedName>
    <definedName name="Р8_табл_шапка_гр09">#REF!</definedName>
    <definedName name="Р8_табл_шапка_гр10">#REF!</definedName>
    <definedName name="Р8_табл_шапка_гр11">#REF!</definedName>
    <definedName name="Р8_табл_шапка_гр12">#REF!</definedName>
    <definedName name="Р8_табл_шапка_гр13">#REF!</definedName>
    <definedName name="Р8_табл_шапка_гр14">#REF!</definedName>
    <definedName name="Р8_табл_шапка_гр15">#REF!</definedName>
    <definedName name="Р8_табл_шапка_гр1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4" i="22" l="1"/>
  <c r="D303" i="22"/>
  <c r="D302" i="22"/>
  <c r="D301" i="22"/>
  <c r="D300" i="22"/>
  <c r="D298" i="22"/>
  <c r="D297" i="22"/>
  <c r="D299" i="22" l="1"/>
  <c r="BF298" i="7"/>
  <c r="G298" i="7"/>
  <c r="H298" i="7"/>
  <c r="I298" i="7"/>
  <c r="J298" i="7"/>
  <c r="K298" i="7"/>
  <c r="L298" i="7"/>
  <c r="M298" i="7"/>
  <c r="O298" i="7"/>
  <c r="P298" i="7"/>
  <c r="Q298" i="7"/>
  <c r="R298" i="7"/>
  <c r="S298" i="7"/>
  <c r="T298" i="7"/>
  <c r="U298" i="7"/>
  <c r="V298" i="7"/>
  <c r="X298" i="7"/>
  <c r="Y298" i="7"/>
  <c r="Z298" i="7"/>
  <c r="AA298" i="7"/>
  <c r="AB298" i="7"/>
  <c r="AC298" i="7"/>
  <c r="AD298" i="7"/>
  <c r="AE298" i="7"/>
  <c r="AG298" i="7"/>
  <c r="AH298" i="7"/>
  <c r="AI298" i="7"/>
  <c r="AJ298" i="7"/>
  <c r="AK298" i="7"/>
  <c r="AL298" i="7"/>
  <c r="AM298" i="7"/>
  <c r="AN298" i="7"/>
  <c r="AP298" i="7"/>
  <c r="AQ298" i="7"/>
  <c r="AR298" i="7"/>
  <c r="AS298" i="7"/>
  <c r="AT298" i="7"/>
  <c r="AU298" i="7"/>
  <c r="AV298" i="7"/>
  <c r="AW298" i="7"/>
  <c r="AY298" i="7"/>
  <c r="AZ298" i="7"/>
  <c r="BA298" i="7"/>
  <c r="BB298" i="7"/>
  <c r="BC298" i="7"/>
  <c r="BD298" i="7"/>
  <c r="BE298" i="7"/>
  <c r="F298" i="7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Y10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X37" i="30"/>
  <c r="Y37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X38" i="30"/>
  <c r="Y38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X39" i="30"/>
  <c r="Y39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X40" i="30"/>
  <c r="Y40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D69" i="30"/>
  <c r="E69" i="30"/>
  <c r="F69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Y69" i="30"/>
  <c r="D70" i="30"/>
  <c r="E70" i="30"/>
  <c r="F70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T70" i="30"/>
  <c r="U70" i="30"/>
  <c r="V70" i="30"/>
  <c r="W70" i="30"/>
  <c r="X70" i="30"/>
  <c r="Y70" i="30"/>
  <c r="D71" i="30"/>
  <c r="E71" i="30"/>
  <c r="F71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D72" i="30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D73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D74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D75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D86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D87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D88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D89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D90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D91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D92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D93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D94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D95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D96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D97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D98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D99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D100" i="30"/>
  <c r="E100" i="30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Y100" i="30"/>
  <c r="D101" i="30"/>
  <c r="E101" i="30"/>
  <c r="F101" i="30"/>
  <c r="G101" i="30"/>
  <c r="H101" i="30"/>
  <c r="I101" i="30"/>
  <c r="J101" i="30"/>
  <c r="K101" i="30"/>
  <c r="L101" i="30"/>
  <c r="M101" i="30"/>
  <c r="N101" i="30"/>
  <c r="O101" i="30"/>
  <c r="P101" i="30"/>
  <c r="Q101" i="30"/>
  <c r="R101" i="30"/>
  <c r="S101" i="30"/>
  <c r="T101" i="30"/>
  <c r="U101" i="30"/>
  <c r="V101" i="30"/>
  <c r="W101" i="30"/>
  <c r="X101" i="30"/>
  <c r="Y101" i="30"/>
  <c r="D102" i="30"/>
  <c r="E102" i="30"/>
  <c r="F102" i="30"/>
  <c r="G102" i="30"/>
  <c r="H102" i="30"/>
  <c r="I102" i="30"/>
  <c r="J102" i="30"/>
  <c r="K102" i="30"/>
  <c r="L102" i="30"/>
  <c r="M102" i="30"/>
  <c r="N102" i="30"/>
  <c r="O102" i="30"/>
  <c r="P102" i="30"/>
  <c r="Q102" i="30"/>
  <c r="R102" i="30"/>
  <c r="S102" i="30"/>
  <c r="T102" i="30"/>
  <c r="U102" i="30"/>
  <c r="V102" i="30"/>
  <c r="W102" i="30"/>
  <c r="X102" i="30"/>
  <c r="Y102" i="30"/>
  <c r="D103" i="30"/>
  <c r="E103" i="30"/>
  <c r="F103" i="30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T103" i="30"/>
  <c r="U103" i="30"/>
  <c r="V103" i="30"/>
  <c r="W103" i="30"/>
  <c r="X103" i="30"/>
  <c r="Y103" i="30"/>
  <c r="D104" i="30"/>
  <c r="E104" i="30"/>
  <c r="F104" i="30"/>
  <c r="G104" i="30"/>
  <c r="H104" i="30"/>
  <c r="I104" i="30"/>
  <c r="J104" i="30"/>
  <c r="K104" i="30"/>
  <c r="L104" i="30"/>
  <c r="M104" i="30"/>
  <c r="N104" i="30"/>
  <c r="O104" i="30"/>
  <c r="P104" i="30"/>
  <c r="Q104" i="30"/>
  <c r="R104" i="30"/>
  <c r="S104" i="30"/>
  <c r="T104" i="30"/>
  <c r="U104" i="30"/>
  <c r="V104" i="30"/>
  <c r="W104" i="30"/>
  <c r="X104" i="30"/>
  <c r="Y104" i="30"/>
  <c r="D105" i="30"/>
  <c r="E105" i="30"/>
  <c r="F105" i="30"/>
  <c r="G105" i="30"/>
  <c r="H105" i="30"/>
  <c r="I105" i="30"/>
  <c r="J105" i="30"/>
  <c r="K105" i="30"/>
  <c r="L105" i="30"/>
  <c r="M105" i="30"/>
  <c r="N105" i="30"/>
  <c r="O105" i="30"/>
  <c r="P105" i="30"/>
  <c r="Q105" i="30"/>
  <c r="R105" i="30"/>
  <c r="S105" i="30"/>
  <c r="T105" i="30"/>
  <c r="U105" i="30"/>
  <c r="V105" i="30"/>
  <c r="W105" i="30"/>
  <c r="X105" i="30"/>
  <c r="Y105" i="30"/>
  <c r="D106" i="30"/>
  <c r="E106" i="30"/>
  <c r="F106" i="30"/>
  <c r="G106" i="30"/>
  <c r="H106" i="30"/>
  <c r="I106" i="30"/>
  <c r="J106" i="30"/>
  <c r="K106" i="30"/>
  <c r="L106" i="30"/>
  <c r="M106" i="30"/>
  <c r="N106" i="30"/>
  <c r="O106" i="30"/>
  <c r="P106" i="30"/>
  <c r="Q106" i="30"/>
  <c r="R106" i="30"/>
  <c r="S106" i="30"/>
  <c r="T106" i="30"/>
  <c r="U106" i="30"/>
  <c r="V106" i="30"/>
  <c r="W106" i="30"/>
  <c r="X106" i="30"/>
  <c r="Y106" i="30"/>
  <c r="D107" i="30"/>
  <c r="E107" i="30"/>
  <c r="F107" i="30"/>
  <c r="G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Y107" i="30"/>
  <c r="D108" i="30"/>
  <c r="E108" i="30"/>
  <c r="F108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T108" i="30"/>
  <c r="U108" i="30"/>
  <c r="V108" i="30"/>
  <c r="W108" i="30"/>
  <c r="X108" i="30"/>
  <c r="Y108" i="30"/>
  <c r="D109" i="30"/>
  <c r="E109" i="30"/>
  <c r="F109" i="30"/>
  <c r="G109" i="30"/>
  <c r="H109" i="30"/>
  <c r="I109" i="30"/>
  <c r="J109" i="30"/>
  <c r="K109" i="30"/>
  <c r="L109" i="30"/>
  <c r="M109" i="30"/>
  <c r="N109" i="30"/>
  <c r="O109" i="30"/>
  <c r="P109" i="30"/>
  <c r="Q109" i="30"/>
  <c r="R109" i="30"/>
  <c r="S109" i="30"/>
  <c r="T109" i="30"/>
  <c r="U109" i="30"/>
  <c r="V109" i="30"/>
  <c r="W109" i="30"/>
  <c r="X109" i="30"/>
  <c r="Y109" i="30"/>
  <c r="D110" i="30"/>
  <c r="E110" i="30"/>
  <c r="F110" i="30"/>
  <c r="G110" i="30"/>
  <c r="H110" i="30"/>
  <c r="I110" i="30"/>
  <c r="J110" i="30"/>
  <c r="K110" i="30"/>
  <c r="L110" i="30"/>
  <c r="M110" i="30"/>
  <c r="N110" i="30"/>
  <c r="O110" i="30"/>
  <c r="P110" i="30"/>
  <c r="Q110" i="30"/>
  <c r="R110" i="30"/>
  <c r="S110" i="30"/>
  <c r="T110" i="30"/>
  <c r="U110" i="30"/>
  <c r="V110" i="30"/>
  <c r="W110" i="30"/>
  <c r="X110" i="30"/>
  <c r="Y110" i="30"/>
  <c r="D111" i="30"/>
  <c r="E111" i="30"/>
  <c r="F111" i="30"/>
  <c r="G111" i="30"/>
  <c r="H111" i="30"/>
  <c r="I111" i="30"/>
  <c r="J111" i="30"/>
  <c r="K111" i="30"/>
  <c r="L111" i="30"/>
  <c r="M111" i="30"/>
  <c r="N111" i="30"/>
  <c r="O111" i="30"/>
  <c r="P111" i="30"/>
  <c r="Q111" i="30"/>
  <c r="R111" i="30"/>
  <c r="S111" i="30"/>
  <c r="T111" i="30"/>
  <c r="U111" i="30"/>
  <c r="V111" i="30"/>
  <c r="W111" i="30"/>
  <c r="X111" i="30"/>
  <c r="Y111" i="30"/>
  <c r="D112" i="30"/>
  <c r="E112" i="30"/>
  <c r="F112" i="30"/>
  <c r="G112" i="30"/>
  <c r="H112" i="30"/>
  <c r="I112" i="30"/>
  <c r="J112" i="30"/>
  <c r="K112" i="30"/>
  <c r="L112" i="30"/>
  <c r="M112" i="30"/>
  <c r="N112" i="30"/>
  <c r="O112" i="30"/>
  <c r="P112" i="30"/>
  <c r="Q112" i="30"/>
  <c r="R112" i="30"/>
  <c r="S112" i="30"/>
  <c r="T112" i="30"/>
  <c r="U112" i="30"/>
  <c r="V112" i="30"/>
  <c r="W112" i="30"/>
  <c r="X112" i="30"/>
  <c r="Y112" i="30"/>
  <c r="D113" i="30"/>
  <c r="E113" i="30"/>
  <c r="F113" i="30"/>
  <c r="G113" i="30"/>
  <c r="H113" i="30"/>
  <c r="I113" i="30"/>
  <c r="J113" i="30"/>
  <c r="K113" i="30"/>
  <c r="L113" i="30"/>
  <c r="M113" i="30"/>
  <c r="N113" i="30"/>
  <c r="O113" i="30"/>
  <c r="P113" i="30"/>
  <c r="Q113" i="30"/>
  <c r="R113" i="30"/>
  <c r="S113" i="30"/>
  <c r="T113" i="30"/>
  <c r="U113" i="30"/>
  <c r="V113" i="30"/>
  <c r="W113" i="30"/>
  <c r="X113" i="30"/>
  <c r="Y113" i="30"/>
  <c r="D114" i="30"/>
  <c r="E114" i="30"/>
  <c r="F114" i="30"/>
  <c r="G114" i="30"/>
  <c r="H114" i="30"/>
  <c r="I114" i="30"/>
  <c r="J114" i="30"/>
  <c r="K114" i="30"/>
  <c r="L114" i="30"/>
  <c r="M114" i="30"/>
  <c r="N114" i="30"/>
  <c r="O114" i="30"/>
  <c r="P114" i="30"/>
  <c r="Q114" i="30"/>
  <c r="R114" i="30"/>
  <c r="S114" i="30"/>
  <c r="T114" i="30"/>
  <c r="U114" i="30"/>
  <c r="V114" i="30"/>
  <c r="W114" i="30"/>
  <c r="X114" i="30"/>
  <c r="Y114" i="30"/>
  <c r="D115" i="30"/>
  <c r="E115" i="30"/>
  <c r="F115" i="30"/>
  <c r="G115" i="30"/>
  <c r="H115" i="30"/>
  <c r="I115" i="30"/>
  <c r="J115" i="30"/>
  <c r="K115" i="30"/>
  <c r="L115" i="30"/>
  <c r="M115" i="30"/>
  <c r="N115" i="30"/>
  <c r="O115" i="30"/>
  <c r="P115" i="30"/>
  <c r="Q115" i="30"/>
  <c r="R115" i="30"/>
  <c r="S115" i="30"/>
  <c r="T115" i="30"/>
  <c r="U115" i="30"/>
  <c r="V115" i="30"/>
  <c r="W115" i="30"/>
  <c r="X115" i="30"/>
  <c r="Y115" i="30"/>
  <c r="D116" i="30"/>
  <c r="E116" i="30"/>
  <c r="F116" i="30"/>
  <c r="G116" i="30"/>
  <c r="H116" i="30"/>
  <c r="I116" i="30"/>
  <c r="J116" i="30"/>
  <c r="K116" i="30"/>
  <c r="L116" i="30"/>
  <c r="M116" i="30"/>
  <c r="N116" i="30"/>
  <c r="O116" i="30"/>
  <c r="P116" i="30"/>
  <c r="Q116" i="30"/>
  <c r="R116" i="30"/>
  <c r="S116" i="30"/>
  <c r="T116" i="30"/>
  <c r="U116" i="30"/>
  <c r="V116" i="30"/>
  <c r="W116" i="30"/>
  <c r="X116" i="30"/>
  <c r="Y116" i="30"/>
  <c r="D117" i="30"/>
  <c r="E117" i="30"/>
  <c r="F117" i="30"/>
  <c r="G117" i="30"/>
  <c r="H117" i="30"/>
  <c r="I117" i="30"/>
  <c r="J117" i="30"/>
  <c r="K117" i="30"/>
  <c r="L117" i="30"/>
  <c r="M117" i="30"/>
  <c r="N117" i="30"/>
  <c r="O117" i="30"/>
  <c r="P117" i="30"/>
  <c r="Q117" i="30"/>
  <c r="R117" i="30"/>
  <c r="S117" i="30"/>
  <c r="T117" i="30"/>
  <c r="U117" i="30"/>
  <c r="V117" i="30"/>
  <c r="W117" i="30"/>
  <c r="X117" i="30"/>
  <c r="Y117" i="30"/>
  <c r="D118" i="30"/>
  <c r="E118" i="30"/>
  <c r="F118" i="30"/>
  <c r="G118" i="30"/>
  <c r="H118" i="30"/>
  <c r="I118" i="30"/>
  <c r="J118" i="30"/>
  <c r="K118" i="30"/>
  <c r="L118" i="30"/>
  <c r="M118" i="30"/>
  <c r="N118" i="30"/>
  <c r="O118" i="30"/>
  <c r="P118" i="30"/>
  <c r="Q118" i="30"/>
  <c r="R118" i="30"/>
  <c r="S118" i="30"/>
  <c r="T118" i="30"/>
  <c r="U118" i="30"/>
  <c r="V118" i="30"/>
  <c r="W118" i="30"/>
  <c r="X118" i="30"/>
  <c r="Y118" i="30"/>
  <c r="D119" i="30"/>
  <c r="E119" i="30"/>
  <c r="F119" i="30"/>
  <c r="G119" i="30"/>
  <c r="H119" i="30"/>
  <c r="I119" i="30"/>
  <c r="J119" i="30"/>
  <c r="K119" i="30"/>
  <c r="L119" i="30"/>
  <c r="M119" i="30"/>
  <c r="N119" i="30"/>
  <c r="O119" i="30"/>
  <c r="P119" i="30"/>
  <c r="Q119" i="30"/>
  <c r="R119" i="30"/>
  <c r="S119" i="30"/>
  <c r="T119" i="30"/>
  <c r="U119" i="30"/>
  <c r="V119" i="30"/>
  <c r="W119" i="30"/>
  <c r="X119" i="30"/>
  <c r="Y119" i="30"/>
  <c r="D120" i="30"/>
  <c r="E120" i="30"/>
  <c r="F120" i="30"/>
  <c r="G120" i="30"/>
  <c r="H120" i="30"/>
  <c r="I120" i="30"/>
  <c r="J120" i="30"/>
  <c r="K120" i="30"/>
  <c r="L120" i="30"/>
  <c r="M120" i="30"/>
  <c r="N120" i="30"/>
  <c r="O120" i="30"/>
  <c r="P120" i="30"/>
  <c r="Q120" i="30"/>
  <c r="R120" i="30"/>
  <c r="S120" i="30"/>
  <c r="T120" i="30"/>
  <c r="U120" i="30"/>
  <c r="V120" i="30"/>
  <c r="W120" i="30"/>
  <c r="X120" i="30"/>
  <c r="Y120" i="30"/>
  <c r="D121" i="30"/>
  <c r="E121" i="30"/>
  <c r="F121" i="30"/>
  <c r="G121" i="30"/>
  <c r="H121" i="30"/>
  <c r="I121" i="30"/>
  <c r="J121" i="30"/>
  <c r="K121" i="30"/>
  <c r="L121" i="30"/>
  <c r="M121" i="30"/>
  <c r="N121" i="30"/>
  <c r="O121" i="30"/>
  <c r="P121" i="30"/>
  <c r="Q121" i="30"/>
  <c r="R121" i="30"/>
  <c r="S121" i="30"/>
  <c r="T121" i="30"/>
  <c r="U121" i="30"/>
  <c r="V121" i="30"/>
  <c r="W121" i="30"/>
  <c r="X121" i="30"/>
  <c r="Y121" i="30"/>
  <c r="D122" i="30"/>
  <c r="E122" i="30"/>
  <c r="F122" i="30"/>
  <c r="G122" i="30"/>
  <c r="H122" i="30"/>
  <c r="I122" i="30"/>
  <c r="J122" i="30"/>
  <c r="K122" i="30"/>
  <c r="L122" i="30"/>
  <c r="M122" i="30"/>
  <c r="N122" i="30"/>
  <c r="O122" i="30"/>
  <c r="P122" i="30"/>
  <c r="Q122" i="30"/>
  <c r="R122" i="30"/>
  <c r="S122" i="30"/>
  <c r="T122" i="30"/>
  <c r="U122" i="30"/>
  <c r="V122" i="30"/>
  <c r="W122" i="30"/>
  <c r="X122" i="30"/>
  <c r="Y122" i="30"/>
  <c r="D123" i="30"/>
  <c r="E123" i="30"/>
  <c r="F123" i="30"/>
  <c r="G123" i="30"/>
  <c r="H123" i="30"/>
  <c r="I123" i="30"/>
  <c r="J123" i="30"/>
  <c r="K123" i="30"/>
  <c r="L123" i="30"/>
  <c r="M123" i="30"/>
  <c r="N123" i="30"/>
  <c r="O123" i="30"/>
  <c r="P123" i="30"/>
  <c r="Q123" i="30"/>
  <c r="R123" i="30"/>
  <c r="S123" i="30"/>
  <c r="T123" i="30"/>
  <c r="U123" i="30"/>
  <c r="V123" i="30"/>
  <c r="W123" i="30"/>
  <c r="X123" i="30"/>
  <c r="Y123" i="30"/>
  <c r="D124" i="30"/>
  <c r="E124" i="30"/>
  <c r="F124" i="30"/>
  <c r="G124" i="30"/>
  <c r="H124" i="30"/>
  <c r="I124" i="30"/>
  <c r="J124" i="30"/>
  <c r="K124" i="30"/>
  <c r="L124" i="30"/>
  <c r="M124" i="30"/>
  <c r="N124" i="30"/>
  <c r="O124" i="30"/>
  <c r="P124" i="30"/>
  <c r="Q124" i="30"/>
  <c r="R124" i="30"/>
  <c r="S124" i="30"/>
  <c r="T124" i="30"/>
  <c r="U124" i="30"/>
  <c r="V124" i="30"/>
  <c r="W124" i="30"/>
  <c r="X124" i="30"/>
  <c r="Y124" i="30"/>
  <c r="D125" i="30"/>
  <c r="E125" i="30"/>
  <c r="F125" i="30"/>
  <c r="G125" i="30"/>
  <c r="H125" i="30"/>
  <c r="I125" i="30"/>
  <c r="J125" i="30"/>
  <c r="K125" i="30"/>
  <c r="L125" i="30"/>
  <c r="M125" i="30"/>
  <c r="N125" i="30"/>
  <c r="O125" i="30"/>
  <c r="P125" i="30"/>
  <c r="Q125" i="30"/>
  <c r="R125" i="30"/>
  <c r="S125" i="30"/>
  <c r="T125" i="30"/>
  <c r="U125" i="30"/>
  <c r="V125" i="30"/>
  <c r="W125" i="30"/>
  <c r="X125" i="30"/>
  <c r="Y125" i="30"/>
  <c r="D126" i="30"/>
  <c r="E126" i="30"/>
  <c r="F126" i="30"/>
  <c r="G126" i="30"/>
  <c r="H126" i="30"/>
  <c r="I126" i="30"/>
  <c r="J126" i="30"/>
  <c r="K126" i="30"/>
  <c r="L126" i="30"/>
  <c r="M126" i="30"/>
  <c r="N126" i="30"/>
  <c r="O126" i="30"/>
  <c r="P126" i="30"/>
  <c r="Q126" i="30"/>
  <c r="R126" i="30"/>
  <c r="S126" i="30"/>
  <c r="T126" i="30"/>
  <c r="U126" i="30"/>
  <c r="V126" i="30"/>
  <c r="W126" i="30"/>
  <c r="X126" i="30"/>
  <c r="Y126" i="30"/>
  <c r="D127" i="30"/>
  <c r="E127" i="30"/>
  <c r="F127" i="30"/>
  <c r="G127" i="30"/>
  <c r="H127" i="30"/>
  <c r="I127" i="30"/>
  <c r="J127" i="30"/>
  <c r="K127" i="30"/>
  <c r="L127" i="30"/>
  <c r="M127" i="30"/>
  <c r="N127" i="30"/>
  <c r="O127" i="30"/>
  <c r="P127" i="30"/>
  <c r="Q127" i="30"/>
  <c r="R127" i="30"/>
  <c r="S127" i="30"/>
  <c r="T127" i="30"/>
  <c r="U127" i="30"/>
  <c r="V127" i="30"/>
  <c r="W127" i="30"/>
  <c r="X127" i="30"/>
  <c r="Y127" i="30"/>
  <c r="D128" i="30"/>
  <c r="E128" i="30"/>
  <c r="F128" i="30"/>
  <c r="G128" i="30"/>
  <c r="H128" i="30"/>
  <c r="I128" i="30"/>
  <c r="J128" i="30"/>
  <c r="K128" i="30"/>
  <c r="L128" i="30"/>
  <c r="M128" i="30"/>
  <c r="N128" i="30"/>
  <c r="O128" i="30"/>
  <c r="P128" i="30"/>
  <c r="Q128" i="30"/>
  <c r="R128" i="30"/>
  <c r="S128" i="30"/>
  <c r="T128" i="30"/>
  <c r="U128" i="30"/>
  <c r="V128" i="30"/>
  <c r="W128" i="30"/>
  <c r="X128" i="30"/>
  <c r="Y128" i="30"/>
  <c r="D129" i="30"/>
  <c r="E129" i="30"/>
  <c r="F129" i="30"/>
  <c r="G129" i="30"/>
  <c r="H129" i="30"/>
  <c r="I129" i="30"/>
  <c r="J129" i="30"/>
  <c r="K129" i="30"/>
  <c r="L129" i="30"/>
  <c r="M129" i="30"/>
  <c r="N129" i="30"/>
  <c r="O129" i="30"/>
  <c r="P129" i="30"/>
  <c r="Q129" i="30"/>
  <c r="R129" i="30"/>
  <c r="S129" i="30"/>
  <c r="T129" i="30"/>
  <c r="U129" i="30"/>
  <c r="V129" i="30"/>
  <c r="W129" i="30"/>
  <c r="X129" i="30"/>
  <c r="Y129" i="30"/>
  <c r="D130" i="30"/>
  <c r="E130" i="30"/>
  <c r="F130" i="30"/>
  <c r="G130" i="30"/>
  <c r="H130" i="30"/>
  <c r="I130" i="30"/>
  <c r="J130" i="30"/>
  <c r="K130" i="30"/>
  <c r="L130" i="30"/>
  <c r="M130" i="30"/>
  <c r="N130" i="30"/>
  <c r="O130" i="30"/>
  <c r="P130" i="30"/>
  <c r="Q130" i="30"/>
  <c r="R130" i="30"/>
  <c r="S130" i="30"/>
  <c r="T130" i="30"/>
  <c r="U130" i="30"/>
  <c r="V130" i="30"/>
  <c r="W130" i="30"/>
  <c r="X130" i="30"/>
  <c r="Y130" i="30"/>
  <c r="D131" i="30"/>
  <c r="E131" i="30"/>
  <c r="F131" i="30"/>
  <c r="G131" i="30"/>
  <c r="H131" i="30"/>
  <c r="I131" i="30"/>
  <c r="J131" i="30"/>
  <c r="K131" i="30"/>
  <c r="L131" i="30"/>
  <c r="M131" i="30"/>
  <c r="N131" i="30"/>
  <c r="O131" i="30"/>
  <c r="P131" i="30"/>
  <c r="Q131" i="30"/>
  <c r="R131" i="30"/>
  <c r="S131" i="30"/>
  <c r="T131" i="30"/>
  <c r="U131" i="30"/>
  <c r="V131" i="30"/>
  <c r="W131" i="30"/>
  <c r="X131" i="30"/>
  <c r="Y131" i="30"/>
  <c r="D132" i="30"/>
  <c r="E132" i="30"/>
  <c r="F132" i="30"/>
  <c r="G132" i="30"/>
  <c r="H132" i="30"/>
  <c r="I132" i="30"/>
  <c r="J132" i="30"/>
  <c r="K132" i="30"/>
  <c r="L132" i="30"/>
  <c r="M132" i="30"/>
  <c r="N132" i="30"/>
  <c r="O132" i="30"/>
  <c r="P132" i="30"/>
  <c r="Q132" i="30"/>
  <c r="R132" i="30"/>
  <c r="S132" i="30"/>
  <c r="T132" i="30"/>
  <c r="U132" i="30"/>
  <c r="V132" i="30"/>
  <c r="W132" i="30"/>
  <c r="X132" i="30"/>
  <c r="Y132" i="30"/>
  <c r="D133" i="30"/>
  <c r="E133" i="30"/>
  <c r="F133" i="30"/>
  <c r="G133" i="30"/>
  <c r="H133" i="30"/>
  <c r="I133" i="30"/>
  <c r="J133" i="30"/>
  <c r="K133" i="30"/>
  <c r="L133" i="30"/>
  <c r="M133" i="30"/>
  <c r="N133" i="30"/>
  <c r="O133" i="30"/>
  <c r="P133" i="30"/>
  <c r="Q133" i="30"/>
  <c r="R133" i="30"/>
  <c r="S133" i="30"/>
  <c r="T133" i="30"/>
  <c r="U133" i="30"/>
  <c r="V133" i="30"/>
  <c r="W133" i="30"/>
  <c r="X133" i="30"/>
  <c r="Y133" i="30"/>
  <c r="D134" i="30"/>
  <c r="E134" i="30"/>
  <c r="F134" i="30"/>
  <c r="G134" i="30"/>
  <c r="H134" i="30"/>
  <c r="I134" i="30"/>
  <c r="J134" i="30"/>
  <c r="K134" i="30"/>
  <c r="L134" i="30"/>
  <c r="M134" i="30"/>
  <c r="N134" i="30"/>
  <c r="O134" i="30"/>
  <c r="P134" i="30"/>
  <c r="Q134" i="30"/>
  <c r="R134" i="30"/>
  <c r="S134" i="30"/>
  <c r="T134" i="30"/>
  <c r="U134" i="30"/>
  <c r="V134" i="30"/>
  <c r="W134" i="30"/>
  <c r="X134" i="30"/>
  <c r="Y134" i="30"/>
  <c r="D135" i="30"/>
  <c r="E135" i="30"/>
  <c r="F135" i="30"/>
  <c r="G135" i="30"/>
  <c r="H135" i="30"/>
  <c r="I135" i="30"/>
  <c r="J135" i="30"/>
  <c r="K135" i="30"/>
  <c r="L135" i="30"/>
  <c r="M135" i="30"/>
  <c r="N135" i="30"/>
  <c r="O135" i="30"/>
  <c r="P135" i="30"/>
  <c r="Q135" i="30"/>
  <c r="R135" i="30"/>
  <c r="S135" i="30"/>
  <c r="T135" i="30"/>
  <c r="U135" i="30"/>
  <c r="V135" i="30"/>
  <c r="W135" i="30"/>
  <c r="X135" i="30"/>
  <c r="Y135" i="30"/>
  <c r="D136" i="30"/>
  <c r="E136" i="30"/>
  <c r="F136" i="30"/>
  <c r="G136" i="30"/>
  <c r="H136" i="30"/>
  <c r="I136" i="30"/>
  <c r="J136" i="30"/>
  <c r="K136" i="30"/>
  <c r="L136" i="30"/>
  <c r="M136" i="30"/>
  <c r="N136" i="30"/>
  <c r="O136" i="30"/>
  <c r="P136" i="30"/>
  <c r="Q136" i="30"/>
  <c r="R136" i="30"/>
  <c r="S136" i="30"/>
  <c r="T136" i="30"/>
  <c r="U136" i="30"/>
  <c r="V136" i="30"/>
  <c r="W136" i="30"/>
  <c r="X136" i="30"/>
  <c r="Y136" i="30"/>
  <c r="D137" i="30"/>
  <c r="E137" i="30"/>
  <c r="F137" i="30"/>
  <c r="G137" i="30"/>
  <c r="H137" i="30"/>
  <c r="I137" i="30"/>
  <c r="J137" i="30"/>
  <c r="K137" i="30"/>
  <c r="L137" i="30"/>
  <c r="M137" i="30"/>
  <c r="N137" i="30"/>
  <c r="O137" i="30"/>
  <c r="P137" i="30"/>
  <c r="Q137" i="30"/>
  <c r="R137" i="30"/>
  <c r="S137" i="30"/>
  <c r="T137" i="30"/>
  <c r="U137" i="30"/>
  <c r="V137" i="30"/>
  <c r="W137" i="30"/>
  <c r="X137" i="30"/>
  <c r="Y137" i="30"/>
  <c r="D138" i="30"/>
  <c r="E138" i="30"/>
  <c r="F138" i="30"/>
  <c r="G138" i="30"/>
  <c r="H138" i="30"/>
  <c r="I138" i="30"/>
  <c r="J138" i="30"/>
  <c r="K138" i="30"/>
  <c r="L138" i="30"/>
  <c r="M138" i="30"/>
  <c r="N138" i="30"/>
  <c r="O138" i="30"/>
  <c r="P138" i="30"/>
  <c r="Q138" i="30"/>
  <c r="R138" i="30"/>
  <c r="S138" i="30"/>
  <c r="T138" i="30"/>
  <c r="U138" i="30"/>
  <c r="V138" i="30"/>
  <c r="W138" i="30"/>
  <c r="X138" i="30"/>
  <c r="Y138" i="30"/>
  <c r="D139" i="30"/>
  <c r="E139" i="30"/>
  <c r="F139" i="30"/>
  <c r="G139" i="30"/>
  <c r="H139" i="30"/>
  <c r="I139" i="30"/>
  <c r="J139" i="30"/>
  <c r="K139" i="30"/>
  <c r="L139" i="30"/>
  <c r="M139" i="30"/>
  <c r="N139" i="30"/>
  <c r="O139" i="30"/>
  <c r="P139" i="30"/>
  <c r="Q139" i="30"/>
  <c r="R139" i="30"/>
  <c r="S139" i="30"/>
  <c r="T139" i="30"/>
  <c r="U139" i="30"/>
  <c r="V139" i="30"/>
  <c r="W139" i="30"/>
  <c r="X139" i="30"/>
  <c r="Y139" i="30"/>
  <c r="D140" i="30"/>
  <c r="E140" i="30"/>
  <c r="F140" i="30"/>
  <c r="G140" i="30"/>
  <c r="H140" i="30"/>
  <c r="I140" i="30"/>
  <c r="J140" i="30"/>
  <c r="K140" i="30"/>
  <c r="L140" i="30"/>
  <c r="M140" i="30"/>
  <c r="N140" i="30"/>
  <c r="O140" i="30"/>
  <c r="P140" i="30"/>
  <c r="Q140" i="30"/>
  <c r="R140" i="30"/>
  <c r="S140" i="30"/>
  <c r="T140" i="30"/>
  <c r="U140" i="30"/>
  <c r="V140" i="30"/>
  <c r="W140" i="30"/>
  <c r="X140" i="30"/>
  <c r="Y140" i="30"/>
  <c r="D141" i="30"/>
  <c r="E141" i="30"/>
  <c r="F141" i="30"/>
  <c r="G141" i="30"/>
  <c r="H141" i="30"/>
  <c r="I141" i="30"/>
  <c r="J141" i="30"/>
  <c r="K141" i="30"/>
  <c r="L141" i="30"/>
  <c r="M141" i="30"/>
  <c r="N141" i="30"/>
  <c r="O141" i="30"/>
  <c r="P141" i="30"/>
  <c r="Q141" i="30"/>
  <c r="R141" i="30"/>
  <c r="S141" i="30"/>
  <c r="T141" i="30"/>
  <c r="U141" i="30"/>
  <c r="V141" i="30"/>
  <c r="W141" i="30"/>
  <c r="X141" i="30"/>
  <c r="Y141" i="30"/>
  <c r="D142" i="30"/>
  <c r="E142" i="30"/>
  <c r="F142" i="30"/>
  <c r="G142" i="30"/>
  <c r="H142" i="30"/>
  <c r="I142" i="30"/>
  <c r="J142" i="30"/>
  <c r="K142" i="30"/>
  <c r="L142" i="30"/>
  <c r="M142" i="30"/>
  <c r="N142" i="30"/>
  <c r="O142" i="30"/>
  <c r="P142" i="30"/>
  <c r="Q142" i="30"/>
  <c r="R142" i="30"/>
  <c r="S142" i="30"/>
  <c r="T142" i="30"/>
  <c r="U142" i="30"/>
  <c r="V142" i="30"/>
  <c r="W142" i="30"/>
  <c r="X142" i="30"/>
  <c r="Y142" i="30"/>
  <c r="D143" i="30"/>
  <c r="E143" i="30"/>
  <c r="F143" i="30"/>
  <c r="G143" i="30"/>
  <c r="H143" i="30"/>
  <c r="I143" i="30"/>
  <c r="J143" i="30"/>
  <c r="K143" i="30"/>
  <c r="L143" i="30"/>
  <c r="M143" i="30"/>
  <c r="N143" i="30"/>
  <c r="O143" i="30"/>
  <c r="P143" i="30"/>
  <c r="Q143" i="30"/>
  <c r="R143" i="30"/>
  <c r="S143" i="30"/>
  <c r="T143" i="30"/>
  <c r="U143" i="30"/>
  <c r="V143" i="30"/>
  <c r="W143" i="30"/>
  <c r="X143" i="30"/>
  <c r="Y143" i="30"/>
  <c r="D144" i="30"/>
  <c r="E144" i="30"/>
  <c r="F144" i="30"/>
  <c r="G144" i="30"/>
  <c r="H144" i="30"/>
  <c r="I144" i="30"/>
  <c r="J144" i="30"/>
  <c r="K144" i="30"/>
  <c r="L144" i="30"/>
  <c r="M144" i="30"/>
  <c r="N144" i="30"/>
  <c r="O144" i="30"/>
  <c r="P144" i="30"/>
  <c r="Q144" i="30"/>
  <c r="R144" i="30"/>
  <c r="S144" i="30"/>
  <c r="T144" i="30"/>
  <c r="U144" i="30"/>
  <c r="V144" i="30"/>
  <c r="W144" i="30"/>
  <c r="X144" i="30"/>
  <c r="Y144" i="30"/>
  <c r="D145" i="30"/>
  <c r="E145" i="30"/>
  <c r="F145" i="30"/>
  <c r="G145" i="30"/>
  <c r="H145" i="30"/>
  <c r="I145" i="30"/>
  <c r="J145" i="30"/>
  <c r="K145" i="30"/>
  <c r="L145" i="30"/>
  <c r="M145" i="30"/>
  <c r="N145" i="30"/>
  <c r="O145" i="30"/>
  <c r="P145" i="30"/>
  <c r="Q145" i="30"/>
  <c r="R145" i="30"/>
  <c r="S145" i="30"/>
  <c r="T145" i="30"/>
  <c r="U145" i="30"/>
  <c r="V145" i="30"/>
  <c r="W145" i="30"/>
  <c r="X145" i="30"/>
  <c r="Y145" i="30"/>
  <c r="D146" i="30"/>
  <c r="E146" i="30"/>
  <c r="F146" i="30"/>
  <c r="G146" i="30"/>
  <c r="H146" i="30"/>
  <c r="I146" i="30"/>
  <c r="J146" i="30"/>
  <c r="K146" i="30"/>
  <c r="L146" i="30"/>
  <c r="M146" i="30"/>
  <c r="N146" i="30"/>
  <c r="O146" i="30"/>
  <c r="P146" i="30"/>
  <c r="Q146" i="30"/>
  <c r="R146" i="30"/>
  <c r="S146" i="30"/>
  <c r="T146" i="30"/>
  <c r="U146" i="30"/>
  <c r="V146" i="30"/>
  <c r="W146" i="30"/>
  <c r="X146" i="30"/>
  <c r="Y146" i="30"/>
  <c r="D147" i="30"/>
  <c r="E147" i="30"/>
  <c r="F147" i="30"/>
  <c r="G147" i="30"/>
  <c r="H147" i="30"/>
  <c r="I147" i="30"/>
  <c r="J147" i="30"/>
  <c r="K147" i="30"/>
  <c r="L147" i="30"/>
  <c r="M147" i="30"/>
  <c r="N147" i="30"/>
  <c r="O147" i="30"/>
  <c r="P147" i="30"/>
  <c r="Q147" i="30"/>
  <c r="R147" i="30"/>
  <c r="S147" i="30"/>
  <c r="T147" i="30"/>
  <c r="U147" i="30"/>
  <c r="V147" i="30"/>
  <c r="W147" i="30"/>
  <c r="X147" i="30"/>
  <c r="Y147" i="30"/>
  <c r="D148" i="30"/>
  <c r="E148" i="30"/>
  <c r="F148" i="30"/>
  <c r="G148" i="30"/>
  <c r="H148" i="30"/>
  <c r="I148" i="30"/>
  <c r="J148" i="30"/>
  <c r="K148" i="30"/>
  <c r="L148" i="30"/>
  <c r="M148" i="30"/>
  <c r="N148" i="30"/>
  <c r="O148" i="30"/>
  <c r="P148" i="30"/>
  <c r="Q148" i="30"/>
  <c r="R148" i="30"/>
  <c r="S148" i="30"/>
  <c r="T148" i="30"/>
  <c r="U148" i="30"/>
  <c r="V148" i="30"/>
  <c r="W148" i="30"/>
  <c r="X148" i="30"/>
  <c r="Y148" i="30"/>
  <c r="D149" i="30"/>
  <c r="E149" i="30"/>
  <c r="F149" i="30"/>
  <c r="G149" i="30"/>
  <c r="H149" i="30"/>
  <c r="I149" i="30"/>
  <c r="J149" i="30"/>
  <c r="K149" i="30"/>
  <c r="L149" i="30"/>
  <c r="M149" i="30"/>
  <c r="N149" i="30"/>
  <c r="O149" i="30"/>
  <c r="P149" i="30"/>
  <c r="Q149" i="30"/>
  <c r="R149" i="30"/>
  <c r="S149" i="30"/>
  <c r="T149" i="30"/>
  <c r="U149" i="30"/>
  <c r="V149" i="30"/>
  <c r="W149" i="30"/>
  <c r="X149" i="30"/>
  <c r="Y149" i="30"/>
  <c r="D150" i="30"/>
  <c r="E150" i="30"/>
  <c r="F150" i="30"/>
  <c r="G150" i="30"/>
  <c r="H150" i="30"/>
  <c r="I150" i="30"/>
  <c r="J150" i="30"/>
  <c r="K150" i="30"/>
  <c r="L150" i="30"/>
  <c r="M150" i="30"/>
  <c r="N150" i="30"/>
  <c r="O150" i="30"/>
  <c r="P150" i="30"/>
  <c r="Q150" i="30"/>
  <c r="R150" i="30"/>
  <c r="S150" i="30"/>
  <c r="T150" i="30"/>
  <c r="U150" i="30"/>
  <c r="V150" i="30"/>
  <c r="W150" i="30"/>
  <c r="X150" i="30"/>
  <c r="Y150" i="30"/>
  <c r="D151" i="30"/>
  <c r="E151" i="30"/>
  <c r="F151" i="30"/>
  <c r="G151" i="30"/>
  <c r="H151" i="30"/>
  <c r="I151" i="30"/>
  <c r="J151" i="30"/>
  <c r="K151" i="30"/>
  <c r="L151" i="30"/>
  <c r="M151" i="30"/>
  <c r="N151" i="30"/>
  <c r="O151" i="30"/>
  <c r="P151" i="30"/>
  <c r="Q151" i="30"/>
  <c r="R151" i="30"/>
  <c r="S151" i="30"/>
  <c r="T151" i="30"/>
  <c r="U151" i="30"/>
  <c r="V151" i="30"/>
  <c r="W151" i="30"/>
  <c r="X151" i="30"/>
  <c r="Y151" i="30"/>
  <c r="D152" i="30"/>
  <c r="E152" i="30"/>
  <c r="F152" i="30"/>
  <c r="G152" i="30"/>
  <c r="H152" i="30"/>
  <c r="I152" i="30"/>
  <c r="J152" i="30"/>
  <c r="K152" i="30"/>
  <c r="L152" i="30"/>
  <c r="M152" i="30"/>
  <c r="N152" i="30"/>
  <c r="O152" i="30"/>
  <c r="P152" i="30"/>
  <c r="Q152" i="30"/>
  <c r="R152" i="30"/>
  <c r="S152" i="30"/>
  <c r="T152" i="30"/>
  <c r="U152" i="30"/>
  <c r="V152" i="30"/>
  <c r="W152" i="30"/>
  <c r="X152" i="30"/>
  <c r="Y152" i="30"/>
  <c r="D153" i="30"/>
  <c r="E153" i="30"/>
  <c r="F153" i="30"/>
  <c r="G153" i="30"/>
  <c r="H153" i="30"/>
  <c r="I153" i="30"/>
  <c r="J153" i="30"/>
  <c r="K153" i="30"/>
  <c r="L153" i="30"/>
  <c r="M153" i="30"/>
  <c r="N153" i="30"/>
  <c r="O153" i="30"/>
  <c r="P153" i="30"/>
  <c r="Q153" i="30"/>
  <c r="R153" i="30"/>
  <c r="S153" i="30"/>
  <c r="T153" i="30"/>
  <c r="U153" i="30"/>
  <c r="V153" i="30"/>
  <c r="W153" i="30"/>
  <c r="X153" i="30"/>
  <c r="Y153" i="30"/>
  <c r="D154" i="30"/>
  <c r="E154" i="30"/>
  <c r="F154" i="30"/>
  <c r="G154" i="30"/>
  <c r="H154" i="30"/>
  <c r="I154" i="30"/>
  <c r="J154" i="30"/>
  <c r="K154" i="30"/>
  <c r="L154" i="30"/>
  <c r="M154" i="30"/>
  <c r="N154" i="30"/>
  <c r="O154" i="30"/>
  <c r="P154" i="30"/>
  <c r="Q154" i="30"/>
  <c r="R154" i="30"/>
  <c r="S154" i="30"/>
  <c r="T154" i="30"/>
  <c r="U154" i="30"/>
  <c r="V154" i="30"/>
  <c r="W154" i="30"/>
  <c r="X154" i="30"/>
  <c r="Y154" i="30"/>
  <c r="D155" i="30"/>
  <c r="E155" i="30"/>
  <c r="F155" i="30"/>
  <c r="G155" i="30"/>
  <c r="H155" i="30"/>
  <c r="I155" i="30"/>
  <c r="J155" i="30"/>
  <c r="K155" i="30"/>
  <c r="L155" i="30"/>
  <c r="M155" i="30"/>
  <c r="N155" i="30"/>
  <c r="O155" i="30"/>
  <c r="P155" i="30"/>
  <c r="Q155" i="30"/>
  <c r="R155" i="30"/>
  <c r="S155" i="30"/>
  <c r="T155" i="30"/>
  <c r="U155" i="30"/>
  <c r="V155" i="30"/>
  <c r="W155" i="30"/>
  <c r="X155" i="30"/>
  <c r="Y155" i="30"/>
  <c r="D156" i="30"/>
  <c r="E156" i="30"/>
  <c r="F156" i="30"/>
  <c r="G156" i="30"/>
  <c r="H156" i="30"/>
  <c r="I156" i="30"/>
  <c r="J156" i="30"/>
  <c r="K156" i="30"/>
  <c r="L156" i="30"/>
  <c r="M156" i="30"/>
  <c r="N156" i="30"/>
  <c r="O156" i="30"/>
  <c r="P156" i="30"/>
  <c r="Q156" i="30"/>
  <c r="R156" i="30"/>
  <c r="S156" i="30"/>
  <c r="T156" i="30"/>
  <c r="U156" i="30"/>
  <c r="V156" i="30"/>
  <c r="W156" i="30"/>
  <c r="X156" i="30"/>
  <c r="Y156" i="30"/>
  <c r="D157" i="30"/>
  <c r="E157" i="30"/>
  <c r="F157" i="30"/>
  <c r="G157" i="30"/>
  <c r="H157" i="30"/>
  <c r="I157" i="30"/>
  <c r="J157" i="30"/>
  <c r="K157" i="30"/>
  <c r="L157" i="30"/>
  <c r="M157" i="30"/>
  <c r="N157" i="30"/>
  <c r="O157" i="30"/>
  <c r="P157" i="30"/>
  <c r="Q157" i="30"/>
  <c r="R157" i="30"/>
  <c r="S157" i="30"/>
  <c r="T157" i="30"/>
  <c r="U157" i="30"/>
  <c r="V157" i="30"/>
  <c r="W157" i="30"/>
  <c r="X157" i="30"/>
  <c r="Y157" i="30"/>
  <c r="D158" i="30"/>
  <c r="E158" i="30"/>
  <c r="F158" i="30"/>
  <c r="G158" i="30"/>
  <c r="H158" i="30"/>
  <c r="I158" i="30"/>
  <c r="J158" i="30"/>
  <c r="K158" i="30"/>
  <c r="L158" i="30"/>
  <c r="M158" i="30"/>
  <c r="N158" i="30"/>
  <c r="O158" i="30"/>
  <c r="P158" i="30"/>
  <c r="Q158" i="30"/>
  <c r="R158" i="30"/>
  <c r="S158" i="30"/>
  <c r="T158" i="30"/>
  <c r="U158" i="30"/>
  <c r="V158" i="30"/>
  <c r="W158" i="30"/>
  <c r="X158" i="30"/>
  <c r="Y158" i="30"/>
  <c r="D159" i="30"/>
  <c r="E159" i="30"/>
  <c r="F159" i="30"/>
  <c r="G159" i="30"/>
  <c r="H159" i="30"/>
  <c r="I159" i="30"/>
  <c r="J159" i="30"/>
  <c r="K159" i="30"/>
  <c r="L159" i="30"/>
  <c r="M159" i="30"/>
  <c r="N159" i="30"/>
  <c r="O159" i="30"/>
  <c r="P159" i="30"/>
  <c r="Q159" i="30"/>
  <c r="R159" i="30"/>
  <c r="S159" i="30"/>
  <c r="T159" i="30"/>
  <c r="U159" i="30"/>
  <c r="V159" i="30"/>
  <c r="W159" i="30"/>
  <c r="X159" i="30"/>
  <c r="Y159" i="30"/>
  <c r="D160" i="30"/>
  <c r="E160" i="30"/>
  <c r="F160" i="30"/>
  <c r="G160" i="30"/>
  <c r="H160" i="30"/>
  <c r="I160" i="30"/>
  <c r="J160" i="30"/>
  <c r="K160" i="30"/>
  <c r="L160" i="30"/>
  <c r="M160" i="30"/>
  <c r="N160" i="30"/>
  <c r="O160" i="30"/>
  <c r="P160" i="30"/>
  <c r="Q160" i="30"/>
  <c r="R160" i="30"/>
  <c r="S160" i="30"/>
  <c r="T160" i="30"/>
  <c r="U160" i="30"/>
  <c r="V160" i="30"/>
  <c r="W160" i="30"/>
  <c r="X160" i="30"/>
  <c r="Y160" i="30"/>
  <c r="D161" i="30"/>
  <c r="E161" i="30"/>
  <c r="F161" i="30"/>
  <c r="G161" i="30"/>
  <c r="H161" i="30"/>
  <c r="I161" i="30"/>
  <c r="J161" i="30"/>
  <c r="K161" i="30"/>
  <c r="L161" i="30"/>
  <c r="M161" i="30"/>
  <c r="N161" i="30"/>
  <c r="O161" i="30"/>
  <c r="P161" i="30"/>
  <c r="Q161" i="30"/>
  <c r="R161" i="30"/>
  <c r="S161" i="30"/>
  <c r="T161" i="30"/>
  <c r="U161" i="30"/>
  <c r="V161" i="30"/>
  <c r="W161" i="30"/>
  <c r="X161" i="30"/>
  <c r="Y161" i="30"/>
  <c r="D162" i="30"/>
  <c r="E162" i="30"/>
  <c r="F162" i="30"/>
  <c r="G162" i="30"/>
  <c r="H162" i="30"/>
  <c r="I162" i="30"/>
  <c r="J162" i="30"/>
  <c r="K162" i="30"/>
  <c r="L162" i="30"/>
  <c r="M162" i="30"/>
  <c r="N162" i="30"/>
  <c r="O162" i="30"/>
  <c r="P162" i="30"/>
  <c r="Q162" i="30"/>
  <c r="R162" i="30"/>
  <c r="S162" i="30"/>
  <c r="T162" i="30"/>
  <c r="U162" i="30"/>
  <c r="V162" i="30"/>
  <c r="W162" i="30"/>
  <c r="X162" i="30"/>
  <c r="Y162" i="30"/>
  <c r="D163" i="30"/>
  <c r="E163" i="30"/>
  <c r="F163" i="30"/>
  <c r="G163" i="30"/>
  <c r="H163" i="30"/>
  <c r="I163" i="30"/>
  <c r="J163" i="30"/>
  <c r="K163" i="30"/>
  <c r="L163" i="30"/>
  <c r="M163" i="30"/>
  <c r="N163" i="30"/>
  <c r="O163" i="30"/>
  <c r="P163" i="30"/>
  <c r="Q163" i="30"/>
  <c r="R163" i="30"/>
  <c r="S163" i="30"/>
  <c r="T163" i="30"/>
  <c r="U163" i="30"/>
  <c r="V163" i="30"/>
  <c r="W163" i="30"/>
  <c r="X163" i="30"/>
  <c r="Y163" i="30"/>
  <c r="D164" i="30"/>
  <c r="E164" i="30"/>
  <c r="F164" i="30"/>
  <c r="G164" i="30"/>
  <c r="H164" i="30"/>
  <c r="I164" i="30"/>
  <c r="J164" i="30"/>
  <c r="K164" i="30"/>
  <c r="L164" i="30"/>
  <c r="M164" i="30"/>
  <c r="N164" i="30"/>
  <c r="O164" i="30"/>
  <c r="P164" i="30"/>
  <c r="Q164" i="30"/>
  <c r="R164" i="30"/>
  <c r="S164" i="30"/>
  <c r="T164" i="30"/>
  <c r="U164" i="30"/>
  <c r="V164" i="30"/>
  <c r="W164" i="30"/>
  <c r="X164" i="30"/>
  <c r="Y164" i="30"/>
  <c r="D165" i="30"/>
  <c r="E165" i="30"/>
  <c r="F165" i="30"/>
  <c r="G165" i="30"/>
  <c r="H165" i="30"/>
  <c r="I165" i="30"/>
  <c r="J165" i="30"/>
  <c r="K165" i="30"/>
  <c r="L165" i="30"/>
  <c r="M165" i="30"/>
  <c r="N165" i="30"/>
  <c r="O165" i="30"/>
  <c r="P165" i="30"/>
  <c r="Q165" i="30"/>
  <c r="R165" i="30"/>
  <c r="S165" i="30"/>
  <c r="T165" i="30"/>
  <c r="U165" i="30"/>
  <c r="V165" i="30"/>
  <c r="W165" i="30"/>
  <c r="X165" i="30"/>
  <c r="Y165" i="30"/>
  <c r="D166" i="30"/>
  <c r="E166" i="30"/>
  <c r="F166" i="30"/>
  <c r="G166" i="30"/>
  <c r="H166" i="30"/>
  <c r="I166" i="30"/>
  <c r="J166" i="30"/>
  <c r="K166" i="30"/>
  <c r="L166" i="30"/>
  <c r="M166" i="30"/>
  <c r="N166" i="30"/>
  <c r="O166" i="30"/>
  <c r="P166" i="30"/>
  <c r="Q166" i="30"/>
  <c r="R166" i="30"/>
  <c r="S166" i="30"/>
  <c r="T166" i="30"/>
  <c r="U166" i="30"/>
  <c r="V166" i="30"/>
  <c r="W166" i="30"/>
  <c r="X166" i="30"/>
  <c r="Y166" i="30"/>
  <c r="D167" i="30"/>
  <c r="E167" i="30"/>
  <c r="F167" i="30"/>
  <c r="G167" i="30"/>
  <c r="H167" i="30"/>
  <c r="I167" i="30"/>
  <c r="J167" i="30"/>
  <c r="K167" i="30"/>
  <c r="L167" i="30"/>
  <c r="M167" i="30"/>
  <c r="N167" i="30"/>
  <c r="O167" i="30"/>
  <c r="P167" i="30"/>
  <c r="Q167" i="30"/>
  <c r="R167" i="30"/>
  <c r="S167" i="30"/>
  <c r="T167" i="30"/>
  <c r="U167" i="30"/>
  <c r="V167" i="30"/>
  <c r="W167" i="30"/>
  <c r="X167" i="30"/>
  <c r="Y167" i="30"/>
  <c r="D168" i="30"/>
  <c r="E168" i="30"/>
  <c r="F168" i="30"/>
  <c r="G168" i="30"/>
  <c r="H168" i="30"/>
  <c r="I168" i="30"/>
  <c r="J168" i="30"/>
  <c r="K168" i="30"/>
  <c r="L168" i="30"/>
  <c r="M168" i="30"/>
  <c r="N168" i="30"/>
  <c r="O168" i="30"/>
  <c r="P168" i="30"/>
  <c r="Q168" i="30"/>
  <c r="R168" i="30"/>
  <c r="S168" i="30"/>
  <c r="T168" i="30"/>
  <c r="U168" i="30"/>
  <c r="V168" i="30"/>
  <c r="W168" i="30"/>
  <c r="X168" i="30"/>
  <c r="Y168" i="30"/>
  <c r="D169" i="30"/>
  <c r="E169" i="30"/>
  <c r="F169" i="30"/>
  <c r="G169" i="30"/>
  <c r="H169" i="30"/>
  <c r="I169" i="30"/>
  <c r="J169" i="30"/>
  <c r="K169" i="30"/>
  <c r="L169" i="30"/>
  <c r="M169" i="30"/>
  <c r="N169" i="30"/>
  <c r="O169" i="30"/>
  <c r="P169" i="30"/>
  <c r="Q169" i="30"/>
  <c r="R169" i="30"/>
  <c r="S169" i="30"/>
  <c r="T169" i="30"/>
  <c r="U169" i="30"/>
  <c r="V169" i="30"/>
  <c r="W169" i="30"/>
  <c r="X169" i="30"/>
  <c r="Y169" i="30"/>
  <c r="D170" i="30"/>
  <c r="E170" i="30"/>
  <c r="F170" i="30"/>
  <c r="G170" i="30"/>
  <c r="H170" i="30"/>
  <c r="I170" i="30"/>
  <c r="J170" i="30"/>
  <c r="K170" i="30"/>
  <c r="L170" i="30"/>
  <c r="M170" i="30"/>
  <c r="N170" i="30"/>
  <c r="O170" i="30"/>
  <c r="P170" i="30"/>
  <c r="Q170" i="30"/>
  <c r="R170" i="30"/>
  <c r="S170" i="30"/>
  <c r="T170" i="30"/>
  <c r="U170" i="30"/>
  <c r="V170" i="30"/>
  <c r="W170" i="30"/>
  <c r="X170" i="30"/>
  <c r="Y170" i="30"/>
  <c r="D171" i="30"/>
  <c r="E171" i="30"/>
  <c r="F171" i="30"/>
  <c r="G171" i="30"/>
  <c r="H171" i="30"/>
  <c r="I171" i="30"/>
  <c r="J171" i="30"/>
  <c r="K171" i="30"/>
  <c r="L171" i="30"/>
  <c r="M171" i="30"/>
  <c r="N171" i="30"/>
  <c r="O171" i="30"/>
  <c r="P171" i="30"/>
  <c r="Q171" i="30"/>
  <c r="R171" i="30"/>
  <c r="S171" i="30"/>
  <c r="T171" i="30"/>
  <c r="U171" i="30"/>
  <c r="V171" i="30"/>
  <c r="W171" i="30"/>
  <c r="X171" i="30"/>
  <c r="Y171" i="30"/>
  <c r="D172" i="30"/>
  <c r="E172" i="30"/>
  <c r="F172" i="30"/>
  <c r="G172" i="30"/>
  <c r="H172" i="30"/>
  <c r="I172" i="30"/>
  <c r="J172" i="30"/>
  <c r="K172" i="30"/>
  <c r="L172" i="30"/>
  <c r="M172" i="30"/>
  <c r="N172" i="30"/>
  <c r="O172" i="30"/>
  <c r="P172" i="30"/>
  <c r="Q172" i="30"/>
  <c r="R172" i="30"/>
  <c r="S172" i="30"/>
  <c r="T172" i="30"/>
  <c r="U172" i="30"/>
  <c r="V172" i="30"/>
  <c r="W172" i="30"/>
  <c r="X172" i="30"/>
  <c r="Y172" i="30"/>
  <c r="D173" i="30"/>
  <c r="E173" i="30"/>
  <c r="F173" i="30"/>
  <c r="G173" i="30"/>
  <c r="H173" i="30"/>
  <c r="I173" i="30"/>
  <c r="J173" i="30"/>
  <c r="K173" i="30"/>
  <c r="L173" i="30"/>
  <c r="M173" i="30"/>
  <c r="N173" i="30"/>
  <c r="O173" i="30"/>
  <c r="P173" i="30"/>
  <c r="Q173" i="30"/>
  <c r="R173" i="30"/>
  <c r="S173" i="30"/>
  <c r="T173" i="30"/>
  <c r="U173" i="30"/>
  <c r="V173" i="30"/>
  <c r="W173" i="30"/>
  <c r="X173" i="30"/>
  <c r="Y173" i="30"/>
  <c r="D174" i="30"/>
  <c r="E174" i="30"/>
  <c r="F174" i="30"/>
  <c r="G174" i="30"/>
  <c r="H174" i="30"/>
  <c r="I174" i="30"/>
  <c r="J174" i="30"/>
  <c r="K174" i="30"/>
  <c r="L174" i="30"/>
  <c r="M174" i="30"/>
  <c r="N174" i="30"/>
  <c r="O174" i="30"/>
  <c r="P174" i="30"/>
  <c r="Q174" i="30"/>
  <c r="R174" i="30"/>
  <c r="S174" i="30"/>
  <c r="T174" i="30"/>
  <c r="U174" i="30"/>
  <c r="V174" i="30"/>
  <c r="W174" i="30"/>
  <c r="X174" i="30"/>
  <c r="Y174" i="30"/>
  <c r="D175" i="30"/>
  <c r="E175" i="30"/>
  <c r="F175" i="30"/>
  <c r="G175" i="30"/>
  <c r="H175" i="30"/>
  <c r="I175" i="30"/>
  <c r="J175" i="30"/>
  <c r="K175" i="30"/>
  <c r="L175" i="30"/>
  <c r="M175" i="30"/>
  <c r="N175" i="30"/>
  <c r="O175" i="30"/>
  <c r="P175" i="30"/>
  <c r="Q175" i="30"/>
  <c r="R175" i="30"/>
  <c r="S175" i="30"/>
  <c r="T175" i="30"/>
  <c r="U175" i="30"/>
  <c r="V175" i="30"/>
  <c r="W175" i="30"/>
  <c r="X175" i="30"/>
  <c r="Y175" i="30"/>
  <c r="D176" i="30"/>
  <c r="E176" i="30"/>
  <c r="F176" i="30"/>
  <c r="G176" i="30"/>
  <c r="H176" i="30"/>
  <c r="I176" i="30"/>
  <c r="J176" i="30"/>
  <c r="K176" i="30"/>
  <c r="L176" i="30"/>
  <c r="M176" i="30"/>
  <c r="N176" i="30"/>
  <c r="O176" i="30"/>
  <c r="P176" i="30"/>
  <c r="Q176" i="30"/>
  <c r="R176" i="30"/>
  <c r="S176" i="30"/>
  <c r="T176" i="30"/>
  <c r="U176" i="30"/>
  <c r="V176" i="30"/>
  <c r="W176" i="30"/>
  <c r="X176" i="30"/>
  <c r="Y176" i="30"/>
  <c r="D177" i="30"/>
  <c r="E177" i="30"/>
  <c r="F177" i="30"/>
  <c r="G177" i="30"/>
  <c r="H177" i="30"/>
  <c r="I177" i="30"/>
  <c r="J177" i="30"/>
  <c r="K177" i="30"/>
  <c r="L177" i="30"/>
  <c r="M177" i="30"/>
  <c r="N177" i="30"/>
  <c r="O177" i="30"/>
  <c r="P177" i="30"/>
  <c r="Q177" i="30"/>
  <c r="R177" i="30"/>
  <c r="S177" i="30"/>
  <c r="T177" i="30"/>
  <c r="U177" i="30"/>
  <c r="V177" i="30"/>
  <c r="W177" i="30"/>
  <c r="X177" i="30"/>
  <c r="Y177" i="30"/>
  <c r="D178" i="30"/>
  <c r="E178" i="30"/>
  <c r="F178" i="30"/>
  <c r="G178" i="30"/>
  <c r="H178" i="30"/>
  <c r="I178" i="30"/>
  <c r="J178" i="30"/>
  <c r="K178" i="30"/>
  <c r="L178" i="30"/>
  <c r="M178" i="30"/>
  <c r="N178" i="30"/>
  <c r="O178" i="30"/>
  <c r="P178" i="30"/>
  <c r="Q178" i="30"/>
  <c r="R178" i="30"/>
  <c r="S178" i="30"/>
  <c r="T178" i="30"/>
  <c r="U178" i="30"/>
  <c r="V178" i="30"/>
  <c r="W178" i="30"/>
  <c r="X178" i="30"/>
  <c r="Y178" i="30"/>
  <c r="D179" i="30"/>
  <c r="E179" i="30"/>
  <c r="F179" i="30"/>
  <c r="G179" i="30"/>
  <c r="H179" i="30"/>
  <c r="I179" i="30"/>
  <c r="J179" i="30"/>
  <c r="K179" i="30"/>
  <c r="L179" i="30"/>
  <c r="M179" i="30"/>
  <c r="N179" i="30"/>
  <c r="O179" i="30"/>
  <c r="P179" i="30"/>
  <c r="Q179" i="30"/>
  <c r="R179" i="30"/>
  <c r="S179" i="30"/>
  <c r="T179" i="30"/>
  <c r="U179" i="30"/>
  <c r="V179" i="30"/>
  <c r="W179" i="30"/>
  <c r="X179" i="30"/>
  <c r="Y179" i="30"/>
  <c r="D180" i="30"/>
  <c r="E180" i="30"/>
  <c r="F180" i="30"/>
  <c r="G180" i="30"/>
  <c r="H180" i="30"/>
  <c r="I180" i="30"/>
  <c r="J180" i="30"/>
  <c r="K180" i="30"/>
  <c r="L180" i="30"/>
  <c r="M180" i="30"/>
  <c r="N180" i="30"/>
  <c r="O180" i="30"/>
  <c r="P180" i="30"/>
  <c r="Q180" i="30"/>
  <c r="R180" i="30"/>
  <c r="S180" i="30"/>
  <c r="T180" i="30"/>
  <c r="U180" i="30"/>
  <c r="V180" i="30"/>
  <c r="W180" i="30"/>
  <c r="X180" i="30"/>
  <c r="Y180" i="30"/>
  <c r="D181" i="30"/>
  <c r="E181" i="30"/>
  <c r="F181" i="30"/>
  <c r="G181" i="30"/>
  <c r="H181" i="30"/>
  <c r="I181" i="30"/>
  <c r="J181" i="30"/>
  <c r="K181" i="30"/>
  <c r="L181" i="30"/>
  <c r="M181" i="30"/>
  <c r="N181" i="30"/>
  <c r="O181" i="30"/>
  <c r="P181" i="30"/>
  <c r="Q181" i="30"/>
  <c r="R181" i="30"/>
  <c r="S181" i="30"/>
  <c r="T181" i="30"/>
  <c r="U181" i="30"/>
  <c r="V181" i="30"/>
  <c r="W181" i="30"/>
  <c r="X181" i="30"/>
  <c r="Y181" i="30"/>
  <c r="D182" i="30"/>
  <c r="E182" i="30"/>
  <c r="F182" i="30"/>
  <c r="G182" i="30"/>
  <c r="H182" i="30"/>
  <c r="I182" i="30"/>
  <c r="J182" i="30"/>
  <c r="K182" i="30"/>
  <c r="L182" i="30"/>
  <c r="M182" i="30"/>
  <c r="N182" i="30"/>
  <c r="O182" i="30"/>
  <c r="P182" i="30"/>
  <c r="Q182" i="30"/>
  <c r="R182" i="30"/>
  <c r="S182" i="30"/>
  <c r="T182" i="30"/>
  <c r="U182" i="30"/>
  <c r="V182" i="30"/>
  <c r="W182" i="30"/>
  <c r="X182" i="30"/>
  <c r="Y182" i="30"/>
  <c r="D183" i="30"/>
  <c r="E183" i="30"/>
  <c r="F183" i="30"/>
  <c r="G183" i="30"/>
  <c r="H183" i="30"/>
  <c r="I183" i="30"/>
  <c r="J183" i="30"/>
  <c r="K183" i="30"/>
  <c r="L183" i="30"/>
  <c r="M183" i="30"/>
  <c r="N183" i="30"/>
  <c r="O183" i="30"/>
  <c r="P183" i="30"/>
  <c r="Q183" i="30"/>
  <c r="R183" i="30"/>
  <c r="S183" i="30"/>
  <c r="T183" i="30"/>
  <c r="U183" i="30"/>
  <c r="V183" i="30"/>
  <c r="W183" i="30"/>
  <c r="X183" i="30"/>
  <c r="Y183" i="30"/>
  <c r="D184" i="30"/>
  <c r="E184" i="30"/>
  <c r="F184" i="30"/>
  <c r="G184" i="30"/>
  <c r="H184" i="30"/>
  <c r="I184" i="30"/>
  <c r="J184" i="30"/>
  <c r="K184" i="30"/>
  <c r="L184" i="30"/>
  <c r="M184" i="30"/>
  <c r="N184" i="30"/>
  <c r="O184" i="30"/>
  <c r="P184" i="30"/>
  <c r="Q184" i="30"/>
  <c r="R184" i="30"/>
  <c r="S184" i="30"/>
  <c r="T184" i="30"/>
  <c r="U184" i="30"/>
  <c r="V184" i="30"/>
  <c r="W184" i="30"/>
  <c r="X184" i="30"/>
  <c r="Y184" i="30"/>
  <c r="D185" i="30"/>
  <c r="E185" i="30"/>
  <c r="F185" i="30"/>
  <c r="G185" i="30"/>
  <c r="H185" i="30"/>
  <c r="I185" i="30"/>
  <c r="J185" i="30"/>
  <c r="K185" i="30"/>
  <c r="L185" i="30"/>
  <c r="M185" i="30"/>
  <c r="N185" i="30"/>
  <c r="O185" i="30"/>
  <c r="P185" i="30"/>
  <c r="Q185" i="30"/>
  <c r="R185" i="30"/>
  <c r="S185" i="30"/>
  <c r="T185" i="30"/>
  <c r="U185" i="30"/>
  <c r="V185" i="30"/>
  <c r="W185" i="30"/>
  <c r="X185" i="30"/>
  <c r="Y185" i="30"/>
  <c r="D186" i="30"/>
  <c r="E186" i="30"/>
  <c r="F186" i="30"/>
  <c r="G186" i="30"/>
  <c r="H186" i="30"/>
  <c r="I186" i="30"/>
  <c r="J186" i="30"/>
  <c r="K186" i="30"/>
  <c r="L186" i="30"/>
  <c r="M186" i="30"/>
  <c r="N186" i="30"/>
  <c r="O186" i="30"/>
  <c r="P186" i="30"/>
  <c r="Q186" i="30"/>
  <c r="R186" i="30"/>
  <c r="S186" i="30"/>
  <c r="T186" i="30"/>
  <c r="U186" i="30"/>
  <c r="V186" i="30"/>
  <c r="W186" i="30"/>
  <c r="X186" i="30"/>
  <c r="Y186" i="30"/>
  <c r="D187" i="30"/>
  <c r="E187" i="30"/>
  <c r="F187" i="30"/>
  <c r="G187" i="30"/>
  <c r="H187" i="30"/>
  <c r="I187" i="30"/>
  <c r="J187" i="30"/>
  <c r="K187" i="30"/>
  <c r="L187" i="30"/>
  <c r="M187" i="30"/>
  <c r="N187" i="30"/>
  <c r="O187" i="30"/>
  <c r="P187" i="30"/>
  <c r="Q187" i="30"/>
  <c r="R187" i="30"/>
  <c r="S187" i="30"/>
  <c r="T187" i="30"/>
  <c r="U187" i="30"/>
  <c r="V187" i="30"/>
  <c r="W187" i="30"/>
  <c r="X187" i="30"/>
  <c r="Y187" i="30"/>
  <c r="D188" i="30"/>
  <c r="E188" i="30"/>
  <c r="F188" i="30"/>
  <c r="G188" i="30"/>
  <c r="H188" i="30"/>
  <c r="I188" i="30"/>
  <c r="J188" i="30"/>
  <c r="K188" i="30"/>
  <c r="L188" i="30"/>
  <c r="M188" i="30"/>
  <c r="N188" i="30"/>
  <c r="O188" i="30"/>
  <c r="P188" i="30"/>
  <c r="Q188" i="30"/>
  <c r="R188" i="30"/>
  <c r="S188" i="30"/>
  <c r="T188" i="30"/>
  <c r="U188" i="30"/>
  <c r="V188" i="30"/>
  <c r="W188" i="30"/>
  <c r="X188" i="30"/>
  <c r="Y188" i="30"/>
  <c r="D189" i="30"/>
  <c r="E189" i="30"/>
  <c r="F189" i="30"/>
  <c r="G189" i="30"/>
  <c r="H189" i="30"/>
  <c r="I189" i="30"/>
  <c r="J189" i="30"/>
  <c r="K189" i="30"/>
  <c r="L189" i="30"/>
  <c r="M189" i="30"/>
  <c r="N189" i="30"/>
  <c r="O189" i="30"/>
  <c r="P189" i="30"/>
  <c r="Q189" i="30"/>
  <c r="R189" i="30"/>
  <c r="S189" i="30"/>
  <c r="T189" i="30"/>
  <c r="U189" i="30"/>
  <c r="V189" i="30"/>
  <c r="W189" i="30"/>
  <c r="X189" i="30"/>
  <c r="Y189" i="30"/>
  <c r="D190" i="30"/>
  <c r="E190" i="30"/>
  <c r="F190" i="30"/>
  <c r="G190" i="30"/>
  <c r="H190" i="30"/>
  <c r="I190" i="30"/>
  <c r="J190" i="30"/>
  <c r="K190" i="30"/>
  <c r="L190" i="30"/>
  <c r="M190" i="30"/>
  <c r="N190" i="30"/>
  <c r="O190" i="30"/>
  <c r="P190" i="30"/>
  <c r="Q190" i="30"/>
  <c r="R190" i="30"/>
  <c r="S190" i="30"/>
  <c r="T190" i="30"/>
  <c r="U190" i="30"/>
  <c r="V190" i="30"/>
  <c r="W190" i="30"/>
  <c r="X190" i="30"/>
  <c r="Y190" i="30"/>
  <c r="D191" i="30"/>
  <c r="E191" i="30"/>
  <c r="F191" i="30"/>
  <c r="G191" i="30"/>
  <c r="H191" i="30"/>
  <c r="I191" i="30"/>
  <c r="J191" i="30"/>
  <c r="K191" i="30"/>
  <c r="L191" i="30"/>
  <c r="M191" i="30"/>
  <c r="N191" i="30"/>
  <c r="O191" i="30"/>
  <c r="P191" i="30"/>
  <c r="Q191" i="30"/>
  <c r="R191" i="30"/>
  <c r="S191" i="30"/>
  <c r="T191" i="30"/>
  <c r="U191" i="30"/>
  <c r="V191" i="30"/>
  <c r="W191" i="30"/>
  <c r="X191" i="30"/>
  <c r="Y191" i="30"/>
  <c r="D192" i="30"/>
  <c r="E192" i="30"/>
  <c r="F192" i="30"/>
  <c r="G192" i="30"/>
  <c r="H192" i="30"/>
  <c r="I192" i="30"/>
  <c r="J192" i="30"/>
  <c r="K192" i="30"/>
  <c r="L192" i="30"/>
  <c r="M192" i="30"/>
  <c r="N192" i="30"/>
  <c r="O192" i="30"/>
  <c r="P192" i="30"/>
  <c r="Q192" i="30"/>
  <c r="R192" i="30"/>
  <c r="S192" i="30"/>
  <c r="T192" i="30"/>
  <c r="U192" i="30"/>
  <c r="V192" i="30"/>
  <c r="W192" i="30"/>
  <c r="X192" i="30"/>
  <c r="Y192" i="30"/>
  <c r="D193" i="30"/>
  <c r="E193" i="30"/>
  <c r="F193" i="30"/>
  <c r="G193" i="30"/>
  <c r="H193" i="30"/>
  <c r="I193" i="30"/>
  <c r="J193" i="30"/>
  <c r="K193" i="30"/>
  <c r="L193" i="30"/>
  <c r="M193" i="30"/>
  <c r="N193" i="30"/>
  <c r="O193" i="30"/>
  <c r="P193" i="30"/>
  <c r="Q193" i="30"/>
  <c r="R193" i="30"/>
  <c r="S193" i="30"/>
  <c r="T193" i="30"/>
  <c r="U193" i="30"/>
  <c r="V193" i="30"/>
  <c r="W193" i="30"/>
  <c r="X193" i="30"/>
  <c r="Y193" i="30"/>
  <c r="D194" i="30"/>
  <c r="E194" i="30"/>
  <c r="F194" i="30"/>
  <c r="G194" i="30"/>
  <c r="H194" i="30"/>
  <c r="I194" i="30"/>
  <c r="J194" i="30"/>
  <c r="K194" i="30"/>
  <c r="L194" i="30"/>
  <c r="M194" i="30"/>
  <c r="N194" i="30"/>
  <c r="O194" i="30"/>
  <c r="P194" i="30"/>
  <c r="Q194" i="30"/>
  <c r="R194" i="30"/>
  <c r="S194" i="30"/>
  <c r="T194" i="30"/>
  <c r="U194" i="30"/>
  <c r="V194" i="30"/>
  <c r="W194" i="30"/>
  <c r="X194" i="30"/>
  <c r="Y194" i="30"/>
  <c r="D195" i="30"/>
  <c r="E195" i="30"/>
  <c r="F195" i="30"/>
  <c r="G195" i="30"/>
  <c r="H195" i="30"/>
  <c r="I195" i="30"/>
  <c r="J195" i="30"/>
  <c r="K195" i="30"/>
  <c r="L195" i="30"/>
  <c r="M195" i="30"/>
  <c r="N195" i="30"/>
  <c r="O195" i="30"/>
  <c r="P195" i="30"/>
  <c r="Q195" i="30"/>
  <c r="R195" i="30"/>
  <c r="S195" i="30"/>
  <c r="T195" i="30"/>
  <c r="U195" i="30"/>
  <c r="V195" i="30"/>
  <c r="W195" i="30"/>
  <c r="X195" i="30"/>
  <c r="Y195" i="30"/>
  <c r="D196" i="30"/>
  <c r="E196" i="30"/>
  <c r="F196" i="30"/>
  <c r="G196" i="30"/>
  <c r="H196" i="30"/>
  <c r="I196" i="30"/>
  <c r="J196" i="30"/>
  <c r="K196" i="30"/>
  <c r="L196" i="30"/>
  <c r="M196" i="30"/>
  <c r="N196" i="30"/>
  <c r="O196" i="30"/>
  <c r="P196" i="30"/>
  <c r="Q196" i="30"/>
  <c r="R196" i="30"/>
  <c r="S196" i="30"/>
  <c r="T196" i="30"/>
  <c r="U196" i="30"/>
  <c r="V196" i="30"/>
  <c r="W196" i="30"/>
  <c r="X196" i="30"/>
  <c r="Y196" i="30"/>
  <c r="D197" i="30"/>
  <c r="E197" i="30"/>
  <c r="F197" i="30"/>
  <c r="G197" i="30"/>
  <c r="H197" i="30"/>
  <c r="I197" i="30"/>
  <c r="J197" i="30"/>
  <c r="K197" i="30"/>
  <c r="L197" i="30"/>
  <c r="M197" i="30"/>
  <c r="N197" i="30"/>
  <c r="O197" i="30"/>
  <c r="P197" i="30"/>
  <c r="Q197" i="30"/>
  <c r="R197" i="30"/>
  <c r="S197" i="30"/>
  <c r="T197" i="30"/>
  <c r="U197" i="30"/>
  <c r="V197" i="30"/>
  <c r="W197" i="30"/>
  <c r="X197" i="30"/>
  <c r="Y197" i="30"/>
  <c r="D198" i="30"/>
  <c r="E198" i="30"/>
  <c r="F198" i="30"/>
  <c r="G198" i="30"/>
  <c r="H198" i="30"/>
  <c r="I198" i="30"/>
  <c r="J198" i="30"/>
  <c r="K198" i="30"/>
  <c r="L198" i="30"/>
  <c r="M198" i="30"/>
  <c r="N198" i="30"/>
  <c r="O198" i="30"/>
  <c r="P198" i="30"/>
  <c r="Q198" i="30"/>
  <c r="R198" i="30"/>
  <c r="S198" i="30"/>
  <c r="T198" i="30"/>
  <c r="U198" i="30"/>
  <c r="V198" i="30"/>
  <c r="W198" i="30"/>
  <c r="X198" i="30"/>
  <c r="Y198" i="30"/>
  <c r="D199" i="30"/>
  <c r="E199" i="30"/>
  <c r="F199" i="30"/>
  <c r="G199" i="30"/>
  <c r="H199" i="30"/>
  <c r="I199" i="30"/>
  <c r="J199" i="30"/>
  <c r="K199" i="30"/>
  <c r="L199" i="30"/>
  <c r="M199" i="30"/>
  <c r="N199" i="30"/>
  <c r="O199" i="30"/>
  <c r="P199" i="30"/>
  <c r="Q199" i="30"/>
  <c r="R199" i="30"/>
  <c r="S199" i="30"/>
  <c r="T199" i="30"/>
  <c r="U199" i="30"/>
  <c r="V199" i="30"/>
  <c r="W199" i="30"/>
  <c r="X199" i="30"/>
  <c r="Y19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D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9" i="30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AB8" i="29"/>
  <c r="AC8" i="29"/>
  <c r="AD8" i="29"/>
  <c r="AE8" i="29"/>
  <c r="AF8" i="29"/>
  <c r="AG8" i="29"/>
  <c r="AH8" i="29"/>
  <c r="AI8" i="29"/>
  <c r="AJ8" i="29"/>
  <c r="AK8" i="29"/>
  <c r="AL8" i="29"/>
  <c r="AM8" i="29"/>
  <c r="AN8" i="29"/>
  <c r="AO8" i="29"/>
  <c r="AP8" i="29"/>
  <c r="AQ8" i="29"/>
  <c r="AR8" i="29"/>
  <c r="AS8" i="29"/>
  <c r="AT8" i="29"/>
  <c r="AU8" i="29"/>
  <c r="AV8" i="29"/>
  <c r="AW8" i="29"/>
  <c r="AX8" i="29"/>
  <c r="AY8" i="29"/>
  <c r="AZ8" i="29"/>
  <c r="BA8" i="29"/>
  <c r="BB8" i="29"/>
  <c r="BC8" i="29"/>
  <c r="BD8" i="29"/>
  <c r="BE8" i="29"/>
  <c r="BF8" i="29"/>
  <c r="BG8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K9" i="29"/>
  <c r="AL9" i="29"/>
  <c r="AM9" i="29"/>
  <c r="AN9" i="29"/>
  <c r="AO9" i="29"/>
  <c r="AP9" i="29"/>
  <c r="AQ9" i="29"/>
  <c r="AR9" i="29"/>
  <c r="AS9" i="29"/>
  <c r="AT9" i="29"/>
  <c r="AU9" i="29"/>
  <c r="AV9" i="29"/>
  <c r="AW9" i="29"/>
  <c r="AX9" i="29"/>
  <c r="AY9" i="29"/>
  <c r="AZ9" i="29"/>
  <c r="BA9" i="29"/>
  <c r="BB9" i="29"/>
  <c r="BC9" i="29"/>
  <c r="BD9" i="29"/>
  <c r="BE9" i="29"/>
  <c r="BF9" i="29"/>
  <c r="BG9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AF10" i="29"/>
  <c r="AG10" i="29"/>
  <c r="AH10" i="29"/>
  <c r="AI10" i="29"/>
  <c r="AJ10" i="29"/>
  <c r="AK10" i="29"/>
  <c r="AL10" i="29"/>
  <c r="AM10" i="29"/>
  <c r="AN10" i="29"/>
  <c r="AO10" i="29"/>
  <c r="AP10" i="29"/>
  <c r="AQ10" i="29"/>
  <c r="AR10" i="29"/>
  <c r="AS10" i="29"/>
  <c r="AT10" i="29"/>
  <c r="AU10" i="29"/>
  <c r="AV10" i="29"/>
  <c r="AW10" i="29"/>
  <c r="AX10" i="29"/>
  <c r="AY10" i="29"/>
  <c r="AZ10" i="29"/>
  <c r="BA10" i="29"/>
  <c r="BB10" i="29"/>
  <c r="BC10" i="29"/>
  <c r="BD10" i="29"/>
  <c r="BE10" i="29"/>
  <c r="BF10" i="29"/>
  <c r="BG10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K11" i="29"/>
  <c r="AL11" i="29"/>
  <c r="AM11" i="29"/>
  <c r="AN11" i="29"/>
  <c r="AO11" i="29"/>
  <c r="AP11" i="29"/>
  <c r="AQ11" i="29"/>
  <c r="AR11" i="29"/>
  <c r="AS11" i="29"/>
  <c r="AT11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K12" i="29"/>
  <c r="AL12" i="29"/>
  <c r="AM12" i="29"/>
  <c r="AN12" i="29"/>
  <c r="AO12" i="29"/>
  <c r="AP12" i="29"/>
  <c r="AQ12" i="29"/>
  <c r="AR12" i="29"/>
  <c r="AS12" i="29"/>
  <c r="AT12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AF13" i="29"/>
  <c r="AG13" i="29"/>
  <c r="AH13" i="29"/>
  <c r="AI13" i="29"/>
  <c r="AJ13" i="29"/>
  <c r="AK13" i="29"/>
  <c r="AL13" i="29"/>
  <c r="AM13" i="29"/>
  <c r="AN13" i="29"/>
  <c r="AO13" i="29"/>
  <c r="AP13" i="29"/>
  <c r="AQ13" i="29"/>
  <c r="AR13" i="29"/>
  <c r="AS13" i="29"/>
  <c r="AT13" i="29"/>
  <c r="AU13" i="29"/>
  <c r="AV13" i="29"/>
  <c r="AW13" i="29"/>
  <c r="AX13" i="29"/>
  <c r="AY13" i="29"/>
  <c r="AZ13" i="29"/>
  <c r="BA13" i="29"/>
  <c r="BB13" i="29"/>
  <c r="BC13" i="29"/>
  <c r="BD13" i="29"/>
  <c r="BE13" i="29"/>
  <c r="BF13" i="29"/>
  <c r="BG13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K14" i="29"/>
  <c r="AL14" i="29"/>
  <c r="AM14" i="29"/>
  <c r="AN14" i="29"/>
  <c r="AO14" i="29"/>
  <c r="AP14" i="29"/>
  <c r="AQ14" i="29"/>
  <c r="AR14" i="29"/>
  <c r="AS14" i="29"/>
  <c r="AT14" i="29"/>
  <c r="AU14" i="29"/>
  <c r="AV14" i="29"/>
  <c r="AW14" i="29"/>
  <c r="AX14" i="29"/>
  <c r="AY14" i="29"/>
  <c r="AZ14" i="29"/>
  <c r="BA14" i="29"/>
  <c r="BB14" i="29"/>
  <c r="BC14" i="29"/>
  <c r="BD14" i="29"/>
  <c r="BE14" i="29"/>
  <c r="BF14" i="29"/>
  <c r="BG14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K15" i="29"/>
  <c r="AL15" i="29"/>
  <c r="AM15" i="29"/>
  <c r="AN15" i="29"/>
  <c r="AO15" i="29"/>
  <c r="AP15" i="29"/>
  <c r="AQ15" i="29"/>
  <c r="AR15" i="29"/>
  <c r="AS15" i="29"/>
  <c r="AT15" i="29"/>
  <c r="AU15" i="29"/>
  <c r="AV15" i="29"/>
  <c r="AW15" i="29"/>
  <c r="AX15" i="29"/>
  <c r="AY15" i="29"/>
  <c r="AZ15" i="29"/>
  <c r="BA15" i="29"/>
  <c r="BB15" i="29"/>
  <c r="BC15" i="29"/>
  <c r="BD15" i="29"/>
  <c r="BE15" i="29"/>
  <c r="BF15" i="29"/>
  <c r="BG15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K16" i="29"/>
  <c r="AL16" i="29"/>
  <c r="AM16" i="29"/>
  <c r="AN16" i="29"/>
  <c r="AO16" i="29"/>
  <c r="AP16" i="29"/>
  <c r="AQ16" i="29"/>
  <c r="AR16" i="29"/>
  <c r="AS16" i="29"/>
  <c r="AT16" i="29"/>
  <c r="AU16" i="29"/>
  <c r="AV16" i="29"/>
  <c r="AW16" i="29"/>
  <c r="AX16" i="29"/>
  <c r="AY16" i="29"/>
  <c r="AZ16" i="29"/>
  <c r="BA16" i="29"/>
  <c r="BB16" i="29"/>
  <c r="BC16" i="29"/>
  <c r="BD16" i="29"/>
  <c r="BE16" i="29"/>
  <c r="BF16" i="29"/>
  <c r="BG16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AM17" i="29"/>
  <c r="AN17" i="29"/>
  <c r="AO17" i="29"/>
  <c r="AP17" i="29"/>
  <c r="AQ17" i="29"/>
  <c r="AR17" i="29"/>
  <c r="AS17" i="29"/>
  <c r="AT17" i="29"/>
  <c r="AU17" i="29"/>
  <c r="AV17" i="29"/>
  <c r="AW17" i="29"/>
  <c r="AX17" i="29"/>
  <c r="AY17" i="29"/>
  <c r="AZ17" i="29"/>
  <c r="BA17" i="29"/>
  <c r="BB17" i="29"/>
  <c r="BC17" i="29"/>
  <c r="BD17" i="29"/>
  <c r="BE17" i="29"/>
  <c r="BF17" i="29"/>
  <c r="BG17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AM18" i="29"/>
  <c r="AN18" i="29"/>
  <c r="AO18" i="29"/>
  <c r="AP18" i="29"/>
  <c r="AQ18" i="29"/>
  <c r="AR18" i="29"/>
  <c r="AS18" i="29"/>
  <c r="AT18" i="29"/>
  <c r="AU18" i="29"/>
  <c r="AV18" i="29"/>
  <c r="AW18" i="29"/>
  <c r="AX18" i="29"/>
  <c r="AY18" i="29"/>
  <c r="AZ18" i="29"/>
  <c r="BA18" i="29"/>
  <c r="BB18" i="29"/>
  <c r="BC18" i="29"/>
  <c r="BD18" i="29"/>
  <c r="BE18" i="29"/>
  <c r="BF18" i="29"/>
  <c r="BG18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D19" i="29"/>
  <c r="AE19" i="29"/>
  <c r="AF19" i="29"/>
  <c r="AG19" i="29"/>
  <c r="AH19" i="29"/>
  <c r="AI19" i="29"/>
  <c r="AJ19" i="29"/>
  <c r="AK19" i="29"/>
  <c r="AL19" i="29"/>
  <c r="AM19" i="29"/>
  <c r="AN19" i="29"/>
  <c r="AO19" i="29"/>
  <c r="AP19" i="29"/>
  <c r="AQ19" i="29"/>
  <c r="AR19" i="29"/>
  <c r="AS19" i="29"/>
  <c r="AT19" i="29"/>
  <c r="AU19" i="29"/>
  <c r="AV19" i="29"/>
  <c r="AW19" i="29"/>
  <c r="AX19" i="29"/>
  <c r="AY19" i="29"/>
  <c r="AZ19" i="29"/>
  <c r="BA19" i="29"/>
  <c r="BB19" i="29"/>
  <c r="BC19" i="29"/>
  <c r="BD19" i="29"/>
  <c r="BE19" i="29"/>
  <c r="BF19" i="29"/>
  <c r="BG19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AA20" i="29"/>
  <c r="AB20" i="29"/>
  <c r="AC20" i="29"/>
  <c r="AD20" i="29"/>
  <c r="AE20" i="29"/>
  <c r="AF20" i="29"/>
  <c r="AG20" i="29"/>
  <c r="AH20" i="29"/>
  <c r="AI20" i="29"/>
  <c r="AJ20" i="29"/>
  <c r="AK20" i="29"/>
  <c r="AL20" i="29"/>
  <c r="AM20" i="29"/>
  <c r="AN20" i="29"/>
  <c r="AO20" i="29"/>
  <c r="AP20" i="29"/>
  <c r="AQ20" i="29"/>
  <c r="AR20" i="29"/>
  <c r="AS20" i="29"/>
  <c r="AT20" i="29"/>
  <c r="AU20" i="29"/>
  <c r="AV20" i="29"/>
  <c r="AW20" i="29"/>
  <c r="AX20" i="29"/>
  <c r="AY20" i="29"/>
  <c r="AZ20" i="29"/>
  <c r="BA20" i="29"/>
  <c r="BB20" i="29"/>
  <c r="BC20" i="29"/>
  <c r="BD20" i="29"/>
  <c r="BE20" i="29"/>
  <c r="BF20" i="29"/>
  <c r="BG20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D22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U22" i="29"/>
  <c r="V22" i="29"/>
  <c r="W22" i="29"/>
  <c r="X22" i="29"/>
  <c r="Y22" i="29"/>
  <c r="Z22" i="29"/>
  <c r="AA22" i="29"/>
  <c r="AB22" i="29"/>
  <c r="AC22" i="29"/>
  <c r="AD22" i="29"/>
  <c r="AE22" i="29"/>
  <c r="AF22" i="29"/>
  <c r="AG22" i="29"/>
  <c r="AH22" i="29"/>
  <c r="AI22" i="29"/>
  <c r="AJ22" i="29"/>
  <c r="AK22" i="29"/>
  <c r="AL22" i="29"/>
  <c r="AM22" i="29"/>
  <c r="AN22" i="29"/>
  <c r="AO22" i="29"/>
  <c r="AP22" i="29"/>
  <c r="AQ22" i="29"/>
  <c r="AR22" i="29"/>
  <c r="AS22" i="29"/>
  <c r="AT22" i="29"/>
  <c r="AU22" i="29"/>
  <c r="AV22" i="29"/>
  <c r="AW22" i="29"/>
  <c r="AX22" i="29"/>
  <c r="AY22" i="29"/>
  <c r="AZ22" i="29"/>
  <c r="BA22" i="29"/>
  <c r="BB22" i="29"/>
  <c r="BC22" i="29"/>
  <c r="BD22" i="29"/>
  <c r="BE22" i="29"/>
  <c r="BF22" i="29"/>
  <c r="BG22" i="29"/>
  <c r="D23" i="29"/>
  <c r="E23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AF23" i="29"/>
  <c r="AG23" i="29"/>
  <c r="AH23" i="29"/>
  <c r="AI23" i="29"/>
  <c r="AJ23" i="29"/>
  <c r="AK23" i="29"/>
  <c r="AL23" i="29"/>
  <c r="AM23" i="29"/>
  <c r="AN23" i="29"/>
  <c r="AO23" i="29"/>
  <c r="AP23" i="29"/>
  <c r="AQ23" i="29"/>
  <c r="AR23" i="29"/>
  <c r="AS23" i="29"/>
  <c r="AT23" i="29"/>
  <c r="AU23" i="29"/>
  <c r="AV23" i="29"/>
  <c r="AW23" i="29"/>
  <c r="AX23" i="29"/>
  <c r="AY23" i="29"/>
  <c r="AZ23" i="29"/>
  <c r="BA23" i="29"/>
  <c r="BB23" i="29"/>
  <c r="BC23" i="29"/>
  <c r="BD23" i="29"/>
  <c r="BE23" i="29"/>
  <c r="BF23" i="29"/>
  <c r="BG23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AZ24" i="29"/>
  <c r="BA24" i="29"/>
  <c r="BB24" i="29"/>
  <c r="BC24" i="29"/>
  <c r="BD24" i="29"/>
  <c r="BE24" i="29"/>
  <c r="BF24" i="29"/>
  <c r="BG24" i="29"/>
  <c r="D25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K25" i="29"/>
  <c r="AL25" i="29"/>
  <c r="AM25" i="29"/>
  <c r="AN25" i="29"/>
  <c r="AO25" i="29"/>
  <c r="AP25" i="29"/>
  <c r="AQ25" i="29"/>
  <c r="AR25" i="29"/>
  <c r="AS25" i="29"/>
  <c r="AT25" i="29"/>
  <c r="AU25" i="29"/>
  <c r="AV25" i="29"/>
  <c r="AW25" i="29"/>
  <c r="AX25" i="29"/>
  <c r="AY25" i="29"/>
  <c r="AZ25" i="29"/>
  <c r="BA25" i="29"/>
  <c r="BB25" i="29"/>
  <c r="BC25" i="29"/>
  <c r="BD25" i="29"/>
  <c r="BE25" i="29"/>
  <c r="BF25" i="29"/>
  <c r="BG25" i="29"/>
  <c r="D26" i="29"/>
  <c r="E26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Z26" i="29"/>
  <c r="AA26" i="29"/>
  <c r="AB26" i="29"/>
  <c r="AC26" i="29"/>
  <c r="AD26" i="29"/>
  <c r="AE26" i="29"/>
  <c r="AF26" i="29"/>
  <c r="AG26" i="29"/>
  <c r="AH26" i="29"/>
  <c r="AI26" i="29"/>
  <c r="AJ26" i="29"/>
  <c r="AK26" i="29"/>
  <c r="AL26" i="29"/>
  <c r="AM26" i="29"/>
  <c r="AN26" i="29"/>
  <c r="AO26" i="29"/>
  <c r="AP26" i="29"/>
  <c r="AQ26" i="29"/>
  <c r="AR26" i="29"/>
  <c r="AS26" i="29"/>
  <c r="AT26" i="29"/>
  <c r="AU26" i="29"/>
  <c r="AV26" i="29"/>
  <c r="AW26" i="29"/>
  <c r="AX26" i="29"/>
  <c r="AY26" i="29"/>
  <c r="AZ26" i="29"/>
  <c r="BA26" i="29"/>
  <c r="BB26" i="29"/>
  <c r="BC26" i="29"/>
  <c r="BD26" i="29"/>
  <c r="BE26" i="29"/>
  <c r="BF26" i="29"/>
  <c r="BG26" i="29"/>
  <c r="D27" i="29"/>
  <c r="E27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AF27" i="29"/>
  <c r="AG27" i="29"/>
  <c r="AH27" i="29"/>
  <c r="AI27" i="29"/>
  <c r="AJ27" i="29"/>
  <c r="AK27" i="29"/>
  <c r="AL27" i="29"/>
  <c r="AM27" i="29"/>
  <c r="AN27" i="29"/>
  <c r="AO27" i="29"/>
  <c r="AP27" i="29"/>
  <c r="AQ27" i="29"/>
  <c r="AR27" i="29"/>
  <c r="AS27" i="29"/>
  <c r="AT27" i="29"/>
  <c r="AU27" i="29"/>
  <c r="AV27" i="29"/>
  <c r="AW27" i="29"/>
  <c r="AX27" i="29"/>
  <c r="AY27" i="29"/>
  <c r="AZ27" i="29"/>
  <c r="BA27" i="29"/>
  <c r="BB27" i="29"/>
  <c r="BC27" i="29"/>
  <c r="BD27" i="29"/>
  <c r="BE27" i="29"/>
  <c r="BF27" i="29"/>
  <c r="BG27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AG28" i="29"/>
  <c r="AH28" i="29"/>
  <c r="AI28" i="29"/>
  <c r="AJ28" i="29"/>
  <c r="AK28" i="29"/>
  <c r="AL28" i="29"/>
  <c r="AM28" i="29"/>
  <c r="AN28" i="29"/>
  <c r="AO28" i="29"/>
  <c r="AP28" i="29"/>
  <c r="AQ28" i="29"/>
  <c r="AR28" i="29"/>
  <c r="AS28" i="29"/>
  <c r="AT28" i="29"/>
  <c r="AU28" i="29"/>
  <c r="AV28" i="29"/>
  <c r="AW28" i="29"/>
  <c r="AX28" i="29"/>
  <c r="AY28" i="29"/>
  <c r="AZ28" i="29"/>
  <c r="BA28" i="29"/>
  <c r="BB28" i="29"/>
  <c r="BC28" i="29"/>
  <c r="BD28" i="29"/>
  <c r="BE28" i="29"/>
  <c r="BF28" i="29"/>
  <c r="BG28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AG29" i="29"/>
  <c r="AH29" i="29"/>
  <c r="AI29" i="29"/>
  <c r="AJ29" i="29"/>
  <c r="AK29" i="29"/>
  <c r="AL29" i="29"/>
  <c r="AM29" i="29"/>
  <c r="AN29" i="29"/>
  <c r="AO29" i="29"/>
  <c r="AP29" i="29"/>
  <c r="AQ29" i="29"/>
  <c r="AR29" i="29"/>
  <c r="AS29" i="29"/>
  <c r="AT29" i="29"/>
  <c r="AU29" i="29"/>
  <c r="AV29" i="29"/>
  <c r="AW29" i="29"/>
  <c r="AX29" i="29"/>
  <c r="AY29" i="29"/>
  <c r="AZ29" i="29"/>
  <c r="BA29" i="29"/>
  <c r="BB29" i="29"/>
  <c r="BC29" i="29"/>
  <c r="BD29" i="29"/>
  <c r="BE29" i="29"/>
  <c r="BF29" i="29"/>
  <c r="BG29" i="29"/>
  <c r="D30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C30" i="29"/>
  <c r="AD30" i="29"/>
  <c r="AE30" i="29"/>
  <c r="AF30" i="29"/>
  <c r="AG30" i="29"/>
  <c r="AH30" i="29"/>
  <c r="AI30" i="29"/>
  <c r="AJ30" i="29"/>
  <c r="AK30" i="29"/>
  <c r="AL30" i="29"/>
  <c r="AM30" i="29"/>
  <c r="AN30" i="29"/>
  <c r="AO30" i="29"/>
  <c r="AP30" i="29"/>
  <c r="AQ30" i="29"/>
  <c r="AR30" i="29"/>
  <c r="AS30" i="29"/>
  <c r="AT30" i="29"/>
  <c r="AU30" i="29"/>
  <c r="AV30" i="29"/>
  <c r="AW30" i="29"/>
  <c r="AX30" i="29"/>
  <c r="AY30" i="29"/>
  <c r="AZ30" i="29"/>
  <c r="BA30" i="29"/>
  <c r="BB30" i="29"/>
  <c r="BC30" i="29"/>
  <c r="BD30" i="29"/>
  <c r="BE30" i="29"/>
  <c r="BF30" i="29"/>
  <c r="BG30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Z31" i="29"/>
  <c r="AA31" i="29"/>
  <c r="AB31" i="29"/>
  <c r="AC31" i="29"/>
  <c r="AD31" i="29"/>
  <c r="AE31" i="29"/>
  <c r="AF31" i="29"/>
  <c r="AG31" i="29"/>
  <c r="AH31" i="29"/>
  <c r="AI31" i="29"/>
  <c r="AJ31" i="29"/>
  <c r="AK31" i="29"/>
  <c r="AL31" i="29"/>
  <c r="AM31" i="29"/>
  <c r="AN31" i="29"/>
  <c r="AO31" i="29"/>
  <c r="AP31" i="29"/>
  <c r="AQ31" i="29"/>
  <c r="AR31" i="29"/>
  <c r="AS31" i="29"/>
  <c r="AT31" i="29"/>
  <c r="AU31" i="29"/>
  <c r="AV31" i="29"/>
  <c r="AW31" i="29"/>
  <c r="AX31" i="29"/>
  <c r="AY31" i="29"/>
  <c r="AZ31" i="29"/>
  <c r="BA31" i="29"/>
  <c r="BB31" i="29"/>
  <c r="BC31" i="29"/>
  <c r="BD31" i="29"/>
  <c r="BE31" i="29"/>
  <c r="BF31" i="29"/>
  <c r="BG31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AF32" i="29"/>
  <c r="AG32" i="29"/>
  <c r="AH32" i="29"/>
  <c r="AI32" i="29"/>
  <c r="AJ32" i="29"/>
  <c r="AK32" i="29"/>
  <c r="AL32" i="29"/>
  <c r="AM32" i="29"/>
  <c r="AN32" i="29"/>
  <c r="AO32" i="29"/>
  <c r="AP32" i="29"/>
  <c r="AQ32" i="29"/>
  <c r="AR32" i="29"/>
  <c r="AS32" i="29"/>
  <c r="AT32" i="29"/>
  <c r="AU32" i="29"/>
  <c r="AV32" i="29"/>
  <c r="AW32" i="29"/>
  <c r="AX32" i="29"/>
  <c r="AY32" i="29"/>
  <c r="AZ32" i="29"/>
  <c r="BA32" i="29"/>
  <c r="BB32" i="29"/>
  <c r="BC32" i="29"/>
  <c r="BD32" i="29"/>
  <c r="BE32" i="29"/>
  <c r="BF32" i="29"/>
  <c r="BG32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AG33" i="29"/>
  <c r="AH33" i="29"/>
  <c r="AI33" i="29"/>
  <c r="AJ33" i="29"/>
  <c r="AK33" i="29"/>
  <c r="AL33" i="29"/>
  <c r="AM33" i="29"/>
  <c r="AN33" i="29"/>
  <c r="AO33" i="29"/>
  <c r="AP33" i="29"/>
  <c r="AQ33" i="29"/>
  <c r="AR33" i="29"/>
  <c r="AS33" i="29"/>
  <c r="AT33" i="29"/>
  <c r="AU33" i="29"/>
  <c r="AV33" i="29"/>
  <c r="AW33" i="29"/>
  <c r="AX33" i="29"/>
  <c r="AY33" i="29"/>
  <c r="AZ33" i="29"/>
  <c r="BA33" i="29"/>
  <c r="BB33" i="29"/>
  <c r="BC33" i="29"/>
  <c r="BD33" i="29"/>
  <c r="BE33" i="29"/>
  <c r="BF33" i="29"/>
  <c r="BG33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AM34" i="29"/>
  <c r="AN34" i="29"/>
  <c r="AO34" i="29"/>
  <c r="AP34" i="29"/>
  <c r="AQ34" i="29"/>
  <c r="AR34" i="29"/>
  <c r="AS34" i="29"/>
  <c r="AT34" i="29"/>
  <c r="AU34" i="29"/>
  <c r="AV34" i="29"/>
  <c r="AW34" i="29"/>
  <c r="AX34" i="29"/>
  <c r="AY34" i="29"/>
  <c r="AZ34" i="29"/>
  <c r="BA34" i="29"/>
  <c r="BB34" i="29"/>
  <c r="BC34" i="29"/>
  <c r="BD34" i="29"/>
  <c r="BE34" i="29"/>
  <c r="BF34" i="29"/>
  <c r="BG34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AZ35" i="29"/>
  <c r="BA35" i="29"/>
  <c r="BB35" i="29"/>
  <c r="BC35" i="29"/>
  <c r="BD35" i="29"/>
  <c r="BE35" i="29"/>
  <c r="BF35" i="29"/>
  <c r="BG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E36" i="29"/>
  <c r="BF36" i="29"/>
  <c r="BG36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AG37" i="29"/>
  <c r="AH37" i="29"/>
  <c r="AI37" i="29"/>
  <c r="AJ37" i="29"/>
  <c r="AK37" i="29"/>
  <c r="AL37" i="29"/>
  <c r="AM37" i="29"/>
  <c r="AN37" i="29"/>
  <c r="AO37" i="29"/>
  <c r="AP37" i="29"/>
  <c r="AQ37" i="29"/>
  <c r="AR37" i="29"/>
  <c r="AS37" i="29"/>
  <c r="AT37" i="29"/>
  <c r="AU37" i="29"/>
  <c r="AV37" i="29"/>
  <c r="AW37" i="29"/>
  <c r="AX37" i="29"/>
  <c r="AY37" i="29"/>
  <c r="AZ37" i="29"/>
  <c r="BA37" i="29"/>
  <c r="BB37" i="29"/>
  <c r="BC37" i="29"/>
  <c r="BD37" i="29"/>
  <c r="BE37" i="29"/>
  <c r="BF37" i="29"/>
  <c r="BG37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AR38" i="29"/>
  <c r="AS38" i="29"/>
  <c r="AT38" i="29"/>
  <c r="AU38" i="29"/>
  <c r="AV38" i="29"/>
  <c r="AW38" i="29"/>
  <c r="AX38" i="29"/>
  <c r="AY38" i="29"/>
  <c r="AZ38" i="29"/>
  <c r="BA38" i="29"/>
  <c r="BB38" i="29"/>
  <c r="BC38" i="29"/>
  <c r="BD38" i="29"/>
  <c r="BE38" i="29"/>
  <c r="BF38" i="29"/>
  <c r="BG38" i="29"/>
  <c r="D39" i="29"/>
  <c r="E39" i="29"/>
  <c r="F39" i="29"/>
  <c r="G39" i="29"/>
  <c r="H39" i="29"/>
  <c r="I39" i="29"/>
  <c r="J39" i="29"/>
  <c r="K39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Z39" i="29"/>
  <c r="AA39" i="29"/>
  <c r="AB39" i="29"/>
  <c r="AC39" i="29"/>
  <c r="AD39" i="29"/>
  <c r="AE39" i="29"/>
  <c r="AF39" i="29"/>
  <c r="AG39" i="29"/>
  <c r="AH39" i="29"/>
  <c r="AI39" i="29"/>
  <c r="AJ39" i="29"/>
  <c r="AK39" i="29"/>
  <c r="AL39" i="29"/>
  <c r="AM39" i="29"/>
  <c r="AN39" i="29"/>
  <c r="AO39" i="29"/>
  <c r="AP39" i="29"/>
  <c r="AQ39" i="29"/>
  <c r="AR39" i="29"/>
  <c r="AS39" i="29"/>
  <c r="AT39" i="29"/>
  <c r="AU39" i="29"/>
  <c r="AV39" i="29"/>
  <c r="AW39" i="29"/>
  <c r="AX39" i="29"/>
  <c r="AY39" i="29"/>
  <c r="AZ39" i="29"/>
  <c r="BA39" i="29"/>
  <c r="BB39" i="29"/>
  <c r="BC39" i="29"/>
  <c r="BD39" i="29"/>
  <c r="BE39" i="29"/>
  <c r="BF39" i="29"/>
  <c r="BG39" i="29"/>
  <c r="D40" i="29"/>
  <c r="E40" i="29"/>
  <c r="F40" i="29"/>
  <c r="G40" i="29"/>
  <c r="H40" i="29"/>
  <c r="I40" i="29"/>
  <c r="J40" i="29"/>
  <c r="K40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Z40" i="29"/>
  <c r="AA40" i="29"/>
  <c r="AB40" i="29"/>
  <c r="AC40" i="29"/>
  <c r="AD40" i="29"/>
  <c r="AE40" i="29"/>
  <c r="AF40" i="29"/>
  <c r="AG40" i="29"/>
  <c r="AH40" i="29"/>
  <c r="AI40" i="29"/>
  <c r="AJ40" i="29"/>
  <c r="AK40" i="29"/>
  <c r="AL40" i="29"/>
  <c r="AM40" i="29"/>
  <c r="AN40" i="29"/>
  <c r="AO40" i="29"/>
  <c r="AP40" i="29"/>
  <c r="AQ40" i="29"/>
  <c r="AR40" i="29"/>
  <c r="AS40" i="29"/>
  <c r="AT40" i="29"/>
  <c r="AU40" i="29"/>
  <c r="AV40" i="29"/>
  <c r="AW40" i="29"/>
  <c r="AX40" i="29"/>
  <c r="AY40" i="29"/>
  <c r="AZ40" i="29"/>
  <c r="BA40" i="29"/>
  <c r="BB40" i="29"/>
  <c r="BC40" i="29"/>
  <c r="BD40" i="29"/>
  <c r="BE40" i="29"/>
  <c r="BF40" i="29"/>
  <c r="BG40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AJ41" i="29"/>
  <c r="AK41" i="29"/>
  <c r="AL41" i="29"/>
  <c r="AM41" i="29"/>
  <c r="AN41" i="29"/>
  <c r="AO41" i="29"/>
  <c r="AP41" i="29"/>
  <c r="AQ41" i="29"/>
  <c r="AR41" i="29"/>
  <c r="AS41" i="29"/>
  <c r="AT41" i="29"/>
  <c r="AU41" i="29"/>
  <c r="AV41" i="29"/>
  <c r="AW41" i="29"/>
  <c r="AX41" i="29"/>
  <c r="AY41" i="29"/>
  <c r="AZ41" i="29"/>
  <c r="BA41" i="29"/>
  <c r="BB41" i="29"/>
  <c r="BC41" i="29"/>
  <c r="BD41" i="29"/>
  <c r="BE41" i="29"/>
  <c r="BF41" i="29"/>
  <c r="BG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AJ42" i="29"/>
  <c r="AK42" i="29"/>
  <c r="AL42" i="29"/>
  <c r="AM42" i="29"/>
  <c r="AN42" i="29"/>
  <c r="AO42" i="29"/>
  <c r="AP42" i="29"/>
  <c r="AQ42" i="29"/>
  <c r="AR42" i="29"/>
  <c r="AS42" i="29"/>
  <c r="AT42" i="29"/>
  <c r="AU42" i="29"/>
  <c r="AV42" i="29"/>
  <c r="AW42" i="29"/>
  <c r="AX42" i="29"/>
  <c r="AY42" i="29"/>
  <c r="AZ42" i="29"/>
  <c r="BA42" i="29"/>
  <c r="BB42" i="29"/>
  <c r="BC42" i="29"/>
  <c r="BD42" i="29"/>
  <c r="BE42" i="29"/>
  <c r="BF42" i="29"/>
  <c r="BG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AJ43" i="29"/>
  <c r="AK43" i="29"/>
  <c r="AL43" i="29"/>
  <c r="AM43" i="29"/>
  <c r="AN43" i="29"/>
  <c r="AO43" i="29"/>
  <c r="AP43" i="29"/>
  <c r="AQ43" i="29"/>
  <c r="AR43" i="29"/>
  <c r="AS43" i="29"/>
  <c r="AT43" i="29"/>
  <c r="AU43" i="29"/>
  <c r="AV43" i="29"/>
  <c r="AW43" i="29"/>
  <c r="AX43" i="29"/>
  <c r="AY43" i="29"/>
  <c r="AZ43" i="29"/>
  <c r="BA43" i="29"/>
  <c r="BB43" i="29"/>
  <c r="BC43" i="29"/>
  <c r="BD43" i="29"/>
  <c r="BE43" i="29"/>
  <c r="BF43" i="29"/>
  <c r="BG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AB44" i="29"/>
  <c r="AC44" i="29"/>
  <c r="AD44" i="29"/>
  <c r="AE44" i="29"/>
  <c r="AF44" i="29"/>
  <c r="AG44" i="29"/>
  <c r="AH44" i="29"/>
  <c r="AI44" i="29"/>
  <c r="AJ44" i="29"/>
  <c r="AK44" i="29"/>
  <c r="AL44" i="29"/>
  <c r="AM44" i="29"/>
  <c r="AN44" i="29"/>
  <c r="AO44" i="29"/>
  <c r="AP44" i="29"/>
  <c r="AQ44" i="29"/>
  <c r="AR44" i="29"/>
  <c r="AS44" i="29"/>
  <c r="AT44" i="29"/>
  <c r="AU44" i="29"/>
  <c r="AV44" i="29"/>
  <c r="AW44" i="29"/>
  <c r="AX44" i="29"/>
  <c r="AY44" i="29"/>
  <c r="AZ44" i="29"/>
  <c r="BA44" i="29"/>
  <c r="BB44" i="29"/>
  <c r="BC44" i="29"/>
  <c r="BD44" i="29"/>
  <c r="BE44" i="29"/>
  <c r="BF44" i="29"/>
  <c r="BG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AJ45" i="29"/>
  <c r="AK45" i="29"/>
  <c r="AL45" i="29"/>
  <c r="AM45" i="29"/>
  <c r="AN45" i="29"/>
  <c r="AO45" i="29"/>
  <c r="AP45" i="29"/>
  <c r="AQ45" i="29"/>
  <c r="AR45" i="29"/>
  <c r="AS45" i="29"/>
  <c r="AT45" i="29"/>
  <c r="AU45" i="29"/>
  <c r="AV45" i="29"/>
  <c r="AW45" i="29"/>
  <c r="AX45" i="29"/>
  <c r="AY45" i="29"/>
  <c r="AZ45" i="29"/>
  <c r="BA45" i="29"/>
  <c r="BB45" i="29"/>
  <c r="BC45" i="29"/>
  <c r="BD45" i="29"/>
  <c r="BE45" i="29"/>
  <c r="BF45" i="29"/>
  <c r="BG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AM46" i="29"/>
  <c r="AN46" i="29"/>
  <c r="AO46" i="29"/>
  <c r="AP46" i="29"/>
  <c r="AQ46" i="29"/>
  <c r="AR46" i="29"/>
  <c r="AS46" i="29"/>
  <c r="AT46" i="29"/>
  <c r="AU46" i="29"/>
  <c r="AV46" i="29"/>
  <c r="AW46" i="29"/>
  <c r="AX46" i="29"/>
  <c r="AY46" i="29"/>
  <c r="AZ46" i="29"/>
  <c r="BA46" i="29"/>
  <c r="BB46" i="29"/>
  <c r="BC46" i="29"/>
  <c r="BD46" i="29"/>
  <c r="BE46" i="29"/>
  <c r="BF46" i="29"/>
  <c r="BG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AF47" i="29"/>
  <c r="AG47" i="29"/>
  <c r="AH47" i="29"/>
  <c r="AI47" i="29"/>
  <c r="AJ47" i="29"/>
  <c r="AK47" i="29"/>
  <c r="AL47" i="29"/>
  <c r="AM47" i="29"/>
  <c r="AN47" i="29"/>
  <c r="AO47" i="29"/>
  <c r="AP47" i="29"/>
  <c r="AQ47" i="29"/>
  <c r="AR47" i="29"/>
  <c r="AS47" i="29"/>
  <c r="AT47" i="29"/>
  <c r="AU47" i="29"/>
  <c r="AV47" i="29"/>
  <c r="AW47" i="29"/>
  <c r="AX47" i="29"/>
  <c r="AY47" i="29"/>
  <c r="AZ47" i="29"/>
  <c r="BA47" i="29"/>
  <c r="BB47" i="29"/>
  <c r="BC47" i="29"/>
  <c r="BD47" i="29"/>
  <c r="BE47" i="29"/>
  <c r="BF47" i="29"/>
  <c r="BG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AR48" i="29"/>
  <c r="AS48" i="29"/>
  <c r="AT48" i="29"/>
  <c r="AU48" i="29"/>
  <c r="AV48" i="29"/>
  <c r="AW48" i="29"/>
  <c r="AX48" i="29"/>
  <c r="AY48" i="29"/>
  <c r="AZ48" i="29"/>
  <c r="BA48" i="29"/>
  <c r="BB48" i="29"/>
  <c r="BC48" i="29"/>
  <c r="BD48" i="29"/>
  <c r="BE48" i="29"/>
  <c r="BF48" i="29"/>
  <c r="BG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AM49" i="29"/>
  <c r="AN49" i="29"/>
  <c r="AO49" i="29"/>
  <c r="AP49" i="29"/>
  <c r="AQ49" i="29"/>
  <c r="AR49" i="29"/>
  <c r="AS49" i="29"/>
  <c r="AT49" i="29"/>
  <c r="AU49" i="29"/>
  <c r="AV49" i="29"/>
  <c r="AW49" i="29"/>
  <c r="AX49" i="29"/>
  <c r="AY49" i="29"/>
  <c r="AZ49" i="29"/>
  <c r="BA49" i="29"/>
  <c r="BB49" i="29"/>
  <c r="BC49" i="29"/>
  <c r="BD49" i="29"/>
  <c r="BE49" i="29"/>
  <c r="BF49" i="29"/>
  <c r="BG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AE50" i="29"/>
  <c r="AF50" i="29"/>
  <c r="AG50" i="29"/>
  <c r="AH50" i="29"/>
  <c r="AI50" i="29"/>
  <c r="AJ50" i="29"/>
  <c r="AK50" i="29"/>
  <c r="AL50" i="29"/>
  <c r="AM50" i="29"/>
  <c r="AN50" i="29"/>
  <c r="AO50" i="29"/>
  <c r="AP50" i="29"/>
  <c r="AQ50" i="29"/>
  <c r="AR50" i="29"/>
  <c r="AS50" i="29"/>
  <c r="AT50" i="29"/>
  <c r="AU50" i="29"/>
  <c r="AV50" i="29"/>
  <c r="AW50" i="29"/>
  <c r="AX50" i="29"/>
  <c r="AY50" i="29"/>
  <c r="AZ50" i="29"/>
  <c r="BA50" i="29"/>
  <c r="BB50" i="29"/>
  <c r="BC50" i="29"/>
  <c r="BD50" i="29"/>
  <c r="BE50" i="29"/>
  <c r="BF50" i="29"/>
  <c r="BG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AF51" i="29"/>
  <c r="AG51" i="29"/>
  <c r="AH51" i="29"/>
  <c r="AI51" i="29"/>
  <c r="AJ51" i="29"/>
  <c r="AK51" i="29"/>
  <c r="AL51" i="29"/>
  <c r="AM51" i="29"/>
  <c r="AN51" i="29"/>
  <c r="AO51" i="29"/>
  <c r="AP51" i="29"/>
  <c r="AQ51" i="29"/>
  <c r="AR51" i="29"/>
  <c r="AS51" i="29"/>
  <c r="AT51" i="29"/>
  <c r="AU51" i="29"/>
  <c r="AV51" i="29"/>
  <c r="AW51" i="29"/>
  <c r="AX51" i="29"/>
  <c r="AY51" i="29"/>
  <c r="AZ51" i="29"/>
  <c r="BA51" i="29"/>
  <c r="BB51" i="29"/>
  <c r="BC51" i="29"/>
  <c r="BD51" i="29"/>
  <c r="BE51" i="29"/>
  <c r="BF51" i="29"/>
  <c r="BG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AE52" i="29"/>
  <c r="AF52" i="29"/>
  <c r="AG52" i="29"/>
  <c r="AH52" i="29"/>
  <c r="AI52" i="29"/>
  <c r="AJ52" i="29"/>
  <c r="AK52" i="29"/>
  <c r="AL52" i="29"/>
  <c r="AM52" i="29"/>
  <c r="AN52" i="29"/>
  <c r="AO52" i="29"/>
  <c r="AP52" i="29"/>
  <c r="AQ52" i="29"/>
  <c r="AR52" i="29"/>
  <c r="AS52" i="29"/>
  <c r="AT52" i="29"/>
  <c r="AU52" i="29"/>
  <c r="AV52" i="29"/>
  <c r="AW52" i="29"/>
  <c r="AX52" i="29"/>
  <c r="AY52" i="29"/>
  <c r="AZ52" i="29"/>
  <c r="BA52" i="29"/>
  <c r="BB52" i="29"/>
  <c r="BC52" i="29"/>
  <c r="BD52" i="29"/>
  <c r="BE52" i="29"/>
  <c r="BF52" i="29"/>
  <c r="BG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AL53" i="29"/>
  <c r="AM53" i="29"/>
  <c r="AN53" i="29"/>
  <c r="AO53" i="29"/>
  <c r="AP53" i="29"/>
  <c r="AQ53" i="29"/>
  <c r="AR53" i="29"/>
  <c r="AS53" i="29"/>
  <c r="AT53" i="29"/>
  <c r="AU53" i="29"/>
  <c r="AV53" i="29"/>
  <c r="AW53" i="29"/>
  <c r="AX53" i="29"/>
  <c r="AY53" i="29"/>
  <c r="AZ53" i="29"/>
  <c r="BA53" i="29"/>
  <c r="BB53" i="29"/>
  <c r="BC53" i="29"/>
  <c r="BD53" i="29"/>
  <c r="BE53" i="29"/>
  <c r="BF53" i="29"/>
  <c r="BG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AF54" i="29"/>
  <c r="AG54" i="29"/>
  <c r="AH54" i="29"/>
  <c r="AI54" i="29"/>
  <c r="AJ54" i="29"/>
  <c r="AK54" i="29"/>
  <c r="AL54" i="29"/>
  <c r="AM54" i="29"/>
  <c r="AN54" i="29"/>
  <c r="AO54" i="29"/>
  <c r="AP54" i="29"/>
  <c r="AQ54" i="29"/>
  <c r="AR54" i="29"/>
  <c r="AS54" i="29"/>
  <c r="AT54" i="29"/>
  <c r="AU54" i="29"/>
  <c r="AV54" i="29"/>
  <c r="AW54" i="29"/>
  <c r="AX54" i="29"/>
  <c r="AY54" i="29"/>
  <c r="AZ54" i="29"/>
  <c r="BA54" i="29"/>
  <c r="BB54" i="29"/>
  <c r="BC54" i="29"/>
  <c r="BD54" i="29"/>
  <c r="BE54" i="29"/>
  <c r="BF54" i="29"/>
  <c r="BG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AE55" i="29"/>
  <c r="AF55" i="29"/>
  <c r="AG55" i="29"/>
  <c r="AH55" i="29"/>
  <c r="AI55" i="29"/>
  <c r="AJ55" i="29"/>
  <c r="AK55" i="29"/>
  <c r="AL55" i="29"/>
  <c r="AM55" i="29"/>
  <c r="AN55" i="29"/>
  <c r="AO55" i="29"/>
  <c r="AP55" i="29"/>
  <c r="AQ55" i="29"/>
  <c r="AR55" i="29"/>
  <c r="AS55" i="29"/>
  <c r="AT55" i="29"/>
  <c r="AU55" i="29"/>
  <c r="AV55" i="29"/>
  <c r="AW55" i="29"/>
  <c r="AX55" i="29"/>
  <c r="AY55" i="29"/>
  <c r="AZ55" i="29"/>
  <c r="BA55" i="29"/>
  <c r="BB55" i="29"/>
  <c r="BC55" i="29"/>
  <c r="BD55" i="29"/>
  <c r="BE55" i="29"/>
  <c r="BF55" i="29"/>
  <c r="BG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AB56" i="29"/>
  <c r="AC56" i="29"/>
  <c r="AD56" i="29"/>
  <c r="AE56" i="29"/>
  <c r="AF56" i="29"/>
  <c r="AG56" i="29"/>
  <c r="AH56" i="29"/>
  <c r="AI56" i="29"/>
  <c r="AJ56" i="29"/>
  <c r="AK56" i="29"/>
  <c r="AL56" i="29"/>
  <c r="AM56" i="29"/>
  <c r="AN56" i="29"/>
  <c r="AO56" i="29"/>
  <c r="AP56" i="29"/>
  <c r="AQ56" i="29"/>
  <c r="AR56" i="29"/>
  <c r="AS56" i="29"/>
  <c r="AT56" i="29"/>
  <c r="AU56" i="29"/>
  <c r="AV56" i="29"/>
  <c r="AW56" i="29"/>
  <c r="AX56" i="29"/>
  <c r="AY56" i="29"/>
  <c r="AZ56" i="29"/>
  <c r="BA56" i="29"/>
  <c r="BB56" i="29"/>
  <c r="BC56" i="29"/>
  <c r="BD56" i="29"/>
  <c r="BE56" i="29"/>
  <c r="BF56" i="29"/>
  <c r="BG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AE57" i="29"/>
  <c r="AF57" i="29"/>
  <c r="AG57" i="29"/>
  <c r="AH57" i="29"/>
  <c r="AI57" i="29"/>
  <c r="AJ57" i="29"/>
  <c r="AK57" i="29"/>
  <c r="AL57" i="29"/>
  <c r="AM57" i="29"/>
  <c r="AN57" i="29"/>
  <c r="AO57" i="29"/>
  <c r="AP57" i="29"/>
  <c r="AQ57" i="29"/>
  <c r="AR57" i="29"/>
  <c r="AS57" i="29"/>
  <c r="AT57" i="29"/>
  <c r="AU57" i="29"/>
  <c r="AV57" i="29"/>
  <c r="AW57" i="29"/>
  <c r="AX57" i="29"/>
  <c r="AY57" i="29"/>
  <c r="AZ57" i="29"/>
  <c r="BA57" i="29"/>
  <c r="BB57" i="29"/>
  <c r="BC57" i="29"/>
  <c r="BD57" i="29"/>
  <c r="BE57" i="29"/>
  <c r="BF57" i="29"/>
  <c r="BG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AE58" i="29"/>
  <c r="AF58" i="29"/>
  <c r="AG58" i="29"/>
  <c r="AH58" i="29"/>
  <c r="AI58" i="29"/>
  <c r="AJ58" i="29"/>
  <c r="AK58" i="29"/>
  <c r="AL58" i="29"/>
  <c r="AM58" i="29"/>
  <c r="AN58" i="29"/>
  <c r="AO58" i="29"/>
  <c r="AP58" i="29"/>
  <c r="AQ58" i="29"/>
  <c r="AR58" i="29"/>
  <c r="AS58" i="29"/>
  <c r="AT58" i="29"/>
  <c r="AU58" i="29"/>
  <c r="AV58" i="29"/>
  <c r="AW58" i="29"/>
  <c r="AX58" i="29"/>
  <c r="AY58" i="29"/>
  <c r="AZ58" i="29"/>
  <c r="BA58" i="29"/>
  <c r="BB58" i="29"/>
  <c r="BC58" i="29"/>
  <c r="BD58" i="29"/>
  <c r="BE58" i="29"/>
  <c r="BF58" i="29"/>
  <c r="BG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AF59" i="29"/>
  <c r="AG59" i="29"/>
  <c r="AH59" i="29"/>
  <c r="AI59" i="29"/>
  <c r="AJ59" i="29"/>
  <c r="AK59" i="29"/>
  <c r="AL59" i="29"/>
  <c r="AM59" i="29"/>
  <c r="AN59" i="29"/>
  <c r="AO59" i="29"/>
  <c r="AP59" i="29"/>
  <c r="AQ59" i="29"/>
  <c r="AR59" i="29"/>
  <c r="AS59" i="29"/>
  <c r="AT59" i="29"/>
  <c r="AU59" i="29"/>
  <c r="AV59" i="29"/>
  <c r="AW59" i="29"/>
  <c r="AX59" i="29"/>
  <c r="AY59" i="29"/>
  <c r="AZ59" i="29"/>
  <c r="BA59" i="29"/>
  <c r="BB59" i="29"/>
  <c r="BC59" i="29"/>
  <c r="BD59" i="29"/>
  <c r="BE59" i="29"/>
  <c r="BF59" i="29"/>
  <c r="BG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AE60" i="29"/>
  <c r="AF60" i="29"/>
  <c r="AG60" i="29"/>
  <c r="AH60" i="29"/>
  <c r="AI60" i="29"/>
  <c r="AJ60" i="29"/>
  <c r="AK60" i="29"/>
  <c r="AL60" i="29"/>
  <c r="AM60" i="29"/>
  <c r="AN60" i="29"/>
  <c r="AO60" i="29"/>
  <c r="AP60" i="29"/>
  <c r="AQ60" i="29"/>
  <c r="AR60" i="29"/>
  <c r="AS60" i="29"/>
  <c r="AT60" i="29"/>
  <c r="AU60" i="29"/>
  <c r="AV60" i="29"/>
  <c r="AW60" i="29"/>
  <c r="AX60" i="29"/>
  <c r="AY60" i="29"/>
  <c r="AZ60" i="29"/>
  <c r="BA60" i="29"/>
  <c r="BB60" i="29"/>
  <c r="BC60" i="29"/>
  <c r="BD60" i="29"/>
  <c r="BE60" i="29"/>
  <c r="BF60" i="29"/>
  <c r="BG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AF61" i="29"/>
  <c r="AG61" i="29"/>
  <c r="AH61" i="29"/>
  <c r="AI61" i="29"/>
  <c r="AJ61" i="29"/>
  <c r="AK61" i="29"/>
  <c r="AL61" i="29"/>
  <c r="AM61" i="29"/>
  <c r="AN61" i="29"/>
  <c r="AO61" i="29"/>
  <c r="AP61" i="29"/>
  <c r="AQ61" i="29"/>
  <c r="AR61" i="29"/>
  <c r="AS61" i="29"/>
  <c r="AT61" i="29"/>
  <c r="AU61" i="29"/>
  <c r="AV61" i="29"/>
  <c r="AW61" i="29"/>
  <c r="AX61" i="29"/>
  <c r="AY61" i="29"/>
  <c r="AZ61" i="29"/>
  <c r="BA61" i="29"/>
  <c r="BB61" i="29"/>
  <c r="BC61" i="29"/>
  <c r="BD61" i="29"/>
  <c r="BE61" i="29"/>
  <c r="BF61" i="29"/>
  <c r="BG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AL62" i="29"/>
  <c r="AM62" i="29"/>
  <c r="AN62" i="29"/>
  <c r="AO62" i="29"/>
  <c r="AP62" i="29"/>
  <c r="AQ62" i="29"/>
  <c r="AR62" i="29"/>
  <c r="AS62" i="29"/>
  <c r="AT62" i="29"/>
  <c r="AU62" i="29"/>
  <c r="AV62" i="29"/>
  <c r="AW62" i="29"/>
  <c r="AX62" i="29"/>
  <c r="AY62" i="29"/>
  <c r="AZ62" i="29"/>
  <c r="BA62" i="29"/>
  <c r="BB62" i="29"/>
  <c r="BC62" i="29"/>
  <c r="BD62" i="29"/>
  <c r="BE62" i="29"/>
  <c r="BF62" i="29"/>
  <c r="BG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AF63" i="29"/>
  <c r="AG63" i="29"/>
  <c r="AH63" i="29"/>
  <c r="AI63" i="29"/>
  <c r="AJ63" i="29"/>
  <c r="AK63" i="29"/>
  <c r="AL63" i="29"/>
  <c r="AM63" i="29"/>
  <c r="AN63" i="29"/>
  <c r="AO63" i="29"/>
  <c r="AP63" i="29"/>
  <c r="AQ63" i="29"/>
  <c r="AR63" i="29"/>
  <c r="AS63" i="29"/>
  <c r="AT63" i="29"/>
  <c r="AU63" i="29"/>
  <c r="AV63" i="29"/>
  <c r="AW63" i="29"/>
  <c r="AX63" i="29"/>
  <c r="AY63" i="29"/>
  <c r="AZ63" i="29"/>
  <c r="BA63" i="29"/>
  <c r="BB63" i="29"/>
  <c r="BC63" i="29"/>
  <c r="BD63" i="29"/>
  <c r="BE63" i="29"/>
  <c r="BF63" i="29"/>
  <c r="BG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AE64" i="29"/>
  <c r="AF64" i="29"/>
  <c r="AG64" i="29"/>
  <c r="AH64" i="29"/>
  <c r="AI64" i="29"/>
  <c r="AJ64" i="29"/>
  <c r="AK64" i="29"/>
  <c r="AL64" i="29"/>
  <c r="AM64" i="29"/>
  <c r="AN64" i="29"/>
  <c r="AO64" i="29"/>
  <c r="AP64" i="29"/>
  <c r="AQ64" i="29"/>
  <c r="AR64" i="29"/>
  <c r="AS64" i="29"/>
  <c r="AT64" i="29"/>
  <c r="AU64" i="29"/>
  <c r="AV64" i="29"/>
  <c r="AW64" i="29"/>
  <c r="AX64" i="29"/>
  <c r="AY64" i="29"/>
  <c r="AZ64" i="29"/>
  <c r="BA64" i="29"/>
  <c r="BB64" i="29"/>
  <c r="BC64" i="29"/>
  <c r="BD64" i="29"/>
  <c r="BE64" i="29"/>
  <c r="BF64" i="29"/>
  <c r="BG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AF65" i="29"/>
  <c r="AG65" i="29"/>
  <c r="AH65" i="29"/>
  <c r="AI65" i="29"/>
  <c r="AJ65" i="29"/>
  <c r="AK65" i="29"/>
  <c r="AL65" i="29"/>
  <c r="AM65" i="29"/>
  <c r="AN65" i="29"/>
  <c r="AO65" i="29"/>
  <c r="AP65" i="29"/>
  <c r="AQ65" i="29"/>
  <c r="AR65" i="29"/>
  <c r="AS65" i="29"/>
  <c r="AT65" i="29"/>
  <c r="AU65" i="29"/>
  <c r="AV65" i="29"/>
  <c r="AW65" i="29"/>
  <c r="AX65" i="29"/>
  <c r="AY65" i="29"/>
  <c r="AZ65" i="29"/>
  <c r="BA65" i="29"/>
  <c r="BB65" i="29"/>
  <c r="BC65" i="29"/>
  <c r="BD65" i="29"/>
  <c r="BE65" i="29"/>
  <c r="BF65" i="29"/>
  <c r="BG65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AF66" i="29"/>
  <c r="AG66" i="29"/>
  <c r="AH66" i="29"/>
  <c r="AI66" i="29"/>
  <c r="AJ66" i="29"/>
  <c r="AK66" i="29"/>
  <c r="AL66" i="29"/>
  <c r="AM66" i="29"/>
  <c r="AN66" i="29"/>
  <c r="AO66" i="29"/>
  <c r="AP66" i="29"/>
  <c r="AQ66" i="29"/>
  <c r="AR66" i="29"/>
  <c r="AS66" i="29"/>
  <c r="AT66" i="29"/>
  <c r="AU66" i="29"/>
  <c r="AV66" i="29"/>
  <c r="AW66" i="29"/>
  <c r="AX66" i="29"/>
  <c r="AY66" i="29"/>
  <c r="AZ66" i="29"/>
  <c r="BA66" i="29"/>
  <c r="BB66" i="29"/>
  <c r="BC66" i="29"/>
  <c r="BD66" i="29"/>
  <c r="BE66" i="29"/>
  <c r="BF66" i="29"/>
  <c r="BG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AF67" i="29"/>
  <c r="AG67" i="29"/>
  <c r="AH67" i="29"/>
  <c r="AI67" i="29"/>
  <c r="AJ67" i="29"/>
  <c r="AK67" i="29"/>
  <c r="AL67" i="29"/>
  <c r="AM67" i="29"/>
  <c r="AN67" i="29"/>
  <c r="AO67" i="29"/>
  <c r="AP67" i="29"/>
  <c r="AQ67" i="29"/>
  <c r="AR67" i="29"/>
  <c r="AS67" i="29"/>
  <c r="AT67" i="29"/>
  <c r="AU67" i="29"/>
  <c r="AV67" i="29"/>
  <c r="AW67" i="29"/>
  <c r="AX67" i="29"/>
  <c r="AY67" i="29"/>
  <c r="AZ67" i="29"/>
  <c r="BA67" i="29"/>
  <c r="BB67" i="29"/>
  <c r="BC67" i="29"/>
  <c r="BD67" i="29"/>
  <c r="BE67" i="29"/>
  <c r="BF67" i="29"/>
  <c r="BG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BB68" i="29"/>
  <c r="BC68" i="29"/>
  <c r="BD68" i="29"/>
  <c r="BE68" i="29"/>
  <c r="BF68" i="29"/>
  <c r="BG68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AF69" i="29"/>
  <c r="AG69" i="29"/>
  <c r="AH69" i="29"/>
  <c r="AI69" i="29"/>
  <c r="AJ69" i="29"/>
  <c r="AK69" i="29"/>
  <c r="AL69" i="29"/>
  <c r="AM69" i="29"/>
  <c r="AN69" i="29"/>
  <c r="AO69" i="29"/>
  <c r="AP69" i="29"/>
  <c r="AQ69" i="29"/>
  <c r="AR69" i="29"/>
  <c r="AS69" i="29"/>
  <c r="AT69" i="29"/>
  <c r="AU69" i="29"/>
  <c r="AV69" i="29"/>
  <c r="AW69" i="29"/>
  <c r="AX69" i="29"/>
  <c r="AY69" i="29"/>
  <c r="AZ69" i="29"/>
  <c r="BA69" i="29"/>
  <c r="BB69" i="29"/>
  <c r="BC69" i="29"/>
  <c r="BD69" i="29"/>
  <c r="BE69" i="29"/>
  <c r="BF69" i="29"/>
  <c r="BG69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AZ70" i="29"/>
  <c r="BA70" i="29"/>
  <c r="BB70" i="29"/>
  <c r="BC70" i="29"/>
  <c r="BD70" i="29"/>
  <c r="BE70" i="29"/>
  <c r="BF70" i="29"/>
  <c r="BG70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AF71" i="29"/>
  <c r="AG71" i="29"/>
  <c r="AH71" i="29"/>
  <c r="AI71" i="29"/>
  <c r="AJ71" i="29"/>
  <c r="AK71" i="29"/>
  <c r="AL71" i="29"/>
  <c r="AM71" i="29"/>
  <c r="AN71" i="29"/>
  <c r="AO71" i="29"/>
  <c r="AP71" i="29"/>
  <c r="AQ71" i="29"/>
  <c r="AR71" i="29"/>
  <c r="AS71" i="29"/>
  <c r="AT71" i="29"/>
  <c r="AU71" i="29"/>
  <c r="AV71" i="29"/>
  <c r="AW71" i="29"/>
  <c r="AX71" i="29"/>
  <c r="AY71" i="29"/>
  <c r="AZ71" i="29"/>
  <c r="BA71" i="29"/>
  <c r="BB71" i="29"/>
  <c r="BC71" i="29"/>
  <c r="BD71" i="29"/>
  <c r="BE71" i="29"/>
  <c r="BF71" i="29"/>
  <c r="BG71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AM72" i="29"/>
  <c r="AN72" i="29"/>
  <c r="AO72" i="29"/>
  <c r="AP72" i="29"/>
  <c r="AQ72" i="29"/>
  <c r="AR72" i="29"/>
  <c r="AS72" i="29"/>
  <c r="AT72" i="29"/>
  <c r="AU72" i="29"/>
  <c r="AV72" i="29"/>
  <c r="AW72" i="29"/>
  <c r="AX72" i="29"/>
  <c r="AY72" i="29"/>
  <c r="AZ72" i="29"/>
  <c r="BA72" i="29"/>
  <c r="BB72" i="29"/>
  <c r="BC72" i="29"/>
  <c r="BD72" i="29"/>
  <c r="BE72" i="29"/>
  <c r="BF72" i="29"/>
  <c r="BG72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AF73" i="29"/>
  <c r="AG73" i="29"/>
  <c r="AH73" i="29"/>
  <c r="AI73" i="29"/>
  <c r="AJ73" i="29"/>
  <c r="AK73" i="29"/>
  <c r="AL73" i="29"/>
  <c r="AM73" i="29"/>
  <c r="AN73" i="29"/>
  <c r="AO73" i="29"/>
  <c r="AP73" i="29"/>
  <c r="AQ73" i="29"/>
  <c r="AR73" i="29"/>
  <c r="AS73" i="29"/>
  <c r="AT73" i="29"/>
  <c r="AU73" i="29"/>
  <c r="AV73" i="29"/>
  <c r="AW73" i="29"/>
  <c r="AX73" i="29"/>
  <c r="AY73" i="29"/>
  <c r="AZ73" i="29"/>
  <c r="BA73" i="29"/>
  <c r="BB73" i="29"/>
  <c r="BC73" i="29"/>
  <c r="BD73" i="29"/>
  <c r="BE73" i="29"/>
  <c r="BF73" i="29"/>
  <c r="BG73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W74" i="29"/>
  <c r="AX74" i="29"/>
  <c r="AY74" i="29"/>
  <c r="AZ74" i="29"/>
  <c r="BA74" i="29"/>
  <c r="BB74" i="29"/>
  <c r="BC74" i="29"/>
  <c r="BD74" i="29"/>
  <c r="BE74" i="29"/>
  <c r="BF74" i="29"/>
  <c r="BG74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AF75" i="29"/>
  <c r="AG75" i="29"/>
  <c r="AH75" i="29"/>
  <c r="AI75" i="29"/>
  <c r="AJ75" i="29"/>
  <c r="AK75" i="29"/>
  <c r="AL75" i="29"/>
  <c r="AM75" i="29"/>
  <c r="AN75" i="29"/>
  <c r="AO75" i="29"/>
  <c r="AP75" i="29"/>
  <c r="AQ75" i="29"/>
  <c r="AR75" i="29"/>
  <c r="AS75" i="29"/>
  <c r="AT75" i="29"/>
  <c r="AU75" i="29"/>
  <c r="AV75" i="29"/>
  <c r="AW75" i="29"/>
  <c r="AX75" i="29"/>
  <c r="AY75" i="29"/>
  <c r="AZ75" i="29"/>
  <c r="BA75" i="29"/>
  <c r="BB75" i="29"/>
  <c r="BC75" i="29"/>
  <c r="BD75" i="29"/>
  <c r="BE75" i="29"/>
  <c r="BF75" i="29"/>
  <c r="BG75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BB76" i="29"/>
  <c r="BC76" i="29"/>
  <c r="BD76" i="29"/>
  <c r="BE76" i="29"/>
  <c r="BF76" i="29"/>
  <c r="BG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AL77" i="29"/>
  <c r="AM77" i="29"/>
  <c r="AN77" i="29"/>
  <c r="AO77" i="29"/>
  <c r="AP77" i="29"/>
  <c r="AQ77" i="29"/>
  <c r="AR77" i="29"/>
  <c r="AS77" i="29"/>
  <c r="AT77" i="29"/>
  <c r="AU77" i="29"/>
  <c r="AV77" i="29"/>
  <c r="AW77" i="29"/>
  <c r="AX77" i="29"/>
  <c r="AY77" i="29"/>
  <c r="AZ77" i="29"/>
  <c r="BA77" i="29"/>
  <c r="BB77" i="29"/>
  <c r="BC77" i="29"/>
  <c r="BD77" i="29"/>
  <c r="BE77" i="29"/>
  <c r="BF77" i="29"/>
  <c r="BG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AF78" i="29"/>
  <c r="AG78" i="29"/>
  <c r="AH78" i="29"/>
  <c r="AI78" i="29"/>
  <c r="AJ78" i="29"/>
  <c r="AK78" i="29"/>
  <c r="AL78" i="29"/>
  <c r="AM78" i="29"/>
  <c r="AN78" i="29"/>
  <c r="AO78" i="29"/>
  <c r="AP78" i="29"/>
  <c r="AQ78" i="29"/>
  <c r="AR78" i="29"/>
  <c r="AS78" i="29"/>
  <c r="AT78" i="29"/>
  <c r="AU78" i="29"/>
  <c r="AV78" i="29"/>
  <c r="AW78" i="29"/>
  <c r="AX78" i="29"/>
  <c r="AY78" i="29"/>
  <c r="AZ78" i="29"/>
  <c r="BA78" i="29"/>
  <c r="BB78" i="29"/>
  <c r="BC78" i="29"/>
  <c r="BD78" i="29"/>
  <c r="BE78" i="29"/>
  <c r="BF78" i="29"/>
  <c r="BG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BB79" i="29"/>
  <c r="BC79" i="29"/>
  <c r="BD79" i="29"/>
  <c r="BE79" i="29"/>
  <c r="BF79" i="29"/>
  <c r="BG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BB80" i="29"/>
  <c r="BC80" i="29"/>
  <c r="BD80" i="29"/>
  <c r="BE80" i="29"/>
  <c r="BF80" i="29"/>
  <c r="BG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BB81" i="29"/>
  <c r="BC81" i="29"/>
  <c r="BD81" i="29"/>
  <c r="BE81" i="29"/>
  <c r="BF81" i="29"/>
  <c r="BG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H82" i="29"/>
  <c r="AI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BB82" i="29"/>
  <c r="BC82" i="29"/>
  <c r="BD82" i="29"/>
  <c r="BE82" i="29"/>
  <c r="BF82" i="29"/>
  <c r="BG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AL83" i="29"/>
  <c r="AM83" i="29"/>
  <c r="AN83" i="29"/>
  <c r="AO83" i="29"/>
  <c r="AP83" i="29"/>
  <c r="AQ83" i="29"/>
  <c r="AR83" i="29"/>
  <c r="AS83" i="29"/>
  <c r="AT83" i="29"/>
  <c r="AU83" i="29"/>
  <c r="AV83" i="29"/>
  <c r="AW83" i="29"/>
  <c r="AX83" i="29"/>
  <c r="AY83" i="29"/>
  <c r="AZ83" i="29"/>
  <c r="BA83" i="29"/>
  <c r="BB83" i="29"/>
  <c r="BC83" i="29"/>
  <c r="BD83" i="29"/>
  <c r="BE83" i="29"/>
  <c r="BF83" i="29"/>
  <c r="BG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AF84" i="29"/>
  <c r="AG84" i="29"/>
  <c r="AH84" i="29"/>
  <c r="AI84" i="29"/>
  <c r="AJ84" i="29"/>
  <c r="AK84" i="29"/>
  <c r="AL84" i="29"/>
  <c r="AM84" i="29"/>
  <c r="AN84" i="29"/>
  <c r="AO84" i="29"/>
  <c r="AP84" i="29"/>
  <c r="AQ84" i="29"/>
  <c r="AR84" i="29"/>
  <c r="AS84" i="29"/>
  <c r="AT84" i="29"/>
  <c r="AU84" i="29"/>
  <c r="AV84" i="29"/>
  <c r="AW84" i="29"/>
  <c r="AX84" i="29"/>
  <c r="AY84" i="29"/>
  <c r="AZ84" i="29"/>
  <c r="BA84" i="29"/>
  <c r="BB84" i="29"/>
  <c r="BC84" i="29"/>
  <c r="BD84" i="29"/>
  <c r="BE84" i="29"/>
  <c r="BF84" i="29"/>
  <c r="BG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E85" i="29"/>
  <c r="AF85" i="29"/>
  <c r="AG85" i="29"/>
  <c r="AH85" i="29"/>
  <c r="AI85" i="29"/>
  <c r="AJ85" i="29"/>
  <c r="AK85" i="29"/>
  <c r="AL85" i="29"/>
  <c r="AM85" i="29"/>
  <c r="AN85" i="29"/>
  <c r="AO85" i="29"/>
  <c r="AP85" i="29"/>
  <c r="AQ85" i="29"/>
  <c r="AR85" i="29"/>
  <c r="AS85" i="29"/>
  <c r="AT85" i="29"/>
  <c r="AU85" i="29"/>
  <c r="AV85" i="29"/>
  <c r="AW85" i="29"/>
  <c r="AX85" i="29"/>
  <c r="AY85" i="29"/>
  <c r="AZ85" i="29"/>
  <c r="BA85" i="29"/>
  <c r="BB85" i="29"/>
  <c r="BC85" i="29"/>
  <c r="BD85" i="29"/>
  <c r="BE85" i="29"/>
  <c r="BF85" i="29"/>
  <c r="BG85" i="29"/>
  <c r="D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X86" i="29"/>
  <c r="AY86" i="29"/>
  <c r="AZ86" i="29"/>
  <c r="BA86" i="29"/>
  <c r="BB86" i="29"/>
  <c r="BC86" i="29"/>
  <c r="BD86" i="29"/>
  <c r="BE86" i="29"/>
  <c r="BF86" i="29"/>
  <c r="BG86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O87" i="29"/>
  <c r="AP87" i="29"/>
  <c r="AQ87" i="29"/>
  <c r="AR87" i="29"/>
  <c r="AS87" i="29"/>
  <c r="AT87" i="29"/>
  <c r="AU87" i="29"/>
  <c r="AV87" i="29"/>
  <c r="AW87" i="29"/>
  <c r="AX87" i="29"/>
  <c r="AY87" i="29"/>
  <c r="AZ87" i="29"/>
  <c r="BA87" i="29"/>
  <c r="BB87" i="29"/>
  <c r="BC87" i="29"/>
  <c r="BD87" i="29"/>
  <c r="BE87" i="29"/>
  <c r="BF87" i="29"/>
  <c r="BG87" i="29"/>
  <c r="D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AF88" i="29"/>
  <c r="AG88" i="29"/>
  <c r="AH88" i="29"/>
  <c r="AI88" i="29"/>
  <c r="AJ88" i="29"/>
  <c r="AK88" i="29"/>
  <c r="AL88" i="29"/>
  <c r="AM88" i="29"/>
  <c r="AN88" i="29"/>
  <c r="AO88" i="29"/>
  <c r="AP88" i="29"/>
  <c r="AQ88" i="29"/>
  <c r="AR88" i="29"/>
  <c r="AS88" i="29"/>
  <c r="AT88" i="29"/>
  <c r="AU88" i="29"/>
  <c r="AV88" i="29"/>
  <c r="AW88" i="29"/>
  <c r="AX88" i="29"/>
  <c r="AY88" i="29"/>
  <c r="AZ88" i="29"/>
  <c r="BA88" i="29"/>
  <c r="BB88" i="29"/>
  <c r="BC88" i="29"/>
  <c r="BD88" i="29"/>
  <c r="BE88" i="29"/>
  <c r="BF88" i="29"/>
  <c r="BG8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N89" i="29"/>
  <c r="AO89" i="29"/>
  <c r="AP89" i="29"/>
  <c r="AQ89" i="29"/>
  <c r="AR89" i="29"/>
  <c r="AS89" i="29"/>
  <c r="AT89" i="29"/>
  <c r="AU89" i="29"/>
  <c r="AV89" i="29"/>
  <c r="AW89" i="29"/>
  <c r="AX89" i="29"/>
  <c r="AY89" i="29"/>
  <c r="AZ89" i="29"/>
  <c r="BA89" i="29"/>
  <c r="BB89" i="29"/>
  <c r="BC89" i="29"/>
  <c r="BD89" i="29"/>
  <c r="BE89" i="29"/>
  <c r="BF89" i="29"/>
  <c r="BG89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M90" i="29"/>
  <c r="AN90" i="29"/>
  <c r="AO90" i="29"/>
  <c r="AP90" i="29"/>
  <c r="AQ90" i="29"/>
  <c r="AR90" i="29"/>
  <c r="AS90" i="29"/>
  <c r="AT90" i="29"/>
  <c r="AU90" i="29"/>
  <c r="AV90" i="29"/>
  <c r="AW90" i="29"/>
  <c r="AX90" i="29"/>
  <c r="AY90" i="29"/>
  <c r="AZ90" i="29"/>
  <c r="BA90" i="29"/>
  <c r="BB90" i="29"/>
  <c r="BC90" i="29"/>
  <c r="BD90" i="29"/>
  <c r="BE90" i="29"/>
  <c r="BF90" i="29"/>
  <c r="BG90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AL91" i="29"/>
  <c r="AM91" i="29"/>
  <c r="AN91" i="29"/>
  <c r="AO91" i="29"/>
  <c r="AP91" i="29"/>
  <c r="AQ91" i="29"/>
  <c r="AR91" i="29"/>
  <c r="AS91" i="29"/>
  <c r="AT91" i="29"/>
  <c r="AU91" i="29"/>
  <c r="AV91" i="29"/>
  <c r="AW91" i="29"/>
  <c r="AX91" i="29"/>
  <c r="AY91" i="29"/>
  <c r="AZ91" i="29"/>
  <c r="BA91" i="29"/>
  <c r="BB91" i="29"/>
  <c r="BC91" i="29"/>
  <c r="BD91" i="29"/>
  <c r="BE91" i="29"/>
  <c r="BF91" i="29"/>
  <c r="BG91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AM92" i="29"/>
  <c r="AN92" i="29"/>
  <c r="AO92" i="29"/>
  <c r="AP92" i="29"/>
  <c r="AQ92" i="29"/>
  <c r="AR92" i="29"/>
  <c r="AS92" i="29"/>
  <c r="AT92" i="29"/>
  <c r="AU92" i="29"/>
  <c r="AV92" i="29"/>
  <c r="AW92" i="29"/>
  <c r="AX92" i="29"/>
  <c r="AY92" i="29"/>
  <c r="AZ92" i="29"/>
  <c r="BA92" i="29"/>
  <c r="BB92" i="29"/>
  <c r="BC92" i="29"/>
  <c r="BD92" i="29"/>
  <c r="BE92" i="29"/>
  <c r="BF92" i="29"/>
  <c r="BG92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AF93" i="29"/>
  <c r="AG93" i="29"/>
  <c r="AH93" i="29"/>
  <c r="AI93" i="29"/>
  <c r="AJ93" i="29"/>
  <c r="AK93" i="29"/>
  <c r="AL93" i="29"/>
  <c r="AM93" i="29"/>
  <c r="AN93" i="29"/>
  <c r="AO93" i="29"/>
  <c r="AP93" i="29"/>
  <c r="AQ93" i="29"/>
  <c r="AR93" i="29"/>
  <c r="AS93" i="29"/>
  <c r="AT93" i="29"/>
  <c r="AU93" i="29"/>
  <c r="AV93" i="29"/>
  <c r="AW93" i="29"/>
  <c r="AX93" i="29"/>
  <c r="AY93" i="29"/>
  <c r="AZ93" i="29"/>
  <c r="BA93" i="29"/>
  <c r="BB93" i="29"/>
  <c r="BC93" i="29"/>
  <c r="BD93" i="29"/>
  <c r="BE93" i="29"/>
  <c r="BF93" i="29"/>
  <c r="BG93" i="29"/>
  <c r="D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AF94" i="29"/>
  <c r="AG94" i="29"/>
  <c r="AH94" i="29"/>
  <c r="AI94" i="29"/>
  <c r="AJ94" i="29"/>
  <c r="AK94" i="29"/>
  <c r="AL94" i="29"/>
  <c r="AM94" i="29"/>
  <c r="AN94" i="29"/>
  <c r="AO94" i="29"/>
  <c r="AP94" i="29"/>
  <c r="AQ94" i="29"/>
  <c r="AR94" i="29"/>
  <c r="AS94" i="29"/>
  <c r="AT94" i="29"/>
  <c r="AU94" i="29"/>
  <c r="AV94" i="29"/>
  <c r="AW94" i="29"/>
  <c r="AX94" i="29"/>
  <c r="AY94" i="29"/>
  <c r="AZ94" i="29"/>
  <c r="BA94" i="29"/>
  <c r="BB94" i="29"/>
  <c r="BC94" i="29"/>
  <c r="BD94" i="29"/>
  <c r="BE94" i="29"/>
  <c r="BF94" i="29"/>
  <c r="BG94" i="29"/>
  <c r="D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AF95" i="29"/>
  <c r="AG95" i="29"/>
  <c r="AH95" i="29"/>
  <c r="AI95" i="29"/>
  <c r="AJ95" i="29"/>
  <c r="AK95" i="29"/>
  <c r="AL95" i="29"/>
  <c r="AM95" i="29"/>
  <c r="AN95" i="29"/>
  <c r="AO95" i="29"/>
  <c r="AP95" i="29"/>
  <c r="AQ95" i="29"/>
  <c r="AR95" i="29"/>
  <c r="AS95" i="29"/>
  <c r="AT95" i="29"/>
  <c r="AU95" i="29"/>
  <c r="AV95" i="29"/>
  <c r="AW95" i="29"/>
  <c r="AX95" i="29"/>
  <c r="AY95" i="29"/>
  <c r="AZ95" i="29"/>
  <c r="BA95" i="29"/>
  <c r="BB95" i="29"/>
  <c r="BC95" i="29"/>
  <c r="BD95" i="29"/>
  <c r="BE95" i="29"/>
  <c r="BF95" i="29"/>
  <c r="BG95" i="29"/>
  <c r="D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AL96" i="29"/>
  <c r="AM96" i="29"/>
  <c r="AN96" i="29"/>
  <c r="AO96" i="29"/>
  <c r="AP96" i="29"/>
  <c r="AQ96" i="29"/>
  <c r="AR96" i="29"/>
  <c r="AS96" i="29"/>
  <c r="AT96" i="29"/>
  <c r="AU96" i="29"/>
  <c r="AV96" i="29"/>
  <c r="AW96" i="29"/>
  <c r="AX96" i="29"/>
  <c r="AY96" i="29"/>
  <c r="AZ96" i="29"/>
  <c r="BA96" i="29"/>
  <c r="BB96" i="29"/>
  <c r="BC96" i="29"/>
  <c r="BD96" i="29"/>
  <c r="BE96" i="29"/>
  <c r="BF96" i="29"/>
  <c r="BG96" i="29"/>
  <c r="D97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AF97" i="29"/>
  <c r="AG97" i="29"/>
  <c r="AH97" i="29"/>
  <c r="AI97" i="29"/>
  <c r="AJ97" i="29"/>
  <c r="AK97" i="29"/>
  <c r="AL97" i="29"/>
  <c r="AM97" i="29"/>
  <c r="AN97" i="29"/>
  <c r="AO97" i="29"/>
  <c r="AP97" i="29"/>
  <c r="AQ97" i="29"/>
  <c r="AR97" i="29"/>
  <c r="AS97" i="29"/>
  <c r="AT97" i="29"/>
  <c r="AU97" i="29"/>
  <c r="AV97" i="29"/>
  <c r="AW97" i="29"/>
  <c r="AX97" i="29"/>
  <c r="AY97" i="29"/>
  <c r="AZ97" i="29"/>
  <c r="BA97" i="29"/>
  <c r="BB97" i="29"/>
  <c r="BC97" i="29"/>
  <c r="BD97" i="29"/>
  <c r="BE97" i="29"/>
  <c r="BF97" i="29"/>
  <c r="BG97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AM98" i="29"/>
  <c r="AN98" i="29"/>
  <c r="AO98" i="29"/>
  <c r="AP98" i="29"/>
  <c r="AQ98" i="29"/>
  <c r="AR98" i="29"/>
  <c r="AS98" i="29"/>
  <c r="AT98" i="29"/>
  <c r="AU98" i="29"/>
  <c r="AV98" i="29"/>
  <c r="AW98" i="29"/>
  <c r="AX98" i="29"/>
  <c r="AY98" i="29"/>
  <c r="AZ98" i="29"/>
  <c r="BA98" i="29"/>
  <c r="BB98" i="29"/>
  <c r="BC98" i="29"/>
  <c r="BD98" i="29"/>
  <c r="BE98" i="29"/>
  <c r="BF98" i="29"/>
  <c r="BG98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N99" i="29"/>
  <c r="AO99" i="29"/>
  <c r="AP99" i="29"/>
  <c r="AQ99" i="29"/>
  <c r="AR99" i="29"/>
  <c r="AS99" i="29"/>
  <c r="AT99" i="29"/>
  <c r="AU99" i="29"/>
  <c r="AV99" i="29"/>
  <c r="AW99" i="29"/>
  <c r="AX99" i="29"/>
  <c r="AY99" i="29"/>
  <c r="AZ99" i="29"/>
  <c r="BA99" i="29"/>
  <c r="BB99" i="29"/>
  <c r="BC99" i="29"/>
  <c r="BD99" i="29"/>
  <c r="BE99" i="29"/>
  <c r="BF99" i="29"/>
  <c r="BG99" i="29"/>
  <c r="D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AE100" i="29"/>
  <c r="AF100" i="29"/>
  <c r="AG100" i="29"/>
  <c r="AH100" i="29"/>
  <c r="AI100" i="29"/>
  <c r="AJ100" i="29"/>
  <c r="AK100" i="29"/>
  <c r="AL100" i="29"/>
  <c r="AM100" i="29"/>
  <c r="AN100" i="29"/>
  <c r="AO100" i="29"/>
  <c r="AP100" i="29"/>
  <c r="AQ100" i="29"/>
  <c r="AR100" i="29"/>
  <c r="AS100" i="29"/>
  <c r="AT100" i="29"/>
  <c r="AU100" i="29"/>
  <c r="AV100" i="29"/>
  <c r="AW100" i="29"/>
  <c r="AX100" i="29"/>
  <c r="AY100" i="29"/>
  <c r="AZ100" i="29"/>
  <c r="BA100" i="29"/>
  <c r="BB100" i="29"/>
  <c r="BC100" i="29"/>
  <c r="BD100" i="29"/>
  <c r="BE100" i="29"/>
  <c r="BF100" i="29"/>
  <c r="BG100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P101" i="29"/>
  <c r="AQ101" i="29"/>
  <c r="AR101" i="29"/>
  <c r="AS101" i="29"/>
  <c r="AT101" i="29"/>
  <c r="AU101" i="29"/>
  <c r="AV101" i="29"/>
  <c r="AW101" i="29"/>
  <c r="AX101" i="29"/>
  <c r="AY101" i="29"/>
  <c r="AZ101" i="29"/>
  <c r="BA101" i="29"/>
  <c r="BB101" i="29"/>
  <c r="BC101" i="29"/>
  <c r="BD101" i="29"/>
  <c r="BE101" i="29"/>
  <c r="BF101" i="29"/>
  <c r="BG101" i="29"/>
  <c r="D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AL102" i="29"/>
  <c r="AM102" i="29"/>
  <c r="AN102" i="29"/>
  <c r="AO102" i="29"/>
  <c r="AP102" i="29"/>
  <c r="AQ102" i="29"/>
  <c r="AR102" i="29"/>
  <c r="AS102" i="29"/>
  <c r="AT102" i="29"/>
  <c r="AU102" i="29"/>
  <c r="AV102" i="29"/>
  <c r="AW102" i="29"/>
  <c r="AX102" i="29"/>
  <c r="AY102" i="29"/>
  <c r="AZ102" i="29"/>
  <c r="BA102" i="29"/>
  <c r="BB102" i="29"/>
  <c r="BC102" i="29"/>
  <c r="BD102" i="29"/>
  <c r="BE102" i="29"/>
  <c r="BF102" i="29"/>
  <c r="BG102" i="29"/>
  <c r="D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V103" i="29"/>
  <c r="AW103" i="29"/>
  <c r="AX103" i="29"/>
  <c r="AY103" i="29"/>
  <c r="AZ103" i="29"/>
  <c r="BA103" i="29"/>
  <c r="BB103" i="29"/>
  <c r="BC103" i="29"/>
  <c r="BD103" i="29"/>
  <c r="BE103" i="29"/>
  <c r="BF103" i="29"/>
  <c r="BG103" i="29"/>
  <c r="D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AL104" i="29"/>
  <c r="AM104" i="29"/>
  <c r="AN104" i="29"/>
  <c r="AO104" i="29"/>
  <c r="AP104" i="29"/>
  <c r="AQ104" i="29"/>
  <c r="AR104" i="29"/>
  <c r="AS104" i="29"/>
  <c r="AT104" i="29"/>
  <c r="AU104" i="29"/>
  <c r="AV104" i="29"/>
  <c r="AW104" i="29"/>
  <c r="AX104" i="29"/>
  <c r="AY104" i="29"/>
  <c r="AZ104" i="29"/>
  <c r="BA104" i="29"/>
  <c r="BB104" i="29"/>
  <c r="BC104" i="29"/>
  <c r="BD104" i="29"/>
  <c r="BE104" i="29"/>
  <c r="BF104" i="29"/>
  <c r="BG104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J105" i="29"/>
  <c r="AK105" i="29"/>
  <c r="AL105" i="29"/>
  <c r="AM105" i="29"/>
  <c r="AN105" i="29"/>
  <c r="AO105" i="29"/>
  <c r="AP105" i="29"/>
  <c r="AQ105" i="29"/>
  <c r="AR105" i="29"/>
  <c r="AS105" i="29"/>
  <c r="AT105" i="29"/>
  <c r="AU105" i="29"/>
  <c r="AV105" i="29"/>
  <c r="AW105" i="29"/>
  <c r="AX105" i="29"/>
  <c r="AY105" i="29"/>
  <c r="AZ105" i="29"/>
  <c r="BA105" i="29"/>
  <c r="BB105" i="29"/>
  <c r="BC105" i="29"/>
  <c r="BD105" i="29"/>
  <c r="BE105" i="29"/>
  <c r="BF105" i="29"/>
  <c r="BG105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W106" i="29"/>
  <c r="AX106" i="29"/>
  <c r="AY106" i="29"/>
  <c r="AZ106" i="29"/>
  <c r="BA106" i="29"/>
  <c r="BB106" i="29"/>
  <c r="BC106" i="29"/>
  <c r="BD106" i="29"/>
  <c r="BE106" i="29"/>
  <c r="BF106" i="29"/>
  <c r="BG106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L107" i="29"/>
  <c r="AM107" i="29"/>
  <c r="AN107" i="29"/>
  <c r="AO107" i="29"/>
  <c r="AP107" i="29"/>
  <c r="AQ107" i="29"/>
  <c r="AR107" i="29"/>
  <c r="AS107" i="29"/>
  <c r="AT107" i="29"/>
  <c r="AU107" i="29"/>
  <c r="AV107" i="29"/>
  <c r="AW107" i="29"/>
  <c r="AX107" i="29"/>
  <c r="AY107" i="29"/>
  <c r="AZ107" i="29"/>
  <c r="BA107" i="29"/>
  <c r="BB107" i="29"/>
  <c r="BC107" i="29"/>
  <c r="BD107" i="29"/>
  <c r="BE107" i="29"/>
  <c r="BF107" i="29"/>
  <c r="BG107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AM108" i="29"/>
  <c r="AN108" i="29"/>
  <c r="AO108" i="29"/>
  <c r="AP108" i="29"/>
  <c r="AQ108" i="29"/>
  <c r="AR108" i="29"/>
  <c r="AS108" i="29"/>
  <c r="AT108" i="29"/>
  <c r="AU108" i="29"/>
  <c r="AV108" i="29"/>
  <c r="AW108" i="29"/>
  <c r="AX108" i="29"/>
  <c r="AY108" i="29"/>
  <c r="AZ108" i="29"/>
  <c r="BA108" i="29"/>
  <c r="BB108" i="29"/>
  <c r="BC108" i="29"/>
  <c r="BD108" i="29"/>
  <c r="BE108" i="29"/>
  <c r="BF108" i="29"/>
  <c r="BG108" i="29"/>
  <c r="D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AE109" i="29"/>
  <c r="AF109" i="29"/>
  <c r="AG109" i="29"/>
  <c r="AH109" i="29"/>
  <c r="AI109" i="29"/>
  <c r="AJ109" i="29"/>
  <c r="AK109" i="29"/>
  <c r="AL109" i="29"/>
  <c r="AM109" i="29"/>
  <c r="AN109" i="29"/>
  <c r="AO109" i="29"/>
  <c r="AP109" i="29"/>
  <c r="AQ109" i="29"/>
  <c r="AR109" i="29"/>
  <c r="AS109" i="29"/>
  <c r="AT109" i="29"/>
  <c r="AU109" i="29"/>
  <c r="AV109" i="29"/>
  <c r="AW109" i="29"/>
  <c r="AX109" i="29"/>
  <c r="AY109" i="29"/>
  <c r="AZ109" i="29"/>
  <c r="BA109" i="29"/>
  <c r="BB109" i="29"/>
  <c r="BC109" i="29"/>
  <c r="BD109" i="29"/>
  <c r="BE109" i="29"/>
  <c r="BF109" i="29"/>
  <c r="BG109" i="29"/>
  <c r="D110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Z110" i="29"/>
  <c r="AA110" i="29"/>
  <c r="AB110" i="29"/>
  <c r="AC110" i="29"/>
  <c r="AD110" i="29"/>
  <c r="AE110" i="29"/>
  <c r="AF110" i="29"/>
  <c r="AG110" i="29"/>
  <c r="AH110" i="29"/>
  <c r="AI110" i="29"/>
  <c r="AJ110" i="29"/>
  <c r="AK110" i="29"/>
  <c r="AL110" i="29"/>
  <c r="AM110" i="29"/>
  <c r="AN110" i="29"/>
  <c r="AO110" i="29"/>
  <c r="AP110" i="29"/>
  <c r="AQ110" i="29"/>
  <c r="AR110" i="29"/>
  <c r="AS110" i="29"/>
  <c r="AT110" i="29"/>
  <c r="AU110" i="29"/>
  <c r="AV110" i="29"/>
  <c r="AW110" i="29"/>
  <c r="AX110" i="29"/>
  <c r="AY110" i="29"/>
  <c r="AZ110" i="29"/>
  <c r="BA110" i="29"/>
  <c r="BB110" i="29"/>
  <c r="BC110" i="29"/>
  <c r="BD110" i="29"/>
  <c r="BE110" i="29"/>
  <c r="BF110" i="29"/>
  <c r="BG110" i="29"/>
  <c r="D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AE111" i="29"/>
  <c r="AF111" i="29"/>
  <c r="AG111" i="29"/>
  <c r="AH111" i="29"/>
  <c r="AI111" i="29"/>
  <c r="AJ111" i="29"/>
  <c r="AK111" i="29"/>
  <c r="AL111" i="29"/>
  <c r="AM111" i="29"/>
  <c r="AN111" i="29"/>
  <c r="AO111" i="29"/>
  <c r="AP111" i="29"/>
  <c r="AQ111" i="29"/>
  <c r="AR111" i="29"/>
  <c r="AS111" i="29"/>
  <c r="AT111" i="29"/>
  <c r="AU111" i="29"/>
  <c r="AV111" i="29"/>
  <c r="AW111" i="29"/>
  <c r="AX111" i="29"/>
  <c r="AY111" i="29"/>
  <c r="AZ111" i="29"/>
  <c r="BA111" i="29"/>
  <c r="BB111" i="29"/>
  <c r="BC111" i="29"/>
  <c r="BD111" i="29"/>
  <c r="BE111" i="29"/>
  <c r="BF111" i="29"/>
  <c r="BG111" i="29"/>
  <c r="D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AF112" i="29"/>
  <c r="AG112" i="29"/>
  <c r="AH112" i="29"/>
  <c r="AI112" i="29"/>
  <c r="AJ112" i="29"/>
  <c r="AK112" i="29"/>
  <c r="AL112" i="29"/>
  <c r="AM112" i="29"/>
  <c r="AN112" i="29"/>
  <c r="AO112" i="29"/>
  <c r="AP112" i="29"/>
  <c r="AQ112" i="29"/>
  <c r="AR112" i="29"/>
  <c r="AS112" i="29"/>
  <c r="AT112" i="29"/>
  <c r="AU112" i="29"/>
  <c r="AV112" i="29"/>
  <c r="AW112" i="29"/>
  <c r="AX112" i="29"/>
  <c r="AY112" i="29"/>
  <c r="AZ112" i="29"/>
  <c r="BA112" i="29"/>
  <c r="BB112" i="29"/>
  <c r="BC112" i="29"/>
  <c r="BD112" i="29"/>
  <c r="BE112" i="29"/>
  <c r="BF112" i="29"/>
  <c r="BG112" i="29"/>
  <c r="D113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AF113" i="29"/>
  <c r="AG113" i="29"/>
  <c r="AH113" i="29"/>
  <c r="AI113" i="29"/>
  <c r="AJ113" i="29"/>
  <c r="AK113" i="29"/>
  <c r="AL113" i="29"/>
  <c r="AM113" i="29"/>
  <c r="AN113" i="29"/>
  <c r="AO113" i="29"/>
  <c r="AP113" i="29"/>
  <c r="AQ113" i="29"/>
  <c r="AR113" i="29"/>
  <c r="AS113" i="29"/>
  <c r="AT113" i="29"/>
  <c r="AU113" i="29"/>
  <c r="AV113" i="29"/>
  <c r="AW113" i="29"/>
  <c r="AX113" i="29"/>
  <c r="AY113" i="29"/>
  <c r="AZ113" i="29"/>
  <c r="BA113" i="29"/>
  <c r="BB113" i="29"/>
  <c r="BC113" i="29"/>
  <c r="BD113" i="29"/>
  <c r="BE113" i="29"/>
  <c r="BF113" i="29"/>
  <c r="BG113" i="29"/>
  <c r="D114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AF114" i="29"/>
  <c r="AG114" i="29"/>
  <c r="AH114" i="29"/>
  <c r="AI114" i="29"/>
  <c r="AJ114" i="29"/>
  <c r="AK114" i="29"/>
  <c r="AL114" i="29"/>
  <c r="AM114" i="29"/>
  <c r="AN114" i="29"/>
  <c r="AO114" i="29"/>
  <c r="AP114" i="29"/>
  <c r="AQ114" i="29"/>
  <c r="AR114" i="29"/>
  <c r="AS114" i="29"/>
  <c r="AT114" i="29"/>
  <c r="AU114" i="29"/>
  <c r="AV114" i="29"/>
  <c r="AW114" i="29"/>
  <c r="AX114" i="29"/>
  <c r="AY114" i="29"/>
  <c r="AZ114" i="29"/>
  <c r="BA114" i="29"/>
  <c r="BB114" i="29"/>
  <c r="BC114" i="29"/>
  <c r="BD114" i="29"/>
  <c r="BE114" i="29"/>
  <c r="BF114" i="29"/>
  <c r="BG114" i="29"/>
  <c r="D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AB115" i="29"/>
  <c r="AC115" i="29"/>
  <c r="AD115" i="29"/>
  <c r="AE115" i="29"/>
  <c r="AF115" i="29"/>
  <c r="AG115" i="29"/>
  <c r="AH115" i="29"/>
  <c r="AI115" i="29"/>
  <c r="AJ115" i="29"/>
  <c r="AK115" i="29"/>
  <c r="AL115" i="29"/>
  <c r="AM115" i="29"/>
  <c r="AN115" i="29"/>
  <c r="AO115" i="29"/>
  <c r="AP115" i="29"/>
  <c r="AQ115" i="29"/>
  <c r="AR115" i="29"/>
  <c r="AS115" i="29"/>
  <c r="AT115" i="29"/>
  <c r="AU115" i="29"/>
  <c r="AV115" i="29"/>
  <c r="AW115" i="29"/>
  <c r="AX115" i="29"/>
  <c r="AY115" i="29"/>
  <c r="AZ115" i="29"/>
  <c r="BA115" i="29"/>
  <c r="BB115" i="29"/>
  <c r="BC115" i="29"/>
  <c r="BD115" i="29"/>
  <c r="BE115" i="29"/>
  <c r="BF115" i="29"/>
  <c r="BG115" i="29"/>
  <c r="D116" i="29"/>
  <c r="E116" i="29"/>
  <c r="F116" i="29"/>
  <c r="G116" i="29"/>
  <c r="H116" i="29"/>
  <c r="I116" i="29"/>
  <c r="J116" i="29"/>
  <c r="K116" i="29"/>
  <c r="L116" i="29"/>
  <c r="M116" i="29"/>
  <c r="N116" i="29"/>
  <c r="O116" i="29"/>
  <c r="P116" i="29"/>
  <c r="Q116" i="29"/>
  <c r="R116" i="29"/>
  <c r="S116" i="29"/>
  <c r="T116" i="29"/>
  <c r="U116" i="29"/>
  <c r="V116" i="29"/>
  <c r="W116" i="29"/>
  <c r="X116" i="29"/>
  <c r="Y116" i="29"/>
  <c r="Z116" i="29"/>
  <c r="AA116" i="29"/>
  <c r="AB116" i="29"/>
  <c r="AC116" i="29"/>
  <c r="AD116" i="29"/>
  <c r="AE116" i="29"/>
  <c r="AF116" i="29"/>
  <c r="AG116" i="29"/>
  <c r="AH116" i="29"/>
  <c r="AI116" i="29"/>
  <c r="AJ116" i="29"/>
  <c r="AK116" i="29"/>
  <c r="AL116" i="29"/>
  <c r="AM116" i="29"/>
  <c r="AN116" i="29"/>
  <c r="AO116" i="29"/>
  <c r="AP116" i="29"/>
  <c r="AQ116" i="29"/>
  <c r="AR116" i="29"/>
  <c r="AS116" i="29"/>
  <c r="AT116" i="29"/>
  <c r="AU116" i="29"/>
  <c r="AV116" i="29"/>
  <c r="AW116" i="29"/>
  <c r="AX116" i="29"/>
  <c r="AY116" i="29"/>
  <c r="AZ116" i="29"/>
  <c r="BA116" i="29"/>
  <c r="BB116" i="29"/>
  <c r="BC116" i="29"/>
  <c r="BD116" i="29"/>
  <c r="BE116" i="29"/>
  <c r="BF116" i="29"/>
  <c r="BG116" i="29"/>
  <c r="D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AF117" i="29"/>
  <c r="AG117" i="29"/>
  <c r="AH117" i="29"/>
  <c r="AI117" i="29"/>
  <c r="AJ117" i="29"/>
  <c r="AK117" i="29"/>
  <c r="AL117" i="29"/>
  <c r="AM117" i="29"/>
  <c r="AN117" i="29"/>
  <c r="AO117" i="29"/>
  <c r="AP117" i="29"/>
  <c r="AQ117" i="29"/>
  <c r="AR117" i="29"/>
  <c r="AS117" i="29"/>
  <c r="AT117" i="29"/>
  <c r="AU117" i="29"/>
  <c r="AV117" i="29"/>
  <c r="AW117" i="29"/>
  <c r="AX117" i="29"/>
  <c r="AY117" i="29"/>
  <c r="AZ117" i="29"/>
  <c r="BA117" i="29"/>
  <c r="BB117" i="29"/>
  <c r="BC117" i="29"/>
  <c r="BD117" i="29"/>
  <c r="BE117" i="29"/>
  <c r="BF117" i="29"/>
  <c r="BG117" i="29"/>
  <c r="D118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AF118" i="29"/>
  <c r="AG118" i="29"/>
  <c r="AH118" i="29"/>
  <c r="AI118" i="29"/>
  <c r="AJ118" i="29"/>
  <c r="AK118" i="29"/>
  <c r="AL118" i="29"/>
  <c r="AM118" i="29"/>
  <c r="AN118" i="29"/>
  <c r="AO118" i="29"/>
  <c r="AP118" i="29"/>
  <c r="AQ118" i="29"/>
  <c r="AR118" i="29"/>
  <c r="AS118" i="29"/>
  <c r="AT118" i="29"/>
  <c r="AU118" i="29"/>
  <c r="AV118" i="29"/>
  <c r="AW118" i="29"/>
  <c r="AX118" i="29"/>
  <c r="AY118" i="29"/>
  <c r="AZ118" i="29"/>
  <c r="BA118" i="29"/>
  <c r="BB118" i="29"/>
  <c r="BC118" i="29"/>
  <c r="BD118" i="29"/>
  <c r="BE118" i="29"/>
  <c r="BF118" i="29"/>
  <c r="BG118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AF119" i="29"/>
  <c r="AG119" i="29"/>
  <c r="AH119" i="29"/>
  <c r="AI119" i="29"/>
  <c r="AJ119" i="29"/>
  <c r="AK119" i="29"/>
  <c r="AL119" i="29"/>
  <c r="AM119" i="29"/>
  <c r="AN119" i="29"/>
  <c r="AO119" i="29"/>
  <c r="AP119" i="29"/>
  <c r="AQ119" i="29"/>
  <c r="AR119" i="29"/>
  <c r="AS119" i="29"/>
  <c r="AT119" i="29"/>
  <c r="AU119" i="29"/>
  <c r="AV119" i="29"/>
  <c r="AW119" i="29"/>
  <c r="AX119" i="29"/>
  <c r="AY119" i="29"/>
  <c r="AZ119" i="29"/>
  <c r="BA119" i="29"/>
  <c r="BB119" i="29"/>
  <c r="BC119" i="29"/>
  <c r="BD119" i="29"/>
  <c r="BE119" i="29"/>
  <c r="BF119" i="29"/>
  <c r="BG119" i="29"/>
  <c r="D120" i="29"/>
  <c r="E120" i="29"/>
  <c r="F120" i="29"/>
  <c r="G120" i="29"/>
  <c r="H120" i="29"/>
  <c r="I120" i="29"/>
  <c r="J120" i="29"/>
  <c r="K120" i="29"/>
  <c r="L120" i="29"/>
  <c r="M120" i="29"/>
  <c r="N120" i="29"/>
  <c r="O120" i="29"/>
  <c r="P120" i="29"/>
  <c r="Q120" i="29"/>
  <c r="R120" i="29"/>
  <c r="S120" i="29"/>
  <c r="T120" i="29"/>
  <c r="U120" i="29"/>
  <c r="V120" i="29"/>
  <c r="W120" i="29"/>
  <c r="X120" i="29"/>
  <c r="Y120" i="29"/>
  <c r="Z120" i="29"/>
  <c r="AA120" i="29"/>
  <c r="AB120" i="29"/>
  <c r="AC120" i="29"/>
  <c r="AD120" i="29"/>
  <c r="AE120" i="29"/>
  <c r="AF120" i="29"/>
  <c r="AG120" i="29"/>
  <c r="AH120" i="29"/>
  <c r="AI120" i="29"/>
  <c r="AJ120" i="29"/>
  <c r="AK120" i="29"/>
  <c r="AL120" i="29"/>
  <c r="AM120" i="29"/>
  <c r="AN120" i="29"/>
  <c r="AO120" i="29"/>
  <c r="AP120" i="29"/>
  <c r="AQ120" i="29"/>
  <c r="AR120" i="29"/>
  <c r="AS120" i="29"/>
  <c r="AT120" i="29"/>
  <c r="AU120" i="29"/>
  <c r="AV120" i="29"/>
  <c r="AW120" i="29"/>
  <c r="AX120" i="29"/>
  <c r="AY120" i="29"/>
  <c r="AZ120" i="29"/>
  <c r="BA120" i="29"/>
  <c r="BB120" i="29"/>
  <c r="BC120" i="29"/>
  <c r="BD120" i="29"/>
  <c r="BE120" i="29"/>
  <c r="BF120" i="29"/>
  <c r="BG120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AF121" i="29"/>
  <c r="AG121" i="29"/>
  <c r="AH121" i="29"/>
  <c r="AI121" i="29"/>
  <c r="AJ121" i="29"/>
  <c r="AK121" i="29"/>
  <c r="AL121" i="29"/>
  <c r="AM121" i="29"/>
  <c r="AN121" i="29"/>
  <c r="AO121" i="29"/>
  <c r="AP121" i="29"/>
  <c r="AQ121" i="29"/>
  <c r="AR121" i="29"/>
  <c r="AS121" i="29"/>
  <c r="AT121" i="29"/>
  <c r="AU121" i="29"/>
  <c r="AV121" i="29"/>
  <c r="AW121" i="29"/>
  <c r="AX121" i="29"/>
  <c r="AY121" i="29"/>
  <c r="AZ121" i="29"/>
  <c r="BA121" i="29"/>
  <c r="BB121" i="29"/>
  <c r="BC121" i="29"/>
  <c r="BD121" i="29"/>
  <c r="BE121" i="29"/>
  <c r="BF121" i="29"/>
  <c r="BG121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AF122" i="29"/>
  <c r="AG122" i="29"/>
  <c r="AH122" i="29"/>
  <c r="AI122" i="29"/>
  <c r="AJ122" i="29"/>
  <c r="AK122" i="29"/>
  <c r="AL122" i="29"/>
  <c r="AM122" i="29"/>
  <c r="AN122" i="29"/>
  <c r="AO122" i="29"/>
  <c r="AP122" i="29"/>
  <c r="AQ122" i="29"/>
  <c r="AR122" i="29"/>
  <c r="AS122" i="29"/>
  <c r="AT122" i="29"/>
  <c r="AU122" i="29"/>
  <c r="AV122" i="29"/>
  <c r="AW122" i="29"/>
  <c r="AX122" i="29"/>
  <c r="AY122" i="29"/>
  <c r="AZ122" i="29"/>
  <c r="BA122" i="29"/>
  <c r="BB122" i="29"/>
  <c r="BC122" i="29"/>
  <c r="BD122" i="29"/>
  <c r="BE122" i="29"/>
  <c r="BF122" i="29"/>
  <c r="BG122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AF123" i="29"/>
  <c r="AG123" i="29"/>
  <c r="AH123" i="29"/>
  <c r="AI123" i="29"/>
  <c r="AJ123" i="29"/>
  <c r="AK123" i="29"/>
  <c r="AL123" i="29"/>
  <c r="AM123" i="29"/>
  <c r="AN123" i="29"/>
  <c r="AO123" i="29"/>
  <c r="AP123" i="29"/>
  <c r="AQ123" i="29"/>
  <c r="AR123" i="29"/>
  <c r="AS123" i="29"/>
  <c r="AT123" i="29"/>
  <c r="AU123" i="29"/>
  <c r="AV123" i="29"/>
  <c r="AW123" i="29"/>
  <c r="AX123" i="29"/>
  <c r="AY123" i="29"/>
  <c r="AZ123" i="29"/>
  <c r="BA123" i="29"/>
  <c r="BB123" i="29"/>
  <c r="BC123" i="29"/>
  <c r="BD123" i="29"/>
  <c r="BE123" i="29"/>
  <c r="BF123" i="29"/>
  <c r="BG123" i="29"/>
  <c r="D124" i="29"/>
  <c r="E124" i="29"/>
  <c r="F124" i="29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AF124" i="29"/>
  <c r="AG124" i="29"/>
  <c r="AH124" i="29"/>
  <c r="AI124" i="29"/>
  <c r="AJ124" i="29"/>
  <c r="AK124" i="29"/>
  <c r="AL124" i="29"/>
  <c r="AM124" i="29"/>
  <c r="AN124" i="29"/>
  <c r="AO124" i="29"/>
  <c r="AP124" i="29"/>
  <c r="AQ124" i="29"/>
  <c r="AR124" i="29"/>
  <c r="AS124" i="29"/>
  <c r="AT124" i="29"/>
  <c r="AU124" i="29"/>
  <c r="AV124" i="29"/>
  <c r="AW124" i="29"/>
  <c r="AX124" i="29"/>
  <c r="AY124" i="29"/>
  <c r="AZ124" i="29"/>
  <c r="BA124" i="29"/>
  <c r="BB124" i="29"/>
  <c r="BC124" i="29"/>
  <c r="BD124" i="29"/>
  <c r="BE124" i="29"/>
  <c r="BF124" i="29"/>
  <c r="BG124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AY125" i="29"/>
  <c r="AZ125" i="29"/>
  <c r="BA125" i="29"/>
  <c r="BB125" i="29"/>
  <c r="BC125" i="29"/>
  <c r="BD125" i="29"/>
  <c r="BE125" i="29"/>
  <c r="BF125" i="29"/>
  <c r="BG125" i="29"/>
  <c r="D126" i="29"/>
  <c r="E126" i="29"/>
  <c r="F126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AF126" i="29"/>
  <c r="AG126" i="29"/>
  <c r="AH126" i="29"/>
  <c r="AI126" i="29"/>
  <c r="AJ126" i="29"/>
  <c r="AK126" i="29"/>
  <c r="AL126" i="29"/>
  <c r="AM126" i="29"/>
  <c r="AN126" i="29"/>
  <c r="AO126" i="29"/>
  <c r="AP126" i="29"/>
  <c r="AQ126" i="29"/>
  <c r="AR126" i="29"/>
  <c r="AS126" i="29"/>
  <c r="AT126" i="29"/>
  <c r="AU126" i="29"/>
  <c r="AV126" i="29"/>
  <c r="AW126" i="29"/>
  <c r="AX126" i="29"/>
  <c r="AY126" i="29"/>
  <c r="AZ126" i="29"/>
  <c r="BA126" i="29"/>
  <c r="BB126" i="29"/>
  <c r="BC126" i="29"/>
  <c r="BD126" i="29"/>
  <c r="BE126" i="29"/>
  <c r="BF126" i="29"/>
  <c r="BG126" i="29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AM127" i="29"/>
  <c r="AN127" i="29"/>
  <c r="AO127" i="29"/>
  <c r="AP127" i="29"/>
  <c r="AQ127" i="29"/>
  <c r="AR127" i="29"/>
  <c r="AS127" i="29"/>
  <c r="AT127" i="29"/>
  <c r="AU127" i="29"/>
  <c r="AV127" i="29"/>
  <c r="AW127" i="29"/>
  <c r="AX127" i="29"/>
  <c r="AY127" i="29"/>
  <c r="AZ127" i="29"/>
  <c r="BA127" i="29"/>
  <c r="BB127" i="29"/>
  <c r="BC127" i="29"/>
  <c r="BD127" i="29"/>
  <c r="BE127" i="29"/>
  <c r="BF127" i="29"/>
  <c r="BG127" i="29"/>
  <c r="D128" i="29"/>
  <c r="E128" i="29"/>
  <c r="F128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AF128" i="29"/>
  <c r="AG128" i="29"/>
  <c r="AH128" i="29"/>
  <c r="AI128" i="29"/>
  <c r="AJ128" i="29"/>
  <c r="AK128" i="29"/>
  <c r="AL128" i="29"/>
  <c r="AM128" i="29"/>
  <c r="AN128" i="29"/>
  <c r="AO128" i="29"/>
  <c r="AP128" i="29"/>
  <c r="AQ128" i="29"/>
  <c r="AR128" i="29"/>
  <c r="AS128" i="29"/>
  <c r="AT128" i="29"/>
  <c r="AU128" i="29"/>
  <c r="AV128" i="29"/>
  <c r="AW128" i="29"/>
  <c r="AX128" i="29"/>
  <c r="AY128" i="29"/>
  <c r="AZ128" i="29"/>
  <c r="BA128" i="29"/>
  <c r="BB128" i="29"/>
  <c r="BC128" i="29"/>
  <c r="BD128" i="29"/>
  <c r="BE128" i="29"/>
  <c r="BF128" i="29"/>
  <c r="BG128" i="29"/>
  <c r="D129" i="29"/>
  <c r="E129" i="29"/>
  <c r="F129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AF129" i="29"/>
  <c r="AG129" i="29"/>
  <c r="AH129" i="29"/>
  <c r="AI129" i="29"/>
  <c r="AJ129" i="29"/>
  <c r="AK129" i="29"/>
  <c r="AL129" i="29"/>
  <c r="AM129" i="29"/>
  <c r="AN129" i="29"/>
  <c r="AO129" i="29"/>
  <c r="AP129" i="29"/>
  <c r="AQ129" i="29"/>
  <c r="AR129" i="29"/>
  <c r="AS129" i="29"/>
  <c r="AT129" i="29"/>
  <c r="AU129" i="29"/>
  <c r="AV129" i="29"/>
  <c r="AW129" i="29"/>
  <c r="AX129" i="29"/>
  <c r="AY129" i="29"/>
  <c r="AZ129" i="29"/>
  <c r="BA129" i="29"/>
  <c r="BB129" i="29"/>
  <c r="BC129" i="29"/>
  <c r="BD129" i="29"/>
  <c r="BE129" i="29"/>
  <c r="BF129" i="29"/>
  <c r="BG129" i="29"/>
  <c r="D130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AY130" i="29"/>
  <c r="AZ130" i="29"/>
  <c r="BA130" i="29"/>
  <c r="BB130" i="29"/>
  <c r="BC130" i="29"/>
  <c r="BD130" i="29"/>
  <c r="BE130" i="29"/>
  <c r="BF130" i="29"/>
  <c r="BG130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AY131" i="29"/>
  <c r="AZ131" i="29"/>
  <c r="BA131" i="29"/>
  <c r="BB131" i="29"/>
  <c r="BC131" i="29"/>
  <c r="BD131" i="29"/>
  <c r="BE131" i="29"/>
  <c r="BF131" i="29"/>
  <c r="BG131" i="29"/>
  <c r="D132" i="29"/>
  <c r="E132" i="29"/>
  <c r="F132" i="29"/>
  <c r="G132" i="29"/>
  <c r="H132" i="29"/>
  <c r="I132" i="29"/>
  <c r="J132" i="29"/>
  <c r="K132" i="29"/>
  <c r="L132" i="29"/>
  <c r="M132" i="29"/>
  <c r="N132" i="29"/>
  <c r="O132" i="29"/>
  <c r="P132" i="29"/>
  <c r="Q132" i="29"/>
  <c r="R132" i="29"/>
  <c r="S132" i="29"/>
  <c r="T132" i="29"/>
  <c r="U132" i="29"/>
  <c r="V132" i="29"/>
  <c r="W132" i="29"/>
  <c r="X132" i="29"/>
  <c r="Y132" i="29"/>
  <c r="Z132" i="29"/>
  <c r="AA132" i="29"/>
  <c r="AB132" i="29"/>
  <c r="AC132" i="29"/>
  <c r="AD132" i="29"/>
  <c r="AE132" i="29"/>
  <c r="AF132" i="29"/>
  <c r="AG132" i="29"/>
  <c r="AH132" i="29"/>
  <c r="AI132" i="29"/>
  <c r="AJ132" i="29"/>
  <c r="AK132" i="29"/>
  <c r="AL132" i="29"/>
  <c r="AM132" i="29"/>
  <c r="AN132" i="29"/>
  <c r="AO132" i="29"/>
  <c r="AP132" i="29"/>
  <c r="AQ132" i="29"/>
  <c r="AR132" i="29"/>
  <c r="AS132" i="29"/>
  <c r="AT132" i="29"/>
  <c r="AU132" i="29"/>
  <c r="AV132" i="29"/>
  <c r="AW132" i="29"/>
  <c r="AX132" i="29"/>
  <c r="AY132" i="29"/>
  <c r="AZ132" i="29"/>
  <c r="BA132" i="29"/>
  <c r="BB132" i="29"/>
  <c r="BC132" i="29"/>
  <c r="BD132" i="29"/>
  <c r="BE132" i="29"/>
  <c r="BF132" i="29"/>
  <c r="BG132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AF133" i="29"/>
  <c r="AG133" i="29"/>
  <c r="AH133" i="29"/>
  <c r="AI133" i="29"/>
  <c r="AJ133" i="29"/>
  <c r="AK133" i="29"/>
  <c r="AL133" i="29"/>
  <c r="AM133" i="29"/>
  <c r="AN133" i="29"/>
  <c r="AO133" i="29"/>
  <c r="AP133" i="29"/>
  <c r="AQ133" i="29"/>
  <c r="AR133" i="29"/>
  <c r="AS133" i="29"/>
  <c r="AT133" i="29"/>
  <c r="AU133" i="29"/>
  <c r="AV133" i="29"/>
  <c r="AW133" i="29"/>
  <c r="AX133" i="29"/>
  <c r="AY133" i="29"/>
  <c r="AZ133" i="29"/>
  <c r="BA133" i="29"/>
  <c r="BB133" i="29"/>
  <c r="BC133" i="29"/>
  <c r="BD133" i="29"/>
  <c r="BE133" i="29"/>
  <c r="BF133" i="29"/>
  <c r="BG133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AM134" i="29"/>
  <c r="AN134" i="29"/>
  <c r="AO134" i="29"/>
  <c r="AP134" i="29"/>
  <c r="AQ134" i="29"/>
  <c r="AR134" i="29"/>
  <c r="AS134" i="29"/>
  <c r="AT134" i="29"/>
  <c r="AU134" i="29"/>
  <c r="AV134" i="29"/>
  <c r="AW134" i="29"/>
  <c r="AX134" i="29"/>
  <c r="AY134" i="29"/>
  <c r="AZ134" i="29"/>
  <c r="BA134" i="29"/>
  <c r="BB134" i="29"/>
  <c r="BC134" i="29"/>
  <c r="BD134" i="29"/>
  <c r="BE134" i="29"/>
  <c r="BF134" i="29"/>
  <c r="BG134" i="29"/>
  <c r="D135" i="29"/>
  <c r="E135" i="29"/>
  <c r="F135" i="29"/>
  <c r="G135" i="29"/>
  <c r="H135" i="29"/>
  <c r="I135" i="29"/>
  <c r="J135" i="29"/>
  <c r="K135" i="29"/>
  <c r="L135" i="29"/>
  <c r="M135" i="29"/>
  <c r="N135" i="29"/>
  <c r="O135" i="29"/>
  <c r="P135" i="29"/>
  <c r="Q135" i="29"/>
  <c r="R135" i="29"/>
  <c r="S135" i="29"/>
  <c r="T135" i="29"/>
  <c r="U135" i="29"/>
  <c r="V135" i="29"/>
  <c r="W135" i="29"/>
  <c r="X135" i="29"/>
  <c r="Y135" i="29"/>
  <c r="Z135" i="29"/>
  <c r="AA135" i="29"/>
  <c r="AB135" i="29"/>
  <c r="AC135" i="29"/>
  <c r="AD135" i="29"/>
  <c r="AE135" i="29"/>
  <c r="AF135" i="29"/>
  <c r="AG135" i="29"/>
  <c r="AH135" i="29"/>
  <c r="AI135" i="29"/>
  <c r="AJ135" i="29"/>
  <c r="AK135" i="29"/>
  <c r="AL135" i="29"/>
  <c r="AM135" i="29"/>
  <c r="AN135" i="29"/>
  <c r="AO135" i="29"/>
  <c r="AP135" i="29"/>
  <c r="AQ135" i="29"/>
  <c r="AR135" i="29"/>
  <c r="AS135" i="29"/>
  <c r="AT135" i="29"/>
  <c r="AU135" i="29"/>
  <c r="AV135" i="29"/>
  <c r="AW135" i="29"/>
  <c r="AX135" i="29"/>
  <c r="AY135" i="29"/>
  <c r="AZ135" i="29"/>
  <c r="BA135" i="29"/>
  <c r="BB135" i="29"/>
  <c r="BC135" i="29"/>
  <c r="BD135" i="29"/>
  <c r="BE135" i="29"/>
  <c r="BF135" i="29"/>
  <c r="BG135" i="29"/>
  <c r="D136" i="29"/>
  <c r="E136" i="29"/>
  <c r="F136" i="29"/>
  <c r="G136" i="29"/>
  <c r="H136" i="29"/>
  <c r="I136" i="29"/>
  <c r="J136" i="29"/>
  <c r="K136" i="29"/>
  <c r="L136" i="29"/>
  <c r="M136" i="29"/>
  <c r="N136" i="29"/>
  <c r="O136" i="29"/>
  <c r="P136" i="29"/>
  <c r="Q136" i="29"/>
  <c r="R136" i="29"/>
  <c r="S136" i="29"/>
  <c r="T136" i="29"/>
  <c r="U136" i="29"/>
  <c r="V136" i="29"/>
  <c r="W136" i="29"/>
  <c r="X136" i="29"/>
  <c r="Y136" i="29"/>
  <c r="Z136" i="29"/>
  <c r="AA136" i="29"/>
  <c r="AB136" i="29"/>
  <c r="AC136" i="29"/>
  <c r="AD136" i="29"/>
  <c r="AE136" i="29"/>
  <c r="AF136" i="29"/>
  <c r="AG136" i="29"/>
  <c r="AH136" i="29"/>
  <c r="AI136" i="29"/>
  <c r="AJ136" i="29"/>
  <c r="AK136" i="29"/>
  <c r="AL136" i="29"/>
  <c r="AM136" i="29"/>
  <c r="AN136" i="29"/>
  <c r="AO136" i="29"/>
  <c r="AP136" i="29"/>
  <c r="AQ136" i="29"/>
  <c r="AR136" i="29"/>
  <c r="AS136" i="29"/>
  <c r="AT136" i="29"/>
  <c r="AU136" i="29"/>
  <c r="AV136" i="29"/>
  <c r="AW136" i="29"/>
  <c r="AX136" i="29"/>
  <c r="AY136" i="29"/>
  <c r="AZ136" i="29"/>
  <c r="BA136" i="29"/>
  <c r="BB136" i="29"/>
  <c r="BC136" i="29"/>
  <c r="BD136" i="29"/>
  <c r="BE136" i="29"/>
  <c r="BF136" i="29"/>
  <c r="BG136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AF137" i="29"/>
  <c r="AG137" i="29"/>
  <c r="AH137" i="29"/>
  <c r="AI137" i="29"/>
  <c r="AJ137" i="29"/>
  <c r="AK137" i="29"/>
  <c r="AL137" i="29"/>
  <c r="AM137" i="29"/>
  <c r="AN137" i="29"/>
  <c r="AO137" i="29"/>
  <c r="AP137" i="29"/>
  <c r="AQ137" i="29"/>
  <c r="AR137" i="29"/>
  <c r="AS137" i="29"/>
  <c r="AT137" i="29"/>
  <c r="AU137" i="29"/>
  <c r="AV137" i="29"/>
  <c r="AW137" i="29"/>
  <c r="AX137" i="29"/>
  <c r="AY137" i="29"/>
  <c r="AZ137" i="29"/>
  <c r="BA137" i="29"/>
  <c r="BB137" i="29"/>
  <c r="BC137" i="29"/>
  <c r="BD137" i="29"/>
  <c r="BE137" i="29"/>
  <c r="BF137" i="29"/>
  <c r="BG137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AF138" i="29"/>
  <c r="AG138" i="29"/>
  <c r="AH138" i="29"/>
  <c r="AI138" i="29"/>
  <c r="AJ138" i="29"/>
  <c r="AK138" i="29"/>
  <c r="AL138" i="29"/>
  <c r="AM138" i="29"/>
  <c r="AN138" i="29"/>
  <c r="AO138" i="29"/>
  <c r="AP138" i="29"/>
  <c r="AQ138" i="29"/>
  <c r="AR138" i="29"/>
  <c r="AS138" i="29"/>
  <c r="AT138" i="29"/>
  <c r="AU138" i="29"/>
  <c r="AV138" i="29"/>
  <c r="AW138" i="29"/>
  <c r="AX138" i="29"/>
  <c r="AY138" i="29"/>
  <c r="AZ138" i="29"/>
  <c r="BA138" i="29"/>
  <c r="BB138" i="29"/>
  <c r="BC138" i="29"/>
  <c r="BD138" i="29"/>
  <c r="BE138" i="29"/>
  <c r="BF138" i="29"/>
  <c r="BG138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AF139" i="29"/>
  <c r="AG139" i="29"/>
  <c r="AH139" i="29"/>
  <c r="AI139" i="29"/>
  <c r="AJ139" i="29"/>
  <c r="AK139" i="29"/>
  <c r="AL139" i="29"/>
  <c r="AM139" i="29"/>
  <c r="AN139" i="29"/>
  <c r="AO139" i="29"/>
  <c r="AP139" i="29"/>
  <c r="AQ139" i="29"/>
  <c r="AR139" i="29"/>
  <c r="AS139" i="29"/>
  <c r="AT139" i="29"/>
  <c r="AU139" i="29"/>
  <c r="AV139" i="29"/>
  <c r="AW139" i="29"/>
  <c r="AX139" i="29"/>
  <c r="AY139" i="29"/>
  <c r="AZ139" i="29"/>
  <c r="BA139" i="29"/>
  <c r="BB139" i="29"/>
  <c r="BC139" i="29"/>
  <c r="BD139" i="29"/>
  <c r="BE139" i="29"/>
  <c r="BF139" i="29"/>
  <c r="BG139" i="29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BB140" i="29"/>
  <c r="BC140" i="29"/>
  <c r="BD140" i="29"/>
  <c r="BE140" i="29"/>
  <c r="BF140" i="29"/>
  <c r="BG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BB142" i="29"/>
  <c r="BC142" i="29"/>
  <c r="BD142" i="29"/>
  <c r="BE142" i="29"/>
  <c r="BF142" i="29"/>
  <c r="BG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BB143" i="29"/>
  <c r="BC143" i="29"/>
  <c r="BD143" i="29"/>
  <c r="BE143" i="29"/>
  <c r="BF143" i="29"/>
  <c r="BG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D152" i="29"/>
  <c r="E152" i="29"/>
  <c r="F152" i="29"/>
  <c r="G152" i="29"/>
  <c r="H152" i="29"/>
  <c r="I152" i="29"/>
  <c r="J152" i="29"/>
  <c r="K152" i="29"/>
  <c r="L152" i="29"/>
  <c r="M152" i="29"/>
  <c r="N152" i="29"/>
  <c r="O152" i="29"/>
  <c r="P152" i="29"/>
  <c r="Q152" i="29"/>
  <c r="R152" i="29"/>
  <c r="S152" i="29"/>
  <c r="T152" i="29"/>
  <c r="U152" i="29"/>
  <c r="V152" i="29"/>
  <c r="W152" i="29"/>
  <c r="X152" i="29"/>
  <c r="Y152" i="29"/>
  <c r="Z152" i="29"/>
  <c r="AA152" i="29"/>
  <c r="AB152" i="29"/>
  <c r="AC152" i="29"/>
  <c r="AD152" i="29"/>
  <c r="AE152" i="29"/>
  <c r="AF152" i="29"/>
  <c r="AG152" i="29"/>
  <c r="AH152" i="29"/>
  <c r="AI152" i="29"/>
  <c r="AJ152" i="29"/>
  <c r="AK152" i="29"/>
  <c r="AL152" i="29"/>
  <c r="AM152" i="29"/>
  <c r="AN152" i="29"/>
  <c r="AO152" i="29"/>
  <c r="AP152" i="29"/>
  <c r="AQ152" i="29"/>
  <c r="AR152" i="29"/>
  <c r="AS152" i="29"/>
  <c r="AT152" i="29"/>
  <c r="AU152" i="29"/>
  <c r="AV152" i="29"/>
  <c r="AW152" i="29"/>
  <c r="AX152" i="29"/>
  <c r="AY152" i="29"/>
  <c r="AZ152" i="29"/>
  <c r="BA152" i="29"/>
  <c r="BB152" i="29"/>
  <c r="BC152" i="29"/>
  <c r="BD152" i="29"/>
  <c r="BE152" i="29"/>
  <c r="BF152" i="29"/>
  <c r="BG152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BB153" i="29"/>
  <c r="BC153" i="29"/>
  <c r="BD153" i="29"/>
  <c r="BE153" i="29"/>
  <c r="BF153" i="29"/>
  <c r="BG153" i="29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AF154" i="29"/>
  <c r="AG154" i="29"/>
  <c r="AH154" i="29"/>
  <c r="AI154" i="29"/>
  <c r="AJ154" i="29"/>
  <c r="AK154" i="29"/>
  <c r="AL154" i="29"/>
  <c r="AM154" i="29"/>
  <c r="AN154" i="29"/>
  <c r="AO154" i="29"/>
  <c r="AP154" i="29"/>
  <c r="AQ154" i="29"/>
  <c r="AR154" i="29"/>
  <c r="AS154" i="29"/>
  <c r="AT154" i="29"/>
  <c r="AU154" i="29"/>
  <c r="AV154" i="29"/>
  <c r="AW154" i="29"/>
  <c r="AX154" i="29"/>
  <c r="AY154" i="29"/>
  <c r="AZ154" i="29"/>
  <c r="BA154" i="29"/>
  <c r="BB154" i="29"/>
  <c r="BC154" i="29"/>
  <c r="BD154" i="29"/>
  <c r="BE154" i="29"/>
  <c r="BF154" i="29"/>
  <c r="BG154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AF155" i="29"/>
  <c r="AG155" i="29"/>
  <c r="AH155" i="29"/>
  <c r="AI155" i="29"/>
  <c r="AJ155" i="29"/>
  <c r="AK155" i="29"/>
  <c r="AL155" i="29"/>
  <c r="AM155" i="29"/>
  <c r="AN155" i="29"/>
  <c r="AO155" i="29"/>
  <c r="AP155" i="29"/>
  <c r="AQ155" i="29"/>
  <c r="AR155" i="29"/>
  <c r="AS155" i="29"/>
  <c r="AT155" i="29"/>
  <c r="AU155" i="29"/>
  <c r="AV155" i="29"/>
  <c r="AW155" i="29"/>
  <c r="AX155" i="29"/>
  <c r="AY155" i="29"/>
  <c r="AZ155" i="29"/>
  <c r="BA155" i="29"/>
  <c r="BB155" i="29"/>
  <c r="BC155" i="29"/>
  <c r="BD155" i="29"/>
  <c r="BE155" i="29"/>
  <c r="BF155" i="29"/>
  <c r="BG155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AM156" i="29"/>
  <c r="AN156" i="29"/>
  <c r="AO156" i="29"/>
  <c r="AP156" i="29"/>
  <c r="AQ156" i="29"/>
  <c r="AR156" i="29"/>
  <c r="AS156" i="29"/>
  <c r="AT156" i="29"/>
  <c r="AU156" i="29"/>
  <c r="AV156" i="29"/>
  <c r="AW156" i="29"/>
  <c r="AX156" i="29"/>
  <c r="AY156" i="29"/>
  <c r="AZ156" i="29"/>
  <c r="BA156" i="29"/>
  <c r="BB156" i="29"/>
  <c r="BC156" i="29"/>
  <c r="BD156" i="29"/>
  <c r="BE156" i="29"/>
  <c r="BF156" i="29"/>
  <c r="BG156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AY157" i="29"/>
  <c r="AZ157" i="29"/>
  <c r="BA157" i="29"/>
  <c r="BB157" i="29"/>
  <c r="BC157" i="29"/>
  <c r="BD157" i="29"/>
  <c r="BE157" i="29"/>
  <c r="BF157" i="29"/>
  <c r="BG157" i="29"/>
  <c r="D158" i="29"/>
  <c r="E158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AF158" i="29"/>
  <c r="AG158" i="29"/>
  <c r="AH158" i="29"/>
  <c r="AI158" i="29"/>
  <c r="AJ158" i="29"/>
  <c r="AK158" i="29"/>
  <c r="AL158" i="29"/>
  <c r="AM158" i="29"/>
  <c r="AN158" i="29"/>
  <c r="AO158" i="29"/>
  <c r="AP158" i="29"/>
  <c r="AQ158" i="29"/>
  <c r="AR158" i="29"/>
  <c r="AS158" i="29"/>
  <c r="AT158" i="29"/>
  <c r="AU158" i="29"/>
  <c r="AV158" i="29"/>
  <c r="AW158" i="29"/>
  <c r="AX158" i="29"/>
  <c r="AY158" i="29"/>
  <c r="AZ158" i="29"/>
  <c r="BA158" i="29"/>
  <c r="BB158" i="29"/>
  <c r="BC158" i="29"/>
  <c r="BD158" i="29"/>
  <c r="BE158" i="29"/>
  <c r="BF158" i="29"/>
  <c r="BG158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AM159" i="29"/>
  <c r="AN159" i="29"/>
  <c r="AO159" i="29"/>
  <c r="AP159" i="29"/>
  <c r="AQ159" i="29"/>
  <c r="AR159" i="29"/>
  <c r="AS159" i="29"/>
  <c r="AT159" i="29"/>
  <c r="AU159" i="29"/>
  <c r="AV159" i="29"/>
  <c r="AW159" i="29"/>
  <c r="AX159" i="29"/>
  <c r="AY159" i="29"/>
  <c r="AZ159" i="29"/>
  <c r="BA159" i="29"/>
  <c r="BB159" i="29"/>
  <c r="BC159" i="29"/>
  <c r="BD159" i="29"/>
  <c r="BE159" i="29"/>
  <c r="BF159" i="29"/>
  <c r="BG159" i="29"/>
  <c r="D160" i="29"/>
  <c r="E160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AF160" i="29"/>
  <c r="AG160" i="29"/>
  <c r="AH160" i="29"/>
  <c r="AI160" i="29"/>
  <c r="AJ160" i="29"/>
  <c r="AK160" i="29"/>
  <c r="AL160" i="29"/>
  <c r="AM160" i="29"/>
  <c r="AN160" i="29"/>
  <c r="AO160" i="29"/>
  <c r="AP160" i="29"/>
  <c r="AQ160" i="29"/>
  <c r="AR160" i="29"/>
  <c r="AS160" i="29"/>
  <c r="AT160" i="29"/>
  <c r="AU160" i="29"/>
  <c r="AV160" i="29"/>
  <c r="AW160" i="29"/>
  <c r="AX160" i="29"/>
  <c r="AY160" i="29"/>
  <c r="AZ160" i="29"/>
  <c r="BA160" i="29"/>
  <c r="BB160" i="29"/>
  <c r="BC160" i="29"/>
  <c r="BD160" i="29"/>
  <c r="BE160" i="29"/>
  <c r="BF160" i="29"/>
  <c r="BG160" i="29"/>
  <c r="D161" i="29"/>
  <c r="E161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D162" i="29"/>
  <c r="E162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BB162" i="29"/>
  <c r="BC162" i="29"/>
  <c r="BD162" i="29"/>
  <c r="BE162" i="29"/>
  <c r="BF162" i="29"/>
  <c r="BG162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D167" i="29"/>
  <c r="E167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D169" i="29"/>
  <c r="E169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S169" i="29"/>
  <c r="T169" i="29"/>
  <c r="U169" i="29"/>
  <c r="V169" i="29"/>
  <c r="W169" i="29"/>
  <c r="X169" i="29"/>
  <c r="Y169" i="29"/>
  <c r="Z169" i="29"/>
  <c r="AA169" i="29"/>
  <c r="AB169" i="29"/>
  <c r="AC169" i="29"/>
  <c r="AD169" i="29"/>
  <c r="AE169" i="29"/>
  <c r="AF169" i="29"/>
  <c r="AG169" i="29"/>
  <c r="AH169" i="29"/>
  <c r="AI169" i="29"/>
  <c r="AJ169" i="29"/>
  <c r="AK169" i="29"/>
  <c r="AL169" i="29"/>
  <c r="AM169" i="29"/>
  <c r="AN169" i="29"/>
  <c r="AO169" i="29"/>
  <c r="AP169" i="29"/>
  <c r="AQ169" i="29"/>
  <c r="AR169" i="29"/>
  <c r="AS169" i="29"/>
  <c r="AT169" i="29"/>
  <c r="AU169" i="29"/>
  <c r="AV169" i="29"/>
  <c r="AW169" i="29"/>
  <c r="AX169" i="29"/>
  <c r="AY169" i="29"/>
  <c r="AZ169" i="29"/>
  <c r="BA169" i="29"/>
  <c r="BB169" i="29"/>
  <c r="BC169" i="29"/>
  <c r="BD169" i="29"/>
  <c r="BE169" i="29"/>
  <c r="BF169" i="29"/>
  <c r="BG169" i="29"/>
  <c r="D170" i="29"/>
  <c r="E170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S170" i="29"/>
  <c r="T170" i="29"/>
  <c r="U170" i="29"/>
  <c r="V170" i="29"/>
  <c r="W170" i="29"/>
  <c r="X170" i="29"/>
  <c r="Y170" i="29"/>
  <c r="Z170" i="29"/>
  <c r="AA170" i="29"/>
  <c r="AB170" i="29"/>
  <c r="AC170" i="29"/>
  <c r="AD170" i="29"/>
  <c r="AE170" i="29"/>
  <c r="AF170" i="29"/>
  <c r="AG170" i="29"/>
  <c r="AH170" i="29"/>
  <c r="AI170" i="29"/>
  <c r="AJ170" i="29"/>
  <c r="AK170" i="29"/>
  <c r="AL170" i="29"/>
  <c r="AM170" i="29"/>
  <c r="AN170" i="29"/>
  <c r="AO170" i="29"/>
  <c r="AP170" i="29"/>
  <c r="AQ170" i="29"/>
  <c r="AR170" i="29"/>
  <c r="AS170" i="29"/>
  <c r="AT170" i="29"/>
  <c r="AU170" i="29"/>
  <c r="AV170" i="29"/>
  <c r="AW170" i="29"/>
  <c r="AX170" i="29"/>
  <c r="AY170" i="29"/>
  <c r="AZ170" i="29"/>
  <c r="BA170" i="29"/>
  <c r="BB170" i="29"/>
  <c r="BC170" i="29"/>
  <c r="BD170" i="29"/>
  <c r="BE170" i="29"/>
  <c r="BF170" i="29"/>
  <c r="BG170" i="29"/>
  <c r="D171" i="29"/>
  <c r="E171" i="29"/>
  <c r="F171" i="29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AF171" i="29"/>
  <c r="AG171" i="29"/>
  <c r="AH171" i="29"/>
  <c r="AI171" i="29"/>
  <c r="AJ171" i="29"/>
  <c r="AK171" i="29"/>
  <c r="AL171" i="29"/>
  <c r="AM171" i="29"/>
  <c r="AN171" i="29"/>
  <c r="AO171" i="29"/>
  <c r="AP171" i="29"/>
  <c r="AQ171" i="29"/>
  <c r="AR171" i="29"/>
  <c r="AS171" i="29"/>
  <c r="AT171" i="29"/>
  <c r="AU171" i="29"/>
  <c r="AV171" i="29"/>
  <c r="AW171" i="29"/>
  <c r="AX171" i="29"/>
  <c r="AY171" i="29"/>
  <c r="AZ171" i="29"/>
  <c r="BA171" i="29"/>
  <c r="BB171" i="29"/>
  <c r="BC171" i="29"/>
  <c r="BD171" i="29"/>
  <c r="BE171" i="29"/>
  <c r="BF171" i="29"/>
  <c r="BG171" i="29"/>
  <c r="D172" i="29"/>
  <c r="E172" i="29"/>
  <c r="F172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S172" i="29"/>
  <c r="T172" i="29"/>
  <c r="U172" i="29"/>
  <c r="V172" i="29"/>
  <c r="W172" i="29"/>
  <c r="X172" i="29"/>
  <c r="Y172" i="29"/>
  <c r="Z172" i="29"/>
  <c r="AA172" i="29"/>
  <c r="AB172" i="29"/>
  <c r="AC172" i="29"/>
  <c r="AD172" i="29"/>
  <c r="AE172" i="29"/>
  <c r="AF172" i="29"/>
  <c r="AG172" i="29"/>
  <c r="AH172" i="29"/>
  <c r="AI172" i="29"/>
  <c r="AJ172" i="29"/>
  <c r="AK172" i="29"/>
  <c r="AL172" i="29"/>
  <c r="AM172" i="29"/>
  <c r="AN172" i="29"/>
  <c r="AO172" i="29"/>
  <c r="AP172" i="29"/>
  <c r="AQ172" i="29"/>
  <c r="AR172" i="29"/>
  <c r="AS172" i="29"/>
  <c r="AT172" i="29"/>
  <c r="AU172" i="29"/>
  <c r="AV172" i="29"/>
  <c r="AW172" i="29"/>
  <c r="AX172" i="29"/>
  <c r="AY172" i="29"/>
  <c r="AZ172" i="29"/>
  <c r="BA172" i="29"/>
  <c r="BB172" i="29"/>
  <c r="BC172" i="29"/>
  <c r="BD172" i="29"/>
  <c r="BE172" i="29"/>
  <c r="BF172" i="29"/>
  <c r="BG172" i="29"/>
  <c r="D173" i="29"/>
  <c r="E173" i="29"/>
  <c r="F173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S173" i="29"/>
  <c r="T173" i="29"/>
  <c r="U173" i="29"/>
  <c r="V173" i="29"/>
  <c r="W173" i="29"/>
  <c r="X173" i="29"/>
  <c r="Y173" i="29"/>
  <c r="Z173" i="29"/>
  <c r="AA173" i="29"/>
  <c r="AB173" i="29"/>
  <c r="AC173" i="29"/>
  <c r="AD173" i="29"/>
  <c r="AE173" i="29"/>
  <c r="AF173" i="29"/>
  <c r="AG173" i="29"/>
  <c r="AH173" i="29"/>
  <c r="AI173" i="29"/>
  <c r="AJ173" i="29"/>
  <c r="AK173" i="29"/>
  <c r="AL173" i="29"/>
  <c r="AM173" i="29"/>
  <c r="AN173" i="29"/>
  <c r="AO173" i="29"/>
  <c r="AP173" i="29"/>
  <c r="AQ173" i="29"/>
  <c r="AR173" i="29"/>
  <c r="AS173" i="29"/>
  <c r="AT173" i="29"/>
  <c r="AU173" i="29"/>
  <c r="AV173" i="29"/>
  <c r="AW173" i="29"/>
  <c r="AX173" i="29"/>
  <c r="AY173" i="29"/>
  <c r="AZ173" i="29"/>
  <c r="BA173" i="29"/>
  <c r="BB173" i="29"/>
  <c r="BC173" i="29"/>
  <c r="BD173" i="29"/>
  <c r="BE173" i="29"/>
  <c r="BF173" i="29"/>
  <c r="BG173" i="29"/>
  <c r="D174" i="29"/>
  <c r="E174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AF174" i="29"/>
  <c r="AG174" i="29"/>
  <c r="AH174" i="29"/>
  <c r="AI174" i="29"/>
  <c r="AJ174" i="29"/>
  <c r="AK174" i="29"/>
  <c r="AL174" i="29"/>
  <c r="AM174" i="29"/>
  <c r="AN174" i="29"/>
  <c r="AO174" i="29"/>
  <c r="AP174" i="29"/>
  <c r="AQ174" i="29"/>
  <c r="AR174" i="29"/>
  <c r="AS174" i="29"/>
  <c r="AT174" i="29"/>
  <c r="AU174" i="29"/>
  <c r="AV174" i="29"/>
  <c r="AW174" i="29"/>
  <c r="AX174" i="29"/>
  <c r="AY174" i="29"/>
  <c r="AZ174" i="29"/>
  <c r="BA174" i="29"/>
  <c r="BB174" i="29"/>
  <c r="BC174" i="29"/>
  <c r="BD174" i="29"/>
  <c r="BE174" i="29"/>
  <c r="BF174" i="29"/>
  <c r="BG174" i="29"/>
  <c r="D175" i="29"/>
  <c r="E175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AF175" i="29"/>
  <c r="AG175" i="29"/>
  <c r="AH175" i="29"/>
  <c r="AI175" i="29"/>
  <c r="AJ175" i="29"/>
  <c r="AK175" i="29"/>
  <c r="AL175" i="29"/>
  <c r="AM175" i="29"/>
  <c r="AN175" i="29"/>
  <c r="AO175" i="29"/>
  <c r="AP175" i="29"/>
  <c r="AQ175" i="29"/>
  <c r="AR175" i="29"/>
  <c r="AS175" i="29"/>
  <c r="AT175" i="29"/>
  <c r="AU175" i="29"/>
  <c r="AV175" i="29"/>
  <c r="AW175" i="29"/>
  <c r="AX175" i="29"/>
  <c r="AY175" i="29"/>
  <c r="AZ175" i="29"/>
  <c r="BA175" i="29"/>
  <c r="BB175" i="29"/>
  <c r="BC175" i="29"/>
  <c r="BD175" i="29"/>
  <c r="BE175" i="29"/>
  <c r="BF175" i="29"/>
  <c r="BG175" i="29"/>
  <c r="D176" i="29"/>
  <c r="E176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AF176" i="29"/>
  <c r="AG176" i="29"/>
  <c r="AH176" i="29"/>
  <c r="AI176" i="29"/>
  <c r="AJ176" i="29"/>
  <c r="AK176" i="29"/>
  <c r="AL176" i="29"/>
  <c r="AM176" i="29"/>
  <c r="AN176" i="29"/>
  <c r="AO176" i="29"/>
  <c r="AP176" i="29"/>
  <c r="AQ176" i="29"/>
  <c r="AR176" i="29"/>
  <c r="AS176" i="29"/>
  <c r="AT176" i="29"/>
  <c r="AU176" i="29"/>
  <c r="AV176" i="29"/>
  <c r="AW176" i="29"/>
  <c r="AX176" i="29"/>
  <c r="AY176" i="29"/>
  <c r="AZ176" i="29"/>
  <c r="BA176" i="29"/>
  <c r="BB176" i="29"/>
  <c r="BC176" i="29"/>
  <c r="BD176" i="29"/>
  <c r="BE176" i="29"/>
  <c r="BF176" i="29"/>
  <c r="BG176" i="29"/>
  <c r="D177" i="29"/>
  <c r="E177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AF177" i="29"/>
  <c r="AG177" i="29"/>
  <c r="AH177" i="29"/>
  <c r="AI177" i="29"/>
  <c r="AJ177" i="29"/>
  <c r="AK177" i="29"/>
  <c r="AL177" i="29"/>
  <c r="AM177" i="29"/>
  <c r="AN177" i="29"/>
  <c r="AO177" i="29"/>
  <c r="AP177" i="29"/>
  <c r="AQ177" i="29"/>
  <c r="AR177" i="29"/>
  <c r="AS177" i="29"/>
  <c r="AT177" i="29"/>
  <c r="AU177" i="29"/>
  <c r="AV177" i="29"/>
  <c r="AW177" i="29"/>
  <c r="AX177" i="29"/>
  <c r="AY177" i="29"/>
  <c r="AZ177" i="29"/>
  <c r="BA177" i="29"/>
  <c r="BB177" i="29"/>
  <c r="BC177" i="29"/>
  <c r="BD177" i="29"/>
  <c r="BE177" i="29"/>
  <c r="BF177" i="29"/>
  <c r="BG177" i="29"/>
  <c r="D178" i="29"/>
  <c r="E178" i="29"/>
  <c r="F178" i="29"/>
  <c r="G178" i="29"/>
  <c r="H178" i="29"/>
  <c r="I178" i="29"/>
  <c r="J178" i="29"/>
  <c r="K178" i="29"/>
  <c r="L178" i="29"/>
  <c r="M178" i="29"/>
  <c r="N178" i="29"/>
  <c r="O178" i="29"/>
  <c r="P178" i="29"/>
  <c r="Q178" i="29"/>
  <c r="R178" i="29"/>
  <c r="S178" i="29"/>
  <c r="T178" i="29"/>
  <c r="U178" i="29"/>
  <c r="V178" i="29"/>
  <c r="W178" i="29"/>
  <c r="X178" i="29"/>
  <c r="Y178" i="29"/>
  <c r="Z178" i="29"/>
  <c r="AA178" i="29"/>
  <c r="AB178" i="29"/>
  <c r="AC178" i="29"/>
  <c r="AD178" i="29"/>
  <c r="AE178" i="29"/>
  <c r="AF178" i="29"/>
  <c r="AG178" i="29"/>
  <c r="AH178" i="29"/>
  <c r="AI178" i="29"/>
  <c r="AJ178" i="29"/>
  <c r="AK178" i="29"/>
  <c r="AL178" i="29"/>
  <c r="AM178" i="29"/>
  <c r="AN178" i="29"/>
  <c r="AO178" i="29"/>
  <c r="AP178" i="29"/>
  <c r="AQ178" i="29"/>
  <c r="AR178" i="29"/>
  <c r="AS178" i="29"/>
  <c r="AT178" i="29"/>
  <c r="AU178" i="29"/>
  <c r="AV178" i="29"/>
  <c r="AW178" i="29"/>
  <c r="AX178" i="29"/>
  <c r="AY178" i="29"/>
  <c r="AZ178" i="29"/>
  <c r="BA178" i="29"/>
  <c r="BB178" i="29"/>
  <c r="BC178" i="29"/>
  <c r="BD178" i="29"/>
  <c r="BE178" i="29"/>
  <c r="BF178" i="29"/>
  <c r="BG178" i="29"/>
  <c r="D179" i="29"/>
  <c r="E179" i="29"/>
  <c r="F179" i="29"/>
  <c r="G179" i="29"/>
  <c r="H179" i="29"/>
  <c r="I179" i="29"/>
  <c r="J179" i="29"/>
  <c r="K179" i="29"/>
  <c r="L179" i="29"/>
  <c r="M179" i="29"/>
  <c r="N179" i="29"/>
  <c r="O179" i="29"/>
  <c r="P179" i="29"/>
  <c r="Q179" i="29"/>
  <c r="R179" i="29"/>
  <c r="S179" i="29"/>
  <c r="T179" i="29"/>
  <c r="U179" i="29"/>
  <c r="V179" i="29"/>
  <c r="W179" i="29"/>
  <c r="X179" i="29"/>
  <c r="Y179" i="29"/>
  <c r="Z179" i="29"/>
  <c r="AA179" i="29"/>
  <c r="AB179" i="29"/>
  <c r="AC179" i="29"/>
  <c r="AD179" i="29"/>
  <c r="AE179" i="29"/>
  <c r="AF179" i="29"/>
  <c r="AG179" i="29"/>
  <c r="AH179" i="29"/>
  <c r="AI179" i="29"/>
  <c r="AJ179" i="29"/>
  <c r="AK179" i="29"/>
  <c r="AL179" i="29"/>
  <c r="AM179" i="29"/>
  <c r="AN179" i="29"/>
  <c r="AO179" i="29"/>
  <c r="AP179" i="29"/>
  <c r="AQ179" i="29"/>
  <c r="AR179" i="29"/>
  <c r="AS179" i="29"/>
  <c r="AT179" i="29"/>
  <c r="AU179" i="29"/>
  <c r="AV179" i="29"/>
  <c r="AW179" i="29"/>
  <c r="AX179" i="29"/>
  <c r="AY179" i="29"/>
  <c r="AZ179" i="29"/>
  <c r="BA179" i="29"/>
  <c r="BB179" i="29"/>
  <c r="BC179" i="29"/>
  <c r="BD179" i="29"/>
  <c r="BE179" i="29"/>
  <c r="BF179" i="29"/>
  <c r="BG179" i="29"/>
  <c r="D180" i="29"/>
  <c r="E180" i="29"/>
  <c r="F180" i="29"/>
  <c r="G180" i="29"/>
  <c r="H180" i="29"/>
  <c r="I180" i="29"/>
  <c r="J180" i="29"/>
  <c r="K180" i="29"/>
  <c r="L180" i="29"/>
  <c r="M180" i="29"/>
  <c r="N180" i="29"/>
  <c r="O180" i="29"/>
  <c r="P180" i="29"/>
  <c r="Q180" i="29"/>
  <c r="R180" i="29"/>
  <c r="S180" i="29"/>
  <c r="T180" i="29"/>
  <c r="U180" i="29"/>
  <c r="V180" i="29"/>
  <c r="W180" i="29"/>
  <c r="X180" i="29"/>
  <c r="Y180" i="29"/>
  <c r="Z180" i="29"/>
  <c r="AA180" i="29"/>
  <c r="AB180" i="29"/>
  <c r="AC180" i="29"/>
  <c r="AD180" i="29"/>
  <c r="AE180" i="29"/>
  <c r="AF180" i="29"/>
  <c r="AG180" i="29"/>
  <c r="AH180" i="29"/>
  <c r="AI180" i="29"/>
  <c r="AJ180" i="29"/>
  <c r="AK180" i="29"/>
  <c r="AL180" i="29"/>
  <c r="AM180" i="29"/>
  <c r="AN180" i="29"/>
  <c r="AO180" i="29"/>
  <c r="AP180" i="29"/>
  <c r="AQ180" i="29"/>
  <c r="AR180" i="29"/>
  <c r="AS180" i="29"/>
  <c r="AT180" i="29"/>
  <c r="AU180" i="29"/>
  <c r="AV180" i="29"/>
  <c r="AW180" i="29"/>
  <c r="AX180" i="29"/>
  <c r="AY180" i="29"/>
  <c r="AZ180" i="29"/>
  <c r="BA180" i="29"/>
  <c r="BB180" i="29"/>
  <c r="BC180" i="29"/>
  <c r="BD180" i="29"/>
  <c r="BE180" i="29"/>
  <c r="BF180" i="29"/>
  <c r="BG180" i="29"/>
  <c r="D181" i="29"/>
  <c r="E181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S181" i="29"/>
  <c r="T181" i="29"/>
  <c r="U181" i="29"/>
  <c r="V181" i="29"/>
  <c r="W181" i="29"/>
  <c r="X181" i="29"/>
  <c r="Y181" i="29"/>
  <c r="Z181" i="29"/>
  <c r="AA181" i="29"/>
  <c r="AB181" i="29"/>
  <c r="AC181" i="29"/>
  <c r="AD181" i="29"/>
  <c r="AE181" i="29"/>
  <c r="AF181" i="29"/>
  <c r="AG181" i="29"/>
  <c r="AH181" i="29"/>
  <c r="AI181" i="29"/>
  <c r="AJ181" i="29"/>
  <c r="AK181" i="29"/>
  <c r="AL181" i="29"/>
  <c r="AM181" i="29"/>
  <c r="AN181" i="29"/>
  <c r="AO181" i="29"/>
  <c r="AP181" i="29"/>
  <c r="AQ181" i="29"/>
  <c r="AR181" i="29"/>
  <c r="AS181" i="29"/>
  <c r="AT181" i="29"/>
  <c r="AU181" i="29"/>
  <c r="AV181" i="29"/>
  <c r="AW181" i="29"/>
  <c r="AX181" i="29"/>
  <c r="AY181" i="29"/>
  <c r="AZ181" i="29"/>
  <c r="BA181" i="29"/>
  <c r="BB181" i="29"/>
  <c r="BC181" i="29"/>
  <c r="BD181" i="29"/>
  <c r="BE181" i="29"/>
  <c r="BF181" i="29"/>
  <c r="BG181" i="29"/>
  <c r="D182" i="29"/>
  <c r="E182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S182" i="29"/>
  <c r="T182" i="29"/>
  <c r="U182" i="29"/>
  <c r="V182" i="29"/>
  <c r="W182" i="29"/>
  <c r="X182" i="29"/>
  <c r="Y182" i="29"/>
  <c r="Z182" i="29"/>
  <c r="AA182" i="29"/>
  <c r="AB182" i="29"/>
  <c r="AC182" i="29"/>
  <c r="AD182" i="29"/>
  <c r="AE182" i="29"/>
  <c r="AF182" i="29"/>
  <c r="AG182" i="29"/>
  <c r="AH182" i="29"/>
  <c r="AI182" i="29"/>
  <c r="AJ182" i="29"/>
  <c r="AK182" i="29"/>
  <c r="AL182" i="29"/>
  <c r="AM182" i="29"/>
  <c r="AN182" i="29"/>
  <c r="AO182" i="29"/>
  <c r="AP182" i="29"/>
  <c r="AQ182" i="29"/>
  <c r="AR182" i="29"/>
  <c r="AS182" i="29"/>
  <c r="AT182" i="29"/>
  <c r="AU182" i="29"/>
  <c r="AV182" i="29"/>
  <c r="AW182" i="29"/>
  <c r="AX182" i="29"/>
  <c r="AY182" i="29"/>
  <c r="AZ182" i="29"/>
  <c r="BA182" i="29"/>
  <c r="BB182" i="29"/>
  <c r="BC182" i="29"/>
  <c r="BD182" i="29"/>
  <c r="BE182" i="29"/>
  <c r="BF182" i="29"/>
  <c r="BG182" i="29"/>
  <c r="D183" i="29"/>
  <c r="E183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S183" i="29"/>
  <c r="T183" i="29"/>
  <c r="U183" i="29"/>
  <c r="V183" i="29"/>
  <c r="W183" i="29"/>
  <c r="X183" i="29"/>
  <c r="Y183" i="29"/>
  <c r="Z183" i="29"/>
  <c r="AA183" i="29"/>
  <c r="AB183" i="29"/>
  <c r="AC183" i="29"/>
  <c r="AD183" i="29"/>
  <c r="AE183" i="29"/>
  <c r="AF183" i="29"/>
  <c r="AG183" i="29"/>
  <c r="AH183" i="29"/>
  <c r="AI183" i="29"/>
  <c r="AJ183" i="29"/>
  <c r="AK183" i="29"/>
  <c r="AL183" i="29"/>
  <c r="AM183" i="29"/>
  <c r="AN183" i="29"/>
  <c r="AO183" i="29"/>
  <c r="AP183" i="29"/>
  <c r="AQ183" i="29"/>
  <c r="AR183" i="29"/>
  <c r="AS183" i="29"/>
  <c r="AT183" i="29"/>
  <c r="AU183" i="29"/>
  <c r="AV183" i="29"/>
  <c r="AW183" i="29"/>
  <c r="AX183" i="29"/>
  <c r="AY183" i="29"/>
  <c r="AZ183" i="29"/>
  <c r="BA183" i="29"/>
  <c r="BB183" i="29"/>
  <c r="BC183" i="29"/>
  <c r="BD183" i="29"/>
  <c r="BE183" i="29"/>
  <c r="BF183" i="29"/>
  <c r="BG183" i="29"/>
  <c r="D184" i="29"/>
  <c r="E184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S184" i="29"/>
  <c r="T184" i="29"/>
  <c r="U184" i="29"/>
  <c r="V184" i="29"/>
  <c r="W184" i="29"/>
  <c r="X184" i="29"/>
  <c r="Y184" i="29"/>
  <c r="Z184" i="29"/>
  <c r="AA184" i="29"/>
  <c r="AB184" i="29"/>
  <c r="AC184" i="29"/>
  <c r="AD184" i="29"/>
  <c r="AE184" i="29"/>
  <c r="AF184" i="29"/>
  <c r="AG184" i="29"/>
  <c r="AH184" i="29"/>
  <c r="AI184" i="29"/>
  <c r="AJ184" i="29"/>
  <c r="AK184" i="29"/>
  <c r="AL184" i="29"/>
  <c r="AM184" i="29"/>
  <c r="AN184" i="29"/>
  <c r="AO184" i="29"/>
  <c r="AP184" i="29"/>
  <c r="AQ184" i="29"/>
  <c r="AR184" i="29"/>
  <c r="AS184" i="29"/>
  <c r="AT184" i="29"/>
  <c r="AU184" i="29"/>
  <c r="AV184" i="29"/>
  <c r="AW184" i="29"/>
  <c r="AX184" i="29"/>
  <c r="AY184" i="29"/>
  <c r="AZ184" i="29"/>
  <c r="BA184" i="29"/>
  <c r="BB184" i="29"/>
  <c r="BC184" i="29"/>
  <c r="BD184" i="29"/>
  <c r="BE184" i="29"/>
  <c r="BF184" i="29"/>
  <c r="BG184" i="29"/>
  <c r="D185" i="29"/>
  <c r="E185" i="29"/>
  <c r="F185" i="29"/>
  <c r="G185" i="29"/>
  <c r="H185" i="29"/>
  <c r="I185" i="29"/>
  <c r="J185" i="29"/>
  <c r="K185" i="29"/>
  <c r="L185" i="29"/>
  <c r="M185" i="29"/>
  <c r="N185" i="29"/>
  <c r="O185" i="29"/>
  <c r="P185" i="29"/>
  <c r="Q185" i="29"/>
  <c r="R185" i="29"/>
  <c r="S185" i="29"/>
  <c r="T185" i="29"/>
  <c r="U185" i="29"/>
  <c r="V185" i="29"/>
  <c r="W185" i="29"/>
  <c r="X185" i="29"/>
  <c r="Y185" i="29"/>
  <c r="Z185" i="29"/>
  <c r="AA185" i="29"/>
  <c r="AB185" i="29"/>
  <c r="AC185" i="29"/>
  <c r="AD185" i="29"/>
  <c r="AE185" i="29"/>
  <c r="AF185" i="29"/>
  <c r="AG185" i="29"/>
  <c r="AH185" i="29"/>
  <c r="AI185" i="29"/>
  <c r="AJ185" i="29"/>
  <c r="AK185" i="29"/>
  <c r="AL185" i="29"/>
  <c r="AM185" i="29"/>
  <c r="AN185" i="29"/>
  <c r="AO185" i="29"/>
  <c r="AP185" i="29"/>
  <c r="AQ185" i="29"/>
  <c r="AR185" i="29"/>
  <c r="AS185" i="29"/>
  <c r="AT185" i="29"/>
  <c r="AU185" i="29"/>
  <c r="AV185" i="29"/>
  <c r="AW185" i="29"/>
  <c r="AX185" i="29"/>
  <c r="AY185" i="29"/>
  <c r="AZ185" i="29"/>
  <c r="BA185" i="29"/>
  <c r="BB185" i="29"/>
  <c r="BC185" i="29"/>
  <c r="BD185" i="29"/>
  <c r="BE185" i="29"/>
  <c r="BF185" i="29"/>
  <c r="BG185" i="29"/>
  <c r="D186" i="29"/>
  <c r="E186" i="29"/>
  <c r="F186" i="29"/>
  <c r="G186" i="29"/>
  <c r="H186" i="29"/>
  <c r="I186" i="29"/>
  <c r="J186" i="29"/>
  <c r="K186" i="29"/>
  <c r="L186" i="29"/>
  <c r="M186" i="29"/>
  <c r="N186" i="29"/>
  <c r="O186" i="29"/>
  <c r="P186" i="29"/>
  <c r="Q186" i="29"/>
  <c r="R186" i="29"/>
  <c r="S186" i="29"/>
  <c r="T186" i="29"/>
  <c r="U186" i="29"/>
  <c r="V186" i="29"/>
  <c r="W186" i="29"/>
  <c r="X186" i="29"/>
  <c r="Y186" i="29"/>
  <c r="Z186" i="29"/>
  <c r="AA186" i="29"/>
  <c r="AB186" i="29"/>
  <c r="AC186" i="29"/>
  <c r="AD186" i="29"/>
  <c r="AE186" i="29"/>
  <c r="AF186" i="29"/>
  <c r="AG186" i="29"/>
  <c r="AH186" i="29"/>
  <c r="AI186" i="29"/>
  <c r="AJ186" i="29"/>
  <c r="AK186" i="29"/>
  <c r="AL186" i="29"/>
  <c r="AM186" i="29"/>
  <c r="AN186" i="29"/>
  <c r="AO186" i="29"/>
  <c r="AP186" i="29"/>
  <c r="AQ186" i="29"/>
  <c r="AR186" i="29"/>
  <c r="AS186" i="29"/>
  <c r="AT186" i="29"/>
  <c r="AU186" i="29"/>
  <c r="AV186" i="29"/>
  <c r="AW186" i="29"/>
  <c r="AX186" i="29"/>
  <c r="AY186" i="29"/>
  <c r="AZ186" i="29"/>
  <c r="BA186" i="29"/>
  <c r="BB186" i="29"/>
  <c r="BC186" i="29"/>
  <c r="BD186" i="29"/>
  <c r="BE186" i="29"/>
  <c r="BF186" i="29"/>
  <c r="BG186" i="29"/>
  <c r="D187" i="29"/>
  <c r="E187" i="29"/>
  <c r="F187" i="29"/>
  <c r="G187" i="29"/>
  <c r="H187" i="29"/>
  <c r="I187" i="29"/>
  <c r="J187" i="29"/>
  <c r="K187" i="29"/>
  <c r="L187" i="29"/>
  <c r="M187" i="29"/>
  <c r="N187" i="29"/>
  <c r="O187" i="29"/>
  <c r="P187" i="29"/>
  <c r="Q187" i="29"/>
  <c r="R187" i="29"/>
  <c r="S187" i="29"/>
  <c r="T187" i="29"/>
  <c r="U187" i="29"/>
  <c r="V187" i="29"/>
  <c r="W187" i="29"/>
  <c r="X187" i="29"/>
  <c r="Y187" i="29"/>
  <c r="Z187" i="29"/>
  <c r="AA187" i="29"/>
  <c r="AB187" i="29"/>
  <c r="AC187" i="29"/>
  <c r="AD187" i="29"/>
  <c r="AE187" i="29"/>
  <c r="AF187" i="29"/>
  <c r="AG187" i="29"/>
  <c r="AH187" i="29"/>
  <c r="AI187" i="29"/>
  <c r="AJ187" i="29"/>
  <c r="AK187" i="29"/>
  <c r="AL187" i="29"/>
  <c r="AM187" i="29"/>
  <c r="AN187" i="29"/>
  <c r="AO187" i="29"/>
  <c r="AP187" i="29"/>
  <c r="AQ187" i="29"/>
  <c r="AR187" i="29"/>
  <c r="AS187" i="29"/>
  <c r="AT187" i="29"/>
  <c r="AU187" i="29"/>
  <c r="AV187" i="29"/>
  <c r="AW187" i="29"/>
  <c r="AX187" i="29"/>
  <c r="AY187" i="29"/>
  <c r="AZ187" i="29"/>
  <c r="BA187" i="29"/>
  <c r="BB187" i="29"/>
  <c r="BC187" i="29"/>
  <c r="BD187" i="29"/>
  <c r="BE187" i="29"/>
  <c r="BF187" i="29"/>
  <c r="BG187" i="29"/>
  <c r="D188" i="29"/>
  <c r="E188" i="29"/>
  <c r="F188" i="29"/>
  <c r="G188" i="29"/>
  <c r="H188" i="29"/>
  <c r="I188" i="29"/>
  <c r="J188" i="29"/>
  <c r="K188" i="29"/>
  <c r="L188" i="29"/>
  <c r="M188" i="29"/>
  <c r="N188" i="29"/>
  <c r="O188" i="29"/>
  <c r="P188" i="29"/>
  <c r="Q188" i="29"/>
  <c r="R188" i="29"/>
  <c r="S188" i="29"/>
  <c r="T188" i="29"/>
  <c r="U188" i="29"/>
  <c r="V188" i="29"/>
  <c r="W188" i="29"/>
  <c r="X188" i="29"/>
  <c r="Y188" i="29"/>
  <c r="Z188" i="29"/>
  <c r="AA188" i="29"/>
  <c r="AB188" i="29"/>
  <c r="AC188" i="29"/>
  <c r="AD188" i="29"/>
  <c r="AE188" i="29"/>
  <c r="AF188" i="29"/>
  <c r="AG188" i="29"/>
  <c r="AH188" i="29"/>
  <c r="AI188" i="29"/>
  <c r="AJ188" i="29"/>
  <c r="AK188" i="29"/>
  <c r="AL188" i="29"/>
  <c r="AM188" i="29"/>
  <c r="AN188" i="29"/>
  <c r="AO188" i="29"/>
  <c r="AP188" i="29"/>
  <c r="AQ188" i="29"/>
  <c r="AR188" i="29"/>
  <c r="AS188" i="29"/>
  <c r="AT188" i="29"/>
  <c r="AU188" i="29"/>
  <c r="AV188" i="29"/>
  <c r="AW188" i="29"/>
  <c r="AX188" i="29"/>
  <c r="AY188" i="29"/>
  <c r="AZ188" i="29"/>
  <c r="BA188" i="29"/>
  <c r="BB188" i="29"/>
  <c r="BC188" i="29"/>
  <c r="BD188" i="29"/>
  <c r="BE188" i="29"/>
  <c r="BF188" i="29"/>
  <c r="BG188" i="29"/>
  <c r="D189" i="29"/>
  <c r="E189" i="29"/>
  <c r="F189" i="29"/>
  <c r="G189" i="29"/>
  <c r="H189" i="29"/>
  <c r="I189" i="29"/>
  <c r="J189" i="29"/>
  <c r="K189" i="29"/>
  <c r="L189" i="29"/>
  <c r="M189" i="29"/>
  <c r="N189" i="29"/>
  <c r="O189" i="29"/>
  <c r="P189" i="29"/>
  <c r="Q189" i="29"/>
  <c r="R189" i="29"/>
  <c r="S189" i="29"/>
  <c r="T189" i="29"/>
  <c r="U189" i="29"/>
  <c r="V189" i="29"/>
  <c r="W189" i="29"/>
  <c r="X189" i="29"/>
  <c r="Y189" i="29"/>
  <c r="Z189" i="29"/>
  <c r="AA189" i="29"/>
  <c r="AB189" i="29"/>
  <c r="AC189" i="29"/>
  <c r="AD189" i="29"/>
  <c r="AE189" i="29"/>
  <c r="AF189" i="29"/>
  <c r="AG189" i="29"/>
  <c r="AH189" i="29"/>
  <c r="AI189" i="29"/>
  <c r="AJ189" i="29"/>
  <c r="AK189" i="29"/>
  <c r="AL189" i="29"/>
  <c r="AM189" i="29"/>
  <c r="AN189" i="29"/>
  <c r="AO189" i="29"/>
  <c r="AP189" i="29"/>
  <c r="AQ189" i="29"/>
  <c r="AR189" i="29"/>
  <c r="AS189" i="29"/>
  <c r="AT189" i="29"/>
  <c r="AU189" i="29"/>
  <c r="AV189" i="29"/>
  <c r="AW189" i="29"/>
  <c r="AX189" i="29"/>
  <c r="AY189" i="29"/>
  <c r="AZ189" i="29"/>
  <c r="BA189" i="29"/>
  <c r="BB189" i="29"/>
  <c r="BC189" i="29"/>
  <c r="BD189" i="29"/>
  <c r="BE189" i="29"/>
  <c r="BF189" i="29"/>
  <c r="BG189" i="29"/>
  <c r="D190" i="29"/>
  <c r="E190" i="29"/>
  <c r="F190" i="29"/>
  <c r="G190" i="29"/>
  <c r="H190" i="29"/>
  <c r="I190" i="29"/>
  <c r="J190" i="29"/>
  <c r="K190" i="29"/>
  <c r="L190" i="29"/>
  <c r="M190" i="29"/>
  <c r="N190" i="29"/>
  <c r="O190" i="29"/>
  <c r="P190" i="29"/>
  <c r="Q190" i="29"/>
  <c r="R190" i="29"/>
  <c r="S190" i="29"/>
  <c r="T190" i="29"/>
  <c r="U190" i="29"/>
  <c r="V190" i="29"/>
  <c r="W190" i="29"/>
  <c r="X190" i="29"/>
  <c r="Y190" i="29"/>
  <c r="Z190" i="29"/>
  <c r="AA190" i="29"/>
  <c r="AB190" i="29"/>
  <c r="AC190" i="29"/>
  <c r="AD190" i="29"/>
  <c r="AE190" i="29"/>
  <c r="AF190" i="29"/>
  <c r="AG190" i="29"/>
  <c r="AH190" i="29"/>
  <c r="AI190" i="29"/>
  <c r="AJ190" i="29"/>
  <c r="AK190" i="29"/>
  <c r="AL190" i="29"/>
  <c r="AM190" i="29"/>
  <c r="AN190" i="29"/>
  <c r="AO190" i="29"/>
  <c r="AP190" i="29"/>
  <c r="AQ190" i="29"/>
  <c r="AR190" i="29"/>
  <c r="AS190" i="29"/>
  <c r="AT190" i="29"/>
  <c r="AU190" i="29"/>
  <c r="AV190" i="29"/>
  <c r="AW190" i="29"/>
  <c r="AX190" i="29"/>
  <c r="AY190" i="29"/>
  <c r="AZ190" i="29"/>
  <c r="BA190" i="29"/>
  <c r="BB190" i="29"/>
  <c r="BC190" i="29"/>
  <c r="BD190" i="29"/>
  <c r="BE190" i="29"/>
  <c r="BF190" i="29"/>
  <c r="BG190" i="29"/>
  <c r="D191" i="29"/>
  <c r="E191" i="29"/>
  <c r="F191" i="29"/>
  <c r="G191" i="29"/>
  <c r="H191" i="29"/>
  <c r="I191" i="29"/>
  <c r="J191" i="29"/>
  <c r="K191" i="29"/>
  <c r="L191" i="29"/>
  <c r="M191" i="29"/>
  <c r="N191" i="29"/>
  <c r="O191" i="29"/>
  <c r="P191" i="29"/>
  <c r="Q191" i="29"/>
  <c r="R191" i="29"/>
  <c r="S191" i="29"/>
  <c r="T191" i="29"/>
  <c r="U191" i="29"/>
  <c r="V191" i="29"/>
  <c r="W191" i="29"/>
  <c r="X191" i="29"/>
  <c r="Y191" i="29"/>
  <c r="Z191" i="29"/>
  <c r="AA191" i="29"/>
  <c r="AB191" i="29"/>
  <c r="AC191" i="29"/>
  <c r="AD191" i="29"/>
  <c r="AE191" i="29"/>
  <c r="AF191" i="29"/>
  <c r="AG191" i="29"/>
  <c r="AH191" i="29"/>
  <c r="AI191" i="29"/>
  <c r="AJ191" i="29"/>
  <c r="AK191" i="29"/>
  <c r="AL191" i="29"/>
  <c r="AM191" i="29"/>
  <c r="AN191" i="29"/>
  <c r="AO191" i="29"/>
  <c r="AP191" i="29"/>
  <c r="AQ191" i="29"/>
  <c r="AR191" i="29"/>
  <c r="AS191" i="29"/>
  <c r="AT191" i="29"/>
  <c r="AU191" i="29"/>
  <c r="AV191" i="29"/>
  <c r="AW191" i="29"/>
  <c r="AX191" i="29"/>
  <c r="AY191" i="29"/>
  <c r="AZ191" i="29"/>
  <c r="BA191" i="29"/>
  <c r="BB191" i="29"/>
  <c r="BC191" i="29"/>
  <c r="BD191" i="29"/>
  <c r="BE191" i="29"/>
  <c r="BF191" i="29"/>
  <c r="BG191" i="29"/>
  <c r="D192" i="29"/>
  <c r="E192" i="29"/>
  <c r="F192" i="29"/>
  <c r="G192" i="29"/>
  <c r="H192" i="29"/>
  <c r="I192" i="29"/>
  <c r="J192" i="29"/>
  <c r="K192" i="29"/>
  <c r="L192" i="29"/>
  <c r="M192" i="29"/>
  <c r="N192" i="29"/>
  <c r="O192" i="29"/>
  <c r="P192" i="29"/>
  <c r="Q192" i="29"/>
  <c r="R192" i="29"/>
  <c r="S192" i="29"/>
  <c r="T192" i="29"/>
  <c r="U192" i="29"/>
  <c r="V192" i="29"/>
  <c r="W192" i="29"/>
  <c r="X192" i="29"/>
  <c r="Y192" i="29"/>
  <c r="Z192" i="29"/>
  <c r="AA192" i="29"/>
  <c r="AB192" i="29"/>
  <c r="AC192" i="29"/>
  <c r="AD192" i="29"/>
  <c r="AE192" i="29"/>
  <c r="AF192" i="29"/>
  <c r="AG192" i="29"/>
  <c r="AH192" i="29"/>
  <c r="AI192" i="29"/>
  <c r="AJ192" i="29"/>
  <c r="AK192" i="29"/>
  <c r="AL192" i="29"/>
  <c r="AM192" i="29"/>
  <c r="AN192" i="29"/>
  <c r="AO192" i="29"/>
  <c r="AP192" i="29"/>
  <c r="AQ192" i="29"/>
  <c r="AR192" i="29"/>
  <c r="AS192" i="29"/>
  <c r="AT192" i="29"/>
  <c r="AU192" i="29"/>
  <c r="AV192" i="29"/>
  <c r="AW192" i="29"/>
  <c r="AX192" i="29"/>
  <c r="AY192" i="29"/>
  <c r="AZ192" i="29"/>
  <c r="BA192" i="29"/>
  <c r="BB192" i="29"/>
  <c r="BC192" i="29"/>
  <c r="BD192" i="29"/>
  <c r="BE192" i="29"/>
  <c r="BF192" i="29"/>
  <c r="BG192" i="29"/>
  <c r="D193" i="29"/>
  <c r="E193" i="29"/>
  <c r="F193" i="29"/>
  <c r="G193" i="29"/>
  <c r="H193" i="29"/>
  <c r="I193" i="29"/>
  <c r="J193" i="29"/>
  <c r="K193" i="29"/>
  <c r="L193" i="29"/>
  <c r="M193" i="29"/>
  <c r="N193" i="29"/>
  <c r="O193" i="29"/>
  <c r="P193" i="29"/>
  <c r="Q193" i="29"/>
  <c r="R193" i="29"/>
  <c r="S193" i="29"/>
  <c r="T193" i="29"/>
  <c r="U193" i="29"/>
  <c r="V193" i="29"/>
  <c r="W193" i="29"/>
  <c r="X193" i="29"/>
  <c r="Y193" i="29"/>
  <c r="Z193" i="29"/>
  <c r="AA193" i="29"/>
  <c r="AB193" i="29"/>
  <c r="AC193" i="29"/>
  <c r="AD193" i="29"/>
  <c r="AE193" i="29"/>
  <c r="AF193" i="29"/>
  <c r="AG193" i="29"/>
  <c r="AH193" i="29"/>
  <c r="AI193" i="29"/>
  <c r="AJ193" i="29"/>
  <c r="AK193" i="29"/>
  <c r="AL193" i="29"/>
  <c r="AM193" i="29"/>
  <c r="AN193" i="29"/>
  <c r="AO193" i="29"/>
  <c r="AP193" i="29"/>
  <c r="AQ193" i="29"/>
  <c r="AR193" i="29"/>
  <c r="AS193" i="29"/>
  <c r="AT193" i="29"/>
  <c r="AU193" i="29"/>
  <c r="AV193" i="29"/>
  <c r="AW193" i="29"/>
  <c r="AX193" i="29"/>
  <c r="AY193" i="29"/>
  <c r="AZ193" i="29"/>
  <c r="BA193" i="29"/>
  <c r="BB193" i="29"/>
  <c r="BC193" i="29"/>
  <c r="BD193" i="29"/>
  <c r="BE193" i="29"/>
  <c r="BF193" i="29"/>
  <c r="BG193" i="29"/>
  <c r="D194" i="29"/>
  <c r="E194" i="29"/>
  <c r="F194" i="29"/>
  <c r="G194" i="29"/>
  <c r="H194" i="29"/>
  <c r="I194" i="29"/>
  <c r="J194" i="29"/>
  <c r="K194" i="29"/>
  <c r="L194" i="29"/>
  <c r="M194" i="29"/>
  <c r="N194" i="29"/>
  <c r="O194" i="29"/>
  <c r="P194" i="29"/>
  <c r="Q194" i="29"/>
  <c r="R194" i="29"/>
  <c r="S194" i="29"/>
  <c r="T194" i="29"/>
  <c r="U194" i="29"/>
  <c r="V194" i="29"/>
  <c r="W194" i="29"/>
  <c r="X194" i="29"/>
  <c r="Y194" i="29"/>
  <c r="Z194" i="29"/>
  <c r="AA194" i="29"/>
  <c r="AB194" i="29"/>
  <c r="AC194" i="29"/>
  <c r="AD194" i="29"/>
  <c r="AE194" i="29"/>
  <c r="AF194" i="29"/>
  <c r="AG194" i="29"/>
  <c r="AH194" i="29"/>
  <c r="AI194" i="29"/>
  <c r="AJ194" i="29"/>
  <c r="AK194" i="29"/>
  <c r="AL194" i="29"/>
  <c r="AM194" i="29"/>
  <c r="AN194" i="29"/>
  <c r="AO194" i="29"/>
  <c r="AP194" i="29"/>
  <c r="AQ194" i="29"/>
  <c r="AR194" i="29"/>
  <c r="AS194" i="29"/>
  <c r="AT194" i="29"/>
  <c r="AU194" i="29"/>
  <c r="AV194" i="29"/>
  <c r="AW194" i="29"/>
  <c r="AX194" i="29"/>
  <c r="AY194" i="29"/>
  <c r="AZ194" i="29"/>
  <c r="BA194" i="29"/>
  <c r="BB194" i="29"/>
  <c r="BC194" i="29"/>
  <c r="BD194" i="29"/>
  <c r="BE194" i="29"/>
  <c r="BF194" i="29"/>
  <c r="BG194" i="29"/>
  <c r="D195" i="29"/>
  <c r="E195" i="29"/>
  <c r="F195" i="29"/>
  <c r="G195" i="29"/>
  <c r="H195" i="29"/>
  <c r="I195" i="29"/>
  <c r="J195" i="29"/>
  <c r="K195" i="29"/>
  <c r="L195" i="29"/>
  <c r="M195" i="29"/>
  <c r="N195" i="29"/>
  <c r="O195" i="29"/>
  <c r="P195" i="29"/>
  <c r="Q195" i="29"/>
  <c r="R195" i="29"/>
  <c r="S195" i="29"/>
  <c r="T195" i="29"/>
  <c r="U195" i="29"/>
  <c r="V195" i="29"/>
  <c r="W195" i="29"/>
  <c r="X195" i="29"/>
  <c r="Y195" i="29"/>
  <c r="Z195" i="29"/>
  <c r="AA195" i="29"/>
  <c r="AB195" i="29"/>
  <c r="AC195" i="29"/>
  <c r="AD195" i="29"/>
  <c r="AE195" i="29"/>
  <c r="AF195" i="29"/>
  <c r="AG195" i="29"/>
  <c r="AH195" i="29"/>
  <c r="AI195" i="29"/>
  <c r="AJ195" i="29"/>
  <c r="AK195" i="29"/>
  <c r="AL195" i="29"/>
  <c r="AM195" i="29"/>
  <c r="AN195" i="29"/>
  <c r="AO195" i="29"/>
  <c r="AP195" i="29"/>
  <c r="AQ195" i="29"/>
  <c r="AR195" i="29"/>
  <c r="AS195" i="29"/>
  <c r="AT195" i="29"/>
  <c r="AU195" i="29"/>
  <c r="AV195" i="29"/>
  <c r="AW195" i="29"/>
  <c r="AX195" i="29"/>
  <c r="AY195" i="29"/>
  <c r="AZ195" i="29"/>
  <c r="BA195" i="29"/>
  <c r="BB195" i="29"/>
  <c r="BC195" i="29"/>
  <c r="BD195" i="29"/>
  <c r="BE195" i="29"/>
  <c r="BF195" i="29"/>
  <c r="BG195" i="29"/>
  <c r="D196" i="29"/>
  <c r="E196" i="29"/>
  <c r="F196" i="29"/>
  <c r="G196" i="29"/>
  <c r="H196" i="29"/>
  <c r="I196" i="29"/>
  <c r="J196" i="29"/>
  <c r="K196" i="29"/>
  <c r="L196" i="29"/>
  <c r="M196" i="29"/>
  <c r="N196" i="29"/>
  <c r="O196" i="29"/>
  <c r="P196" i="29"/>
  <c r="Q196" i="29"/>
  <c r="R196" i="29"/>
  <c r="S196" i="29"/>
  <c r="T196" i="29"/>
  <c r="U196" i="29"/>
  <c r="V196" i="29"/>
  <c r="W196" i="29"/>
  <c r="X196" i="29"/>
  <c r="Y196" i="29"/>
  <c r="Z196" i="29"/>
  <c r="AA196" i="29"/>
  <c r="AB196" i="29"/>
  <c r="AC196" i="29"/>
  <c r="AD196" i="29"/>
  <c r="AE196" i="29"/>
  <c r="AF196" i="29"/>
  <c r="AG196" i="29"/>
  <c r="AH196" i="29"/>
  <c r="AI196" i="29"/>
  <c r="AJ196" i="29"/>
  <c r="AK196" i="29"/>
  <c r="AL196" i="29"/>
  <c r="AM196" i="29"/>
  <c r="AN196" i="29"/>
  <c r="AO196" i="29"/>
  <c r="AP196" i="29"/>
  <c r="AQ196" i="29"/>
  <c r="AR196" i="29"/>
  <c r="AS196" i="29"/>
  <c r="AT196" i="29"/>
  <c r="AU196" i="29"/>
  <c r="AV196" i="29"/>
  <c r="AW196" i="29"/>
  <c r="AX196" i="29"/>
  <c r="AY196" i="29"/>
  <c r="AZ196" i="29"/>
  <c r="BA196" i="29"/>
  <c r="BB196" i="29"/>
  <c r="BC196" i="29"/>
  <c r="BD196" i="29"/>
  <c r="BE196" i="29"/>
  <c r="BF196" i="29"/>
  <c r="BG196" i="29"/>
  <c r="D197" i="29"/>
  <c r="E197" i="29"/>
  <c r="F197" i="29"/>
  <c r="G197" i="29"/>
  <c r="H197" i="29"/>
  <c r="I197" i="29"/>
  <c r="J197" i="29"/>
  <c r="K197" i="29"/>
  <c r="L197" i="29"/>
  <c r="M197" i="29"/>
  <c r="N197" i="29"/>
  <c r="O197" i="29"/>
  <c r="P197" i="29"/>
  <c r="Q197" i="29"/>
  <c r="R197" i="29"/>
  <c r="S197" i="29"/>
  <c r="T197" i="29"/>
  <c r="U197" i="29"/>
  <c r="V197" i="29"/>
  <c r="W197" i="29"/>
  <c r="X197" i="29"/>
  <c r="Y197" i="29"/>
  <c r="Z197" i="29"/>
  <c r="AA197" i="29"/>
  <c r="AB197" i="29"/>
  <c r="AC197" i="29"/>
  <c r="AD197" i="29"/>
  <c r="AE197" i="29"/>
  <c r="AF197" i="29"/>
  <c r="AG197" i="29"/>
  <c r="AH197" i="29"/>
  <c r="AI197" i="29"/>
  <c r="AJ197" i="29"/>
  <c r="AK197" i="29"/>
  <c r="AL197" i="29"/>
  <c r="AM197" i="29"/>
  <c r="AN197" i="29"/>
  <c r="AO197" i="29"/>
  <c r="AP197" i="29"/>
  <c r="AQ197" i="29"/>
  <c r="AR197" i="29"/>
  <c r="AS197" i="29"/>
  <c r="AT197" i="29"/>
  <c r="AU197" i="29"/>
  <c r="AV197" i="29"/>
  <c r="AW197" i="29"/>
  <c r="AX197" i="29"/>
  <c r="AY197" i="29"/>
  <c r="AZ197" i="29"/>
  <c r="BA197" i="29"/>
  <c r="BB197" i="29"/>
  <c r="BC197" i="29"/>
  <c r="BD197" i="29"/>
  <c r="BE197" i="29"/>
  <c r="BF197" i="29"/>
  <c r="BG197" i="29"/>
  <c r="E7" i="29"/>
  <c r="F7" i="29"/>
  <c r="G7" i="29"/>
  <c r="H7" i="29"/>
  <c r="I7" i="29"/>
  <c r="J7" i="29"/>
  <c r="K7" i="29"/>
  <c r="L7" i="29"/>
  <c r="M7" i="29"/>
  <c r="N7" i="29"/>
  <c r="O7" i="29"/>
  <c r="P7" i="29"/>
  <c r="Q7" i="29"/>
  <c r="R7" i="29"/>
  <c r="S7" i="29"/>
  <c r="T7" i="29"/>
  <c r="U7" i="29"/>
  <c r="V7" i="29"/>
  <c r="W7" i="29"/>
  <c r="X7" i="29"/>
  <c r="Y7" i="29"/>
  <c r="Z7" i="29"/>
  <c r="AA7" i="29"/>
  <c r="AB7" i="29"/>
  <c r="AC7" i="29"/>
  <c r="AD7" i="29"/>
  <c r="AE7" i="29"/>
  <c r="AF7" i="29"/>
  <c r="AG7" i="29"/>
  <c r="AH7" i="29"/>
  <c r="AI7" i="29"/>
  <c r="AJ7" i="29"/>
  <c r="AK7" i="29"/>
  <c r="AL7" i="29"/>
  <c r="AM7" i="29"/>
  <c r="AN7" i="29"/>
  <c r="AO7" i="29"/>
  <c r="AP7" i="29"/>
  <c r="AQ7" i="29"/>
  <c r="AR7" i="29"/>
  <c r="AS7" i="29"/>
  <c r="AT7" i="29"/>
  <c r="AU7" i="29"/>
  <c r="AV7" i="29"/>
  <c r="AW7" i="29"/>
  <c r="AX7" i="29"/>
  <c r="AY7" i="29"/>
  <c r="AZ7" i="29"/>
  <c r="BA7" i="29"/>
  <c r="BB7" i="29"/>
  <c r="BC7" i="29"/>
  <c r="BD7" i="29"/>
  <c r="BE7" i="29"/>
  <c r="BF7" i="29"/>
  <c r="BG7" i="29"/>
  <c r="D7" i="29"/>
  <c r="BK8" i="29"/>
  <c r="BK9" i="29"/>
  <c r="BK10" i="29"/>
  <c r="BK11" i="29"/>
  <c r="BK12" i="29"/>
  <c r="BK13" i="29"/>
  <c r="BK14" i="29"/>
  <c r="BK15" i="29"/>
  <c r="BK16" i="29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29" i="29"/>
  <c r="BK30" i="29"/>
  <c r="BK31" i="29"/>
  <c r="BK32" i="29"/>
  <c r="BK33" i="29"/>
  <c r="BK34" i="29"/>
  <c r="BK35" i="29"/>
  <c r="BK36" i="29"/>
  <c r="BK37" i="29"/>
  <c r="BK38" i="29"/>
  <c r="BK39" i="29"/>
  <c r="BK40" i="29"/>
  <c r="BK41" i="29"/>
  <c r="BK42" i="29"/>
  <c r="BK43" i="29"/>
  <c r="BK44" i="29"/>
  <c r="BK45" i="29"/>
  <c r="BK46" i="29"/>
  <c r="BK47" i="29"/>
  <c r="BK48" i="29"/>
  <c r="BK49" i="29"/>
  <c r="BK50" i="29"/>
  <c r="BK51" i="29"/>
  <c r="BK52" i="29"/>
  <c r="BK53" i="29"/>
  <c r="BK54" i="29"/>
  <c r="BK55" i="29"/>
  <c r="BK56" i="29"/>
  <c r="BK57" i="29"/>
  <c r="BK58" i="29"/>
  <c r="BK59" i="29"/>
  <c r="BK60" i="29"/>
  <c r="BK61" i="29"/>
  <c r="BK62" i="29"/>
  <c r="BK63" i="29"/>
  <c r="BK64" i="29"/>
  <c r="BK65" i="29"/>
  <c r="BK66" i="29"/>
  <c r="BK67" i="29"/>
  <c r="BK68" i="29"/>
  <c r="BK69" i="29"/>
  <c r="BK70" i="29"/>
  <c r="BK71" i="29"/>
  <c r="BK72" i="29"/>
  <c r="BK73" i="29"/>
  <c r="BK74" i="29"/>
  <c r="BK75" i="29"/>
  <c r="BK76" i="29"/>
  <c r="BK77" i="29"/>
  <c r="BK78" i="29"/>
  <c r="BK79" i="29"/>
  <c r="BK80" i="29"/>
  <c r="BK81" i="29"/>
  <c r="BK82" i="29"/>
  <c r="BK83" i="29"/>
  <c r="BK84" i="29"/>
  <c r="BK85" i="29"/>
  <c r="BK86" i="29"/>
  <c r="BK87" i="29"/>
  <c r="BK88" i="29"/>
  <c r="BK89" i="29"/>
  <c r="BK90" i="29"/>
  <c r="BK91" i="29"/>
  <c r="BK92" i="29"/>
  <c r="BK93" i="29"/>
  <c r="BK94" i="29"/>
  <c r="BK95" i="29"/>
  <c r="BK96" i="29"/>
  <c r="BK97" i="29"/>
  <c r="BK98" i="29"/>
  <c r="BK99" i="29"/>
  <c r="BK100" i="29"/>
  <c r="BK101" i="29"/>
  <c r="BK102" i="29"/>
  <c r="BK103" i="29"/>
  <c r="BK104" i="29"/>
  <c r="BK105" i="29"/>
  <c r="BK106" i="29"/>
  <c r="BK107" i="29"/>
  <c r="BK108" i="29"/>
  <c r="BK109" i="29"/>
  <c r="BK110" i="29"/>
  <c r="BK111" i="29"/>
  <c r="BK112" i="29"/>
  <c r="BK113" i="29"/>
  <c r="BK114" i="29"/>
  <c r="BK115" i="29"/>
  <c r="BK116" i="29"/>
  <c r="BK117" i="29"/>
  <c r="BK118" i="29"/>
  <c r="BK119" i="29"/>
  <c r="BK120" i="29"/>
  <c r="BK121" i="29"/>
  <c r="BK122" i="29"/>
  <c r="BK123" i="29"/>
  <c r="BK124" i="29"/>
  <c r="BK125" i="29"/>
  <c r="BK126" i="29"/>
  <c r="BK127" i="29"/>
  <c r="BK128" i="29"/>
  <c r="BK129" i="29"/>
  <c r="BK130" i="29"/>
  <c r="BK131" i="29"/>
  <c r="BK132" i="29"/>
  <c r="BK133" i="29"/>
  <c r="BK134" i="29"/>
  <c r="BK135" i="29"/>
  <c r="BK136" i="29"/>
  <c r="BK137" i="29"/>
  <c r="BK138" i="29"/>
  <c r="BK139" i="29"/>
  <c r="BK140" i="29"/>
  <c r="BK141" i="29"/>
  <c r="BK142" i="29"/>
  <c r="BK143" i="29"/>
  <c r="BK144" i="29"/>
  <c r="BK145" i="29"/>
  <c r="BK146" i="29"/>
  <c r="BK147" i="29"/>
  <c r="BK148" i="29"/>
  <c r="BK149" i="29"/>
  <c r="BK150" i="29"/>
  <c r="BK151" i="29"/>
  <c r="BK152" i="29"/>
  <c r="BK153" i="29"/>
  <c r="BK154" i="29"/>
  <c r="BK155" i="29"/>
  <c r="BK156" i="29"/>
  <c r="BK157" i="29"/>
  <c r="BK158" i="29"/>
  <c r="BK159" i="29"/>
  <c r="BK160" i="29"/>
  <c r="BK161" i="29"/>
  <c r="BK162" i="29"/>
  <c r="BK163" i="29"/>
  <c r="BK164" i="29"/>
  <c r="BK165" i="29"/>
  <c r="BK166" i="29"/>
  <c r="BK167" i="29"/>
  <c r="BK168" i="29"/>
  <c r="BK169" i="29"/>
  <c r="BK170" i="29"/>
  <c r="BK171" i="29"/>
  <c r="BK172" i="29"/>
  <c r="BK173" i="29"/>
  <c r="BK174" i="29"/>
  <c r="BK175" i="29"/>
  <c r="BK176" i="29"/>
  <c r="BK177" i="29"/>
  <c r="BK178" i="29"/>
  <c r="BK179" i="29"/>
  <c r="BK180" i="29"/>
  <c r="BK181" i="29"/>
  <c r="BK182" i="29"/>
  <c r="BK183" i="29"/>
  <c r="BK184" i="29"/>
  <c r="BK185" i="29"/>
  <c r="BK186" i="29"/>
  <c r="BK187" i="29"/>
  <c r="BK188" i="29"/>
  <c r="BK189" i="29"/>
  <c r="BK190" i="29"/>
  <c r="BK191" i="29"/>
  <c r="BK192" i="29"/>
  <c r="BK193" i="29"/>
  <c r="BK194" i="29"/>
  <c r="BK195" i="29"/>
  <c r="BK196" i="29"/>
  <c r="BK197" i="29"/>
  <c r="BK7" i="29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K9" i="28"/>
  <c r="AL9" i="28"/>
  <c r="AM9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K10" i="28"/>
  <c r="AL10" i="28"/>
  <c r="AM10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K11" i="28"/>
  <c r="AL11" i="28"/>
  <c r="AM11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K14" i="28"/>
  <c r="AL14" i="28"/>
  <c r="AM14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AL15" i="28"/>
  <c r="AM15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K16" i="28"/>
  <c r="AL16" i="28"/>
  <c r="AM16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K18" i="28"/>
  <c r="AL18" i="28"/>
  <c r="AM18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K19" i="28"/>
  <c r="AL19" i="28"/>
  <c r="AM19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K20" i="28"/>
  <c r="AL20" i="28"/>
  <c r="AM20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K22" i="28"/>
  <c r="AL22" i="28"/>
  <c r="AM22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K23" i="28"/>
  <c r="AL23" i="28"/>
  <c r="AM23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AG24" i="28"/>
  <c r="AH24" i="28"/>
  <c r="AI24" i="28"/>
  <c r="AJ24" i="28"/>
  <c r="AK24" i="28"/>
  <c r="AL24" i="28"/>
  <c r="AM24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K29" i="28"/>
  <c r="AL29" i="28"/>
  <c r="AM29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AC30" i="28"/>
  <c r="AD30" i="28"/>
  <c r="AE30" i="28"/>
  <c r="AF30" i="28"/>
  <c r="AG30" i="28"/>
  <c r="AH30" i="28"/>
  <c r="AI30" i="28"/>
  <c r="AJ30" i="28"/>
  <c r="AK30" i="28"/>
  <c r="AL30" i="28"/>
  <c r="AM30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AC31" i="28"/>
  <c r="AD31" i="28"/>
  <c r="AE31" i="28"/>
  <c r="AF31" i="28"/>
  <c r="AG31" i="28"/>
  <c r="AH31" i="28"/>
  <c r="AI31" i="28"/>
  <c r="AJ31" i="28"/>
  <c r="AK31" i="28"/>
  <c r="AL31" i="28"/>
  <c r="AM31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K32" i="28"/>
  <c r="AL32" i="28"/>
  <c r="AM32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AH33" i="28"/>
  <c r="AI33" i="28"/>
  <c r="AJ33" i="28"/>
  <c r="AK33" i="28"/>
  <c r="AL33" i="28"/>
  <c r="AM33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F34" i="28"/>
  <c r="AG34" i="28"/>
  <c r="AH34" i="28"/>
  <c r="AI34" i="28"/>
  <c r="AJ34" i="28"/>
  <c r="AK34" i="28"/>
  <c r="AL34" i="28"/>
  <c r="AM34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AH35" i="28"/>
  <c r="AI35" i="28"/>
  <c r="AJ35" i="28"/>
  <c r="AK35" i="28"/>
  <c r="AL35" i="28"/>
  <c r="AM35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AH41" i="28"/>
  <c r="AI41" i="28"/>
  <c r="AJ41" i="28"/>
  <c r="AK41" i="28"/>
  <c r="AL41" i="28"/>
  <c r="AM41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V42" i="28"/>
  <c r="W42" i="28"/>
  <c r="X42" i="28"/>
  <c r="Y42" i="28"/>
  <c r="Z42" i="28"/>
  <c r="AA42" i="28"/>
  <c r="AB42" i="28"/>
  <c r="AC42" i="28"/>
  <c r="AD42" i="28"/>
  <c r="AE42" i="28"/>
  <c r="AF42" i="28"/>
  <c r="AG42" i="28"/>
  <c r="AH42" i="28"/>
  <c r="AI42" i="28"/>
  <c r="AJ42" i="28"/>
  <c r="AK42" i="28"/>
  <c r="AL42" i="28"/>
  <c r="AM42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AE46" i="28"/>
  <c r="AF46" i="28"/>
  <c r="AG46" i="28"/>
  <c r="AH46" i="28"/>
  <c r="AI46" i="28"/>
  <c r="AJ46" i="28"/>
  <c r="AK46" i="28"/>
  <c r="AL46" i="28"/>
  <c r="AM46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J47" i="28"/>
  <c r="AK47" i="28"/>
  <c r="AL47" i="28"/>
  <c r="AM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AE48" i="28"/>
  <c r="AF48" i="28"/>
  <c r="AG48" i="28"/>
  <c r="AH48" i="28"/>
  <c r="AI48" i="28"/>
  <c r="AJ48" i="28"/>
  <c r="AK48" i="28"/>
  <c r="AL48" i="28"/>
  <c r="AM48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AE49" i="28"/>
  <c r="AF49" i="28"/>
  <c r="AG49" i="28"/>
  <c r="AH49" i="28"/>
  <c r="AI49" i="28"/>
  <c r="AJ49" i="28"/>
  <c r="AK49" i="28"/>
  <c r="AL49" i="28"/>
  <c r="AM49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AE50" i="28"/>
  <c r="AF50" i="28"/>
  <c r="AG50" i="28"/>
  <c r="AH50" i="28"/>
  <c r="AI50" i="28"/>
  <c r="AJ50" i="28"/>
  <c r="AK50" i="28"/>
  <c r="AL50" i="28"/>
  <c r="AM50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AE51" i="28"/>
  <c r="AF51" i="28"/>
  <c r="AG51" i="28"/>
  <c r="AH51" i="28"/>
  <c r="AI51" i="28"/>
  <c r="AJ51" i="28"/>
  <c r="AK51" i="28"/>
  <c r="AL51" i="28"/>
  <c r="AM51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AD52" i="28"/>
  <c r="AE52" i="28"/>
  <c r="AF52" i="28"/>
  <c r="AG52" i="28"/>
  <c r="AH52" i="28"/>
  <c r="AI52" i="28"/>
  <c r="AJ52" i="28"/>
  <c r="AK52" i="28"/>
  <c r="AL52" i="28"/>
  <c r="AM52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AA53" i="28"/>
  <c r="AB53" i="28"/>
  <c r="AC53" i="28"/>
  <c r="AD53" i="28"/>
  <c r="AE53" i="28"/>
  <c r="AF53" i="28"/>
  <c r="AG53" i="28"/>
  <c r="AH53" i="28"/>
  <c r="AI53" i="28"/>
  <c r="AJ53" i="28"/>
  <c r="AK53" i="28"/>
  <c r="AL53" i="28"/>
  <c r="AM53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AA54" i="28"/>
  <c r="AB54" i="28"/>
  <c r="AC54" i="28"/>
  <c r="AD54" i="28"/>
  <c r="AE54" i="28"/>
  <c r="AF54" i="28"/>
  <c r="AG54" i="28"/>
  <c r="AH54" i="28"/>
  <c r="AI54" i="28"/>
  <c r="AJ54" i="28"/>
  <c r="AK54" i="28"/>
  <c r="AL54" i="28"/>
  <c r="AM54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AA55" i="28"/>
  <c r="AB55" i="28"/>
  <c r="AC55" i="28"/>
  <c r="AD55" i="28"/>
  <c r="AE55" i="28"/>
  <c r="AF55" i="28"/>
  <c r="AG55" i="28"/>
  <c r="AH55" i="28"/>
  <c r="AI55" i="28"/>
  <c r="AJ55" i="28"/>
  <c r="AK55" i="28"/>
  <c r="AL55" i="28"/>
  <c r="AM55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AD56" i="28"/>
  <c r="AE56" i="28"/>
  <c r="AF56" i="28"/>
  <c r="AG56" i="28"/>
  <c r="AH56" i="28"/>
  <c r="AI56" i="28"/>
  <c r="AJ56" i="28"/>
  <c r="AK56" i="28"/>
  <c r="AL56" i="28"/>
  <c r="AM56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AA57" i="28"/>
  <c r="AB57" i="28"/>
  <c r="AC57" i="28"/>
  <c r="AD57" i="28"/>
  <c r="AE57" i="28"/>
  <c r="AF57" i="28"/>
  <c r="AG57" i="28"/>
  <c r="AH57" i="28"/>
  <c r="AI57" i="28"/>
  <c r="AJ57" i="28"/>
  <c r="AK57" i="28"/>
  <c r="AL57" i="28"/>
  <c r="AM57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AA58" i="28"/>
  <c r="AB58" i="28"/>
  <c r="AC58" i="28"/>
  <c r="AD58" i="28"/>
  <c r="AE58" i="28"/>
  <c r="AF58" i="28"/>
  <c r="AG58" i="28"/>
  <c r="AH58" i="28"/>
  <c r="AI58" i="28"/>
  <c r="AJ58" i="28"/>
  <c r="AK58" i="28"/>
  <c r="AL58" i="28"/>
  <c r="AM58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AA59" i="28"/>
  <c r="AB59" i="28"/>
  <c r="AC59" i="28"/>
  <c r="AD59" i="28"/>
  <c r="AE59" i="28"/>
  <c r="AF59" i="28"/>
  <c r="AG59" i="28"/>
  <c r="AH59" i="28"/>
  <c r="AI59" i="28"/>
  <c r="AJ59" i="28"/>
  <c r="AK59" i="28"/>
  <c r="AL59" i="28"/>
  <c r="AM59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AA60" i="28"/>
  <c r="AB60" i="28"/>
  <c r="AC60" i="28"/>
  <c r="AD60" i="28"/>
  <c r="AE60" i="28"/>
  <c r="AF60" i="28"/>
  <c r="AG60" i="28"/>
  <c r="AH60" i="28"/>
  <c r="AI60" i="28"/>
  <c r="AJ60" i="28"/>
  <c r="AK60" i="28"/>
  <c r="AL60" i="28"/>
  <c r="AM60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AD61" i="28"/>
  <c r="AE61" i="28"/>
  <c r="AF61" i="28"/>
  <c r="AG61" i="28"/>
  <c r="AH61" i="28"/>
  <c r="AI61" i="28"/>
  <c r="AJ61" i="28"/>
  <c r="AK61" i="28"/>
  <c r="AL61" i="28"/>
  <c r="AM61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AA62" i="28"/>
  <c r="AB62" i="28"/>
  <c r="AC62" i="28"/>
  <c r="AD62" i="28"/>
  <c r="AE62" i="28"/>
  <c r="AF62" i="28"/>
  <c r="AG62" i="28"/>
  <c r="AH62" i="28"/>
  <c r="AI62" i="28"/>
  <c r="AJ62" i="28"/>
  <c r="AK62" i="28"/>
  <c r="AL62" i="28"/>
  <c r="AM62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AA63" i="28"/>
  <c r="AB63" i="28"/>
  <c r="AC63" i="28"/>
  <c r="AD63" i="28"/>
  <c r="AE63" i="28"/>
  <c r="AF63" i="28"/>
  <c r="AG63" i="28"/>
  <c r="AH63" i="28"/>
  <c r="AI63" i="28"/>
  <c r="AJ63" i="28"/>
  <c r="AK63" i="28"/>
  <c r="AL63" i="28"/>
  <c r="AM63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AA64" i="28"/>
  <c r="AB64" i="28"/>
  <c r="AC64" i="28"/>
  <c r="AD64" i="28"/>
  <c r="AE64" i="28"/>
  <c r="AF64" i="28"/>
  <c r="AG64" i="28"/>
  <c r="AH64" i="28"/>
  <c r="AI64" i="28"/>
  <c r="AJ64" i="28"/>
  <c r="AK64" i="28"/>
  <c r="AL64" i="28"/>
  <c r="AM64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C65" i="28"/>
  <c r="AD65" i="28"/>
  <c r="AE65" i="28"/>
  <c r="AF65" i="28"/>
  <c r="AG65" i="28"/>
  <c r="AH65" i="28"/>
  <c r="AI65" i="28"/>
  <c r="AJ65" i="28"/>
  <c r="AK65" i="28"/>
  <c r="AL65" i="28"/>
  <c r="AM65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AG66" i="28"/>
  <c r="AH66" i="28"/>
  <c r="AI66" i="28"/>
  <c r="AJ66" i="28"/>
  <c r="AK66" i="28"/>
  <c r="AL66" i="28"/>
  <c r="AM66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AD67" i="28"/>
  <c r="AE67" i="28"/>
  <c r="AF67" i="28"/>
  <c r="AG67" i="28"/>
  <c r="AH67" i="28"/>
  <c r="AI67" i="28"/>
  <c r="AJ67" i="28"/>
  <c r="AK67" i="28"/>
  <c r="AL67" i="28"/>
  <c r="AM67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AA68" i="28"/>
  <c r="AB68" i="28"/>
  <c r="AC68" i="28"/>
  <c r="AD68" i="28"/>
  <c r="AE68" i="28"/>
  <c r="AF68" i="28"/>
  <c r="AG68" i="28"/>
  <c r="AH68" i="28"/>
  <c r="AI68" i="28"/>
  <c r="AJ68" i="28"/>
  <c r="AK68" i="28"/>
  <c r="AL68" i="28"/>
  <c r="AM68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AA69" i="28"/>
  <c r="AB69" i="28"/>
  <c r="AC69" i="28"/>
  <c r="AD69" i="28"/>
  <c r="AE69" i="28"/>
  <c r="AF69" i="28"/>
  <c r="AG69" i="28"/>
  <c r="AH69" i="28"/>
  <c r="AI69" i="28"/>
  <c r="AJ69" i="28"/>
  <c r="AK69" i="28"/>
  <c r="AL69" i="28"/>
  <c r="AM69" i="28"/>
  <c r="D70" i="28"/>
  <c r="E70" i="28"/>
  <c r="F70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V70" i="28"/>
  <c r="W70" i="28"/>
  <c r="X70" i="28"/>
  <c r="Y70" i="28"/>
  <c r="Z70" i="28"/>
  <c r="AA70" i="28"/>
  <c r="AB70" i="28"/>
  <c r="AC70" i="28"/>
  <c r="AD70" i="28"/>
  <c r="AE70" i="28"/>
  <c r="AF70" i="28"/>
  <c r="AG70" i="28"/>
  <c r="AH70" i="28"/>
  <c r="AI70" i="28"/>
  <c r="AJ70" i="28"/>
  <c r="AK70" i="28"/>
  <c r="AL70" i="28"/>
  <c r="AM70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AA71" i="28"/>
  <c r="AB71" i="28"/>
  <c r="AC71" i="28"/>
  <c r="AD71" i="28"/>
  <c r="AE71" i="28"/>
  <c r="AF71" i="28"/>
  <c r="AG71" i="28"/>
  <c r="AH71" i="28"/>
  <c r="AI71" i="28"/>
  <c r="AJ71" i="28"/>
  <c r="AK71" i="28"/>
  <c r="AL71" i="28"/>
  <c r="AM71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AA72" i="28"/>
  <c r="AB72" i="28"/>
  <c r="AC72" i="28"/>
  <c r="AD72" i="28"/>
  <c r="AE72" i="28"/>
  <c r="AF72" i="28"/>
  <c r="AG72" i="28"/>
  <c r="AH72" i="28"/>
  <c r="AI72" i="28"/>
  <c r="AJ72" i="28"/>
  <c r="AK72" i="28"/>
  <c r="AL72" i="28"/>
  <c r="AM72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AA73" i="28"/>
  <c r="AB73" i="28"/>
  <c r="AC73" i="28"/>
  <c r="AD73" i="28"/>
  <c r="AE73" i="28"/>
  <c r="AF73" i="28"/>
  <c r="AG73" i="28"/>
  <c r="AH73" i="28"/>
  <c r="AI73" i="28"/>
  <c r="AJ73" i="28"/>
  <c r="AK73" i="28"/>
  <c r="AL73" i="28"/>
  <c r="AM73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AA74" i="28"/>
  <c r="AB74" i="28"/>
  <c r="AC74" i="28"/>
  <c r="AD74" i="28"/>
  <c r="AE74" i="28"/>
  <c r="AF74" i="28"/>
  <c r="AG74" i="28"/>
  <c r="AH74" i="28"/>
  <c r="AI74" i="28"/>
  <c r="AJ74" i="28"/>
  <c r="AK74" i="28"/>
  <c r="AL74" i="28"/>
  <c r="AM74" i="28"/>
  <c r="D75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AA75" i="28"/>
  <c r="AB75" i="28"/>
  <c r="AC75" i="28"/>
  <c r="AD75" i="28"/>
  <c r="AE75" i="28"/>
  <c r="AF75" i="28"/>
  <c r="AG75" i="28"/>
  <c r="AH75" i="28"/>
  <c r="AI75" i="28"/>
  <c r="AJ75" i="28"/>
  <c r="AK75" i="28"/>
  <c r="AL75" i="28"/>
  <c r="AM75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AA76" i="28"/>
  <c r="AB76" i="28"/>
  <c r="AC76" i="28"/>
  <c r="AD76" i="28"/>
  <c r="AE76" i="28"/>
  <c r="AF76" i="28"/>
  <c r="AG76" i="28"/>
  <c r="AH76" i="28"/>
  <c r="AI76" i="28"/>
  <c r="AJ76" i="28"/>
  <c r="AK76" i="28"/>
  <c r="AL76" i="28"/>
  <c r="AM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AA77" i="28"/>
  <c r="AB77" i="28"/>
  <c r="AC77" i="28"/>
  <c r="AD77" i="28"/>
  <c r="AE77" i="28"/>
  <c r="AF77" i="28"/>
  <c r="AG77" i="28"/>
  <c r="AH77" i="28"/>
  <c r="AI77" i="28"/>
  <c r="AJ77" i="28"/>
  <c r="AK77" i="28"/>
  <c r="AL77" i="28"/>
  <c r="AM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V78" i="28"/>
  <c r="W78" i="28"/>
  <c r="X78" i="28"/>
  <c r="Y78" i="28"/>
  <c r="Z78" i="28"/>
  <c r="AA78" i="28"/>
  <c r="AB78" i="28"/>
  <c r="AC78" i="28"/>
  <c r="AD78" i="28"/>
  <c r="AE78" i="28"/>
  <c r="AF78" i="28"/>
  <c r="AG78" i="28"/>
  <c r="AH78" i="28"/>
  <c r="AI78" i="28"/>
  <c r="AJ78" i="28"/>
  <c r="AK78" i="28"/>
  <c r="AL78" i="28"/>
  <c r="AM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V79" i="28"/>
  <c r="W79" i="28"/>
  <c r="X79" i="28"/>
  <c r="Y79" i="28"/>
  <c r="Z79" i="28"/>
  <c r="AA79" i="28"/>
  <c r="AB79" i="28"/>
  <c r="AC79" i="28"/>
  <c r="AD79" i="28"/>
  <c r="AE79" i="28"/>
  <c r="AF79" i="28"/>
  <c r="AG79" i="28"/>
  <c r="AH79" i="28"/>
  <c r="AI79" i="28"/>
  <c r="AJ79" i="28"/>
  <c r="AK79" i="28"/>
  <c r="AL79" i="28"/>
  <c r="AM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V80" i="28"/>
  <c r="W80" i="28"/>
  <c r="X80" i="28"/>
  <c r="Y80" i="28"/>
  <c r="Z80" i="28"/>
  <c r="AA80" i="28"/>
  <c r="AB80" i="28"/>
  <c r="AC80" i="28"/>
  <c r="AD80" i="28"/>
  <c r="AE80" i="28"/>
  <c r="AF80" i="28"/>
  <c r="AG80" i="28"/>
  <c r="AH80" i="28"/>
  <c r="AI80" i="28"/>
  <c r="AJ80" i="28"/>
  <c r="AK80" i="28"/>
  <c r="AL80" i="28"/>
  <c r="AM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V81" i="28"/>
  <c r="W81" i="28"/>
  <c r="X81" i="28"/>
  <c r="Y81" i="28"/>
  <c r="Z81" i="28"/>
  <c r="AA81" i="28"/>
  <c r="AB81" i="28"/>
  <c r="AC81" i="28"/>
  <c r="AD81" i="28"/>
  <c r="AE81" i="28"/>
  <c r="AF81" i="28"/>
  <c r="AG81" i="28"/>
  <c r="AH81" i="28"/>
  <c r="AI81" i="28"/>
  <c r="AJ81" i="28"/>
  <c r="AK81" i="28"/>
  <c r="AL81" i="28"/>
  <c r="AM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V82" i="28"/>
  <c r="W82" i="28"/>
  <c r="X82" i="28"/>
  <c r="Y82" i="28"/>
  <c r="Z82" i="28"/>
  <c r="AA82" i="28"/>
  <c r="AB82" i="28"/>
  <c r="AC82" i="28"/>
  <c r="AD82" i="28"/>
  <c r="AE82" i="28"/>
  <c r="AF82" i="28"/>
  <c r="AG82" i="28"/>
  <c r="AH82" i="28"/>
  <c r="AI82" i="28"/>
  <c r="AJ82" i="28"/>
  <c r="AK82" i="28"/>
  <c r="AL82" i="28"/>
  <c r="AM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V83" i="28"/>
  <c r="W83" i="28"/>
  <c r="X83" i="28"/>
  <c r="Y83" i="28"/>
  <c r="Z83" i="28"/>
  <c r="AA83" i="28"/>
  <c r="AB83" i="28"/>
  <c r="AC83" i="28"/>
  <c r="AD83" i="28"/>
  <c r="AE83" i="28"/>
  <c r="AF83" i="28"/>
  <c r="AG83" i="28"/>
  <c r="AH83" i="28"/>
  <c r="AI83" i="28"/>
  <c r="AJ83" i="28"/>
  <c r="AK83" i="28"/>
  <c r="AL83" i="28"/>
  <c r="AM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V84" i="28"/>
  <c r="W84" i="28"/>
  <c r="X84" i="28"/>
  <c r="Y84" i="28"/>
  <c r="Z84" i="28"/>
  <c r="AA84" i="28"/>
  <c r="AB84" i="28"/>
  <c r="AC84" i="28"/>
  <c r="AD84" i="28"/>
  <c r="AE84" i="28"/>
  <c r="AF84" i="28"/>
  <c r="AG84" i="28"/>
  <c r="AH84" i="28"/>
  <c r="AI84" i="28"/>
  <c r="AJ84" i="28"/>
  <c r="AK84" i="28"/>
  <c r="AL84" i="28"/>
  <c r="AM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AE85" i="28"/>
  <c r="AF85" i="28"/>
  <c r="AG85" i="28"/>
  <c r="AH85" i="28"/>
  <c r="AI85" i="28"/>
  <c r="AJ85" i="28"/>
  <c r="AK85" i="28"/>
  <c r="AL85" i="28"/>
  <c r="AM85" i="28"/>
  <c r="D86" i="28"/>
  <c r="E86" i="28"/>
  <c r="F86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AE86" i="28"/>
  <c r="AF86" i="28"/>
  <c r="AG86" i="28"/>
  <c r="AH86" i="28"/>
  <c r="AI86" i="28"/>
  <c r="AJ86" i="28"/>
  <c r="AK86" i="28"/>
  <c r="AL86" i="28"/>
  <c r="AM86" i="28"/>
  <c r="D87" i="28"/>
  <c r="E87" i="28"/>
  <c r="F87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V87" i="28"/>
  <c r="W87" i="28"/>
  <c r="X87" i="28"/>
  <c r="Y87" i="28"/>
  <c r="Z87" i="28"/>
  <c r="AA87" i="28"/>
  <c r="AB87" i="28"/>
  <c r="AC87" i="28"/>
  <c r="AD87" i="28"/>
  <c r="AE87" i="28"/>
  <c r="AF87" i="28"/>
  <c r="AG87" i="28"/>
  <c r="AH87" i="28"/>
  <c r="AI87" i="28"/>
  <c r="AJ87" i="28"/>
  <c r="AK87" i="28"/>
  <c r="AL87" i="28"/>
  <c r="AM87" i="28"/>
  <c r="D88" i="28"/>
  <c r="E88" i="28"/>
  <c r="F88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V88" i="28"/>
  <c r="W88" i="28"/>
  <c r="X88" i="28"/>
  <c r="Y88" i="28"/>
  <c r="Z88" i="28"/>
  <c r="AA88" i="28"/>
  <c r="AB88" i="28"/>
  <c r="AC88" i="28"/>
  <c r="AD88" i="28"/>
  <c r="AE88" i="28"/>
  <c r="AF88" i="28"/>
  <c r="AG88" i="28"/>
  <c r="AH88" i="28"/>
  <c r="AI88" i="28"/>
  <c r="AJ88" i="28"/>
  <c r="AK88" i="28"/>
  <c r="AL88" i="28"/>
  <c r="AM88" i="28"/>
  <c r="D89" i="28"/>
  <c r="E89" i="28"/>
  <c r="F89" i="28"/>
  <c r="G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V89" i="28"/>
  <c r="W89" i="28"/>
  <c r="X89" i="28"/>
  <c r="Y89" i="28"/>
  <c r="Z89" i="28"/>
  <c r="AA89" i="28"/>
  <c r="AB89" i="28"/>
  <c r="AC89" i="28"/>
  <c r="AD89" i="28"/>
  <c r="AE89" i="28"/>
  <c r="AF89" i="28"/>
  <c r="AG89" i="28"/>
  <c r="AH89" i="28"/>
  <c r="AI89" i="28"/>
  <c r="AJ89" i="28"/>
  <c r="AK89" i="28"/>
  <c r="AL89" i="28"/>
  <c r="AM89" i="28"/>
  <c r="D90" i="28"/>
  <c r="E90" i="28"/>
  <c r="F90" i="28"/>
  <c r="G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V90" i="28"/>
  <c r="W90" i="28"/>
  <c r="X90" i="28"/>
  <c r="Y90" i="28"/>
  <c r="Z90" i="28"/>
  <c r="AA90" i="28"/>
  <c r="AB90" i="28"/>
  <c r="AC90" i="28"/>
  <c r="AD90" i="28"/>
  <c r="AE90" i="28"/>
  <c r="AF90" i="28"/>
  <c r="AG90" i="28"/>
  <c r="AH90" i="28"/>
  <c r="AI90" i="28"/>
  <c r="AJ90" i="28"/>
  <c r="AK90" i="28"/>
  <c r="AL90" i="28"/>
  <c r="AM90" i="28"/>
  <c r="D91" i="28"/>
  <c r="E91" i="28"/>
  <c r="F91" i="28"/>
  <c r="G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V91" i="28"/>
  <c r="W91" i="28"/>
  <c r="X91" i="28"/>
  <c r="Y91" i="28"/>
  <c r="Z91" i="28"/>
  <c r="AA91" i="28"/>
  <c r="AB91" i="28"/>
  <c r="AC91" i="28"/>
  <c r="AD91" i="28"/>
  <c r="AE91" i="28"/>
  <c r="AF91" i="28"/>
  <c r="AG91" i="28"/>
  <c r="AH91" i="28"/>
  <c r="AI91" i="28"/>
  <c r="AJ91" i="28"/>
  <c r="AK91" i="28"/>
  <c r="AL91" i="28"/>
  <c r="AM91" i="28"/>
  <c r="D92" i="28"/>
  <c r="E92" i="28"/>
  <c r="F92" i="28"/>
  <c r="G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V92" i="28"/>
  <c r="W92" i="28"/>
  <c r="X92" i="28"/>
  <c r="Y92" i="28"/>
  <c r="Z92" i="28"/>
  <c r="AA92" i="28"/>
  <c r="AB92" i="28"/>
  <c r="AC92" i="28"/>
  <c r="AD92" i="28"/>
  <c r="AE92" i="28"/>
  <c r="AF92" i="28"/>
  <c r="AG92" i="28"/>
  <c r="AH92" i="28"/>
  <c r="AI92" i="28"/>
  <c r="AJ92" i="28"/>
  <c r="AK92" i="28"/>
  <c r="AL92" i="28"/>
  <c r="AM92" i="28"/>
  <c r="D93" i="28"/>
  <c r="E93" i="28"/>
  <c r="F93" i="28"/>
  <c r="G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V93" i="28"/>
  <c r="W93" i="28"/>
  <c r="X93" i="28"/>
  <c r="Y93" i="28"/>
  <c r="Z93" i="28"/>
  <c r="AA93" i="28"/>
  <c r="AB93" i="28"/>
  <c r="AC93" i="28"/>
  <c r="AD93" i="28"/>
  <c r="AE93" i="28"/>
  <c r="AF93" i="28"/>
  <c r="AG93" i="28"/>
  <c r="AH93" i="28"/>
  <c r="AI93" i="28"/>
  <c r="AJ93" i="28"/>
  <c r="AK93" i="28"/>
  <c r="AL93" i="28"/>
  <c r="AM93" i="28"/>
  <c r="D94" i="28"/>
  <c r="E94" i="28"/>
  <c r="F94" i="28"/>
  <c r="G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V94" i="28"/>
  <c r="W94" i="28"/>
  <c r="X94" i="28"/>
  <c r="Y94" i="28"/>
  <c r="Z94" i="28"/>
  <c r="AA94" i="28"/>
  <c r="AB94" i="28"/>
  <c r="AC94" i="28"/>
  <c r="AD94" i="28"/>
  <c r="AE94" i="28"/>
  <c r="AF94" i="28"/>
  <c r="AG94" i="28"/>
  <c r="AH94" i="28"/>
  <c r="AI94" i="28"/>
  <c r="AJ94" i="28"/>
  <c r="AK94" i="28"/>
  <c r="AL94" i="28"/>
  <c r="AM94" i="28"/>
  <c r="D95" i="28"/>
  <c r="E95" i="28"/>
  <c r="F95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AE95" i="28"/>
  <c r="AF95" i="28"/>
  <c r="AG95" i="28"/>
  <c r="AH95" i="28"/>
  <c r="AI95" i="28"/>
  <c r="AJ95" i="28"/>
  <c r="AK95" i="28"/>
  <c r="AL95" i="28"/>
  <c r="AM95" i="28"/>
  <c r="D96" i="28"/>
  <c r="E96" i="28"/>
  <c r="F96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AE96" i="28"/>
  <c r="AF96" i="28"/>
  <c r="AG96" i="28"/>
  <c r="AH96" i="28"/>
  <c r="AI96" i="28"/>
  <c r="AJ96" i="28"/>
  <c r="AK96" i="28"/>
  <c r="AL96" i="28"/>
  <c r="AM96" i="28"/>
  <c r="D97" i="28"/>
  <c r="E97" i="28"/>
  <c r="F97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D98" i="28"/>
  <c r="E98" i="28"/>
  <c r="F98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D99" i="28"/>
  <c r="E99" i="28"/>
  <c r="F99" i="28"/>
  <c r="G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AG99" i="28"/>
  <c r="AH99" i="28"/>
  <c r="AI99" i="28"/>
  <c r="AJ99" i="28"/>
  <c r="AK99" i="28"/>
  <c r="AL99" i="28"/>
  <c r="AM99" i="28"/>
  <c r="D100" i="28"/>
  <c r="E100" i="28"/>
  <c r="F100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C100" i="28"/>
  <c r="AD100" i="28"/>
  <c r="AE100" i="28"/>
  <c r="AF100" i="28"/>
  <c r="AG100" i="28"/>
  <c r="AH100" i="28"/>
  <c r="AI100" i="28"/>
  <c r="AJ100" i="28"/>
  <c r="AK100" i="28"/>
  <c r="AL100" i="28"/>
  <c r="AM100" i="28"/>
  <c r="D101" i="28"/>
  <c r="E101" i="28"/>
  <c r="F101" i="28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Y101" i="28"/>
  <c r="Z101" i="28"/>
  <c r="AA101" i="28"/>
  <c r="AB101" i="28"/>
  <c r="AC101" i="28"/>
  <c r="AD101" i="28"/>
  <c r="AE101" i="28"/>
  <c r="AF101" i="28"/>
  <c r="AG101" i="28"/>
  <c r="AH101" i="28"/>
  <c r="AI101" i="28"/>
  <c r="AJ101" i="28"/>
  <c r="AK101" i="28"/>
  <c r="AL101" i="28"/>
  <c r="AM101" i="28"/>
  <c r="D102" i="28"/>
  <c r="E102" i="28"/>
  <c r="F102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Y102" i="28"/>
  <c r="Z102" i="28"/>
  <c r="AA102" i="28"/>
  <c r="AB102" i="28"/>
  <c r="AC102" i="28"/>
  <c r="AD102" i="28"/>
  <c r="AE102" i="28"/>
  <c r="AF102" i="28"/>
  <c r="AG102" i="28"/>
  <c r="AH102" i="28"/>
  <c r="AI102" i="28"/>
  <c r="AJ102" i="28"/>
  <c r="AK102" i="28"/>
  <c r="AL102" i="28"/>
  <c r="AM102" i="28"/>
  <c r="D103" i="28"/>
  <c r="E103" i="28"/>
  <c r="F103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AA103" i="28"/>
  <c r="AB103" i="28"/>
  <c r="AC103" i="28"/>
  <c r="AD103" i="28"/>
  <c r="AE103" i="28"/>
  <c r="AF103" i="28"/>
  <c r="AG103" i="28"/>
  <c r="AH103" i="28"/>
  <c r="AI103" i="28"/>
  <c r="AJ103" i="28"/>
  <c r="AK103" i="28"/>
  <c r="AL103" i="28"/>
  <c r="AM103" i="28"/>
  <c r="D104" i="28"/>
  <c r="E104" i="28"/>
  <c r="F104" i="28"/>
  <c r="G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V104" i="28"/>
  <c r="W104" i="28"/>
  <c r="X104" i="28"/>
  <c r="Y104" i="28"/>
  <c r="Z104" i="28"/>
  <c r="AA104" i="28"/>
  <c r="AB104" i="28"/>
  <c r="AC104" i="28"/>
  <c r="AD104" i="28"/>
  <c r="AE104" i="28"/>
  <c r="AF104" i="28"/>
  <c r="AG104" i="28"/>
  <c r="AH104" i="28"/>
  <c r="AI104" i="28"/>
  <c r="AJ104" i="28"/>
  <c r="AK104" i="28"/>
  <c r="AL104" i="28"/>
  <c r="AM104" i="28"/>
  <c r="D105" i="28"/>
  <c r="E105" i="28"/>
  <c r="F105" i="28"/>
  <c r="G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V105" i="28"/>
  <c r="W105" i="28"/>
  <c r="X105" i="28"/>
  <c r="Y105" i="28"/>
  <c r="Z105" i="28"/>
  <c r="AA105" i="28"/>
  <c r="AB105" i="28"/>
  <c r="AC105" i="28"/>
  <c r="AD105" i="28"/>
  <c r="AE105" i="28"/>
  <c r="AF105" i="28"/>
  <c r="AG105" i="28"/>
  <c r="AH105" i="28"/>
  <c r="AI105" i="28"/>
  <c r="AJ105" i="28"/>
  <c r="AK105" i="28"/>
  <c r="AL105" i="28"/>
  <c r="AM105" i="28"/>
  <c r="D106" i="28"/>
  <c r="E106" i="28"/>
  <c r="F106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B106" i="28"/>
  <c r="AC106" i="28"/>
  <c r="AD106" i="28"/>
  <c r="AE106" i="28"/>
  <c r="AF106" i="28"/>
  <c r="AG106" i="28"/>
  <c r="AH106" i="28"/>
  <c r="AI106" i="28"/>
  <c r="AJ106" i="28"/>
  <c r="AK106" i="28"/>
  <c r="AL106" i="28"/>
  <c r="AM106" i="28"/>
  <c r="D107" i="28"/>
  <c r="E107" i="28"/>
  <c r="F107" i="28"/>
  <c r="G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AE107" i="28"/>
  <c r="AF107" i="28"/>
  <c r="AG107" i="28"/>
  <c r="AH107" i="28"/>
  <c r="AI107" i="28"/>
  <c r="AJ107" i="28"/>
  <c r="AK107" i="28"/>
  <c r="AL107" i="28"/>
  <c r="AM107" i="28"/>
  <c r="D108" i="28"/>
  <c r="E108" i="28"/>
  <c r="F108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AE108" i="28"/>
  <c r="AF108" i="28"/>
  <c r="AG108" i="28"/>
  <c r="AH108" i="28"/>
  <c r="AI108" i="28"/>
  <c r="AJ108" i="28"/>
  <c r="AK108" i="28"/>
  <c r="AL108" i="28"/>
  <c r="AM108" i="28"/>
  <c r="D109" i="28"/>
  <c r="E109" i="28"/>
  <c r="F109" i="28"/>
  <c r="G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V109" i="28"/>
  <c r="W109" i="28"/>
  <c r="X109" i="28"/>
  <c r="Y109" i="28"/>
  <c r="Z109" i="28"/>
  <c r="AA109" i="28"/>
  <c r="AB109" i="28"/>
  <c r="AC109" i="28"/>
  <c r="AD109" i="28"/>
  <c r="AE109" i="28"/>
  <c r="AF109" i="28"/>
  <c r="AG109" i="28"/>
  <c r="AH109" i="28"/>
  <c r="AI109" i="28"/>
  <c r="AJ109" i="28"/>
  <c r="AK109" i="28"/>
  <c r="AL109" i="28"/>
  <c r="AM109" i="28"/>
  <c r="D110" i="28"/>
  <c r="E110" i="28"/>
  <c r="F110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Y110" i="28"/>
  <c r="Z110" i="28"/>
  <c r="AA110" i="28"/>
  <c r="AB110" i="28"/>
  <c r="AC110" i="28"/>
  <c r="AD110" i="28"/>
  <c r="AE110" i="28"/>
  <c r="AF110" i="28"/>
  <c r="AG110" i="28"/>
  <c r="AH110" i="28"/>
  <c r="AI110" i="28"/>
  <c r="AJ110" i="28"/>
  <c r="AK110" i="28"/>
  <c r="AL110" i="28"/>
  <c r="AM110" i="28"/>
  <c r="D111" i="28"/>
  <c r="E111" i="28"/>
  <c r="F111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Y111" i="28"/>
  <c r="Z111" i="28"/>
  <c r="AA111" i="28"/>
  <c r="AB111" i="28"/>
  <c r="AC111" i="28"/>
  <c r="AD111" i="28"/>
  <c r="AE111" i="28"/>
  <c r="AF111" i="28"/>
  <c r="AG111" i="28"/>
  <c r="AH111" i="28"/>
  <c r="AI111" i="28"/>
  <c r="AJ111" i="28"/>
  <c r="AK111" i="28"/>
  <c r="AL111" i="28"/>
  <c r="AM111" i="28"/>
  <c r="D112" i="28"/>
  <c r="E112" i="28"/>
  <c r="F112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Y112" i="28"/>
  <c r="Z112" i="28"/>
  <c r="AA112" i="28"/>
  <c r="AB112" i="28"/>
  <c r="AC112" i="28"/>
  <c r="AD112" i="28"/>
  <c r="AE112" i="28"/>
  <c r="AF112" i="28"/>
  <c r="AG112" i="28"/>
  <c r="AH112" i="28"/>
  <c r="AI112" i="28"/>
  <c r="AJ112" i="28"/>
  <c r="AK112" i="28"/>
  <c r="AL112" i="28"/>
  <c r="AM112" i="28"/>
  <c r="D113" i="28"/>
  <c r="E113" i="28"/>
  <c r="F113" i="28"/>
  <c r="G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V113" i="28"/>
  <c r="W113" i="28"/>
  <c r="X113" i="28"/>
  <c r="Y113" i="28"/>
  <c r="Z113" i="28"/>
  <c r="AA113" i="28"/>
  <c r="AB113" i="28"/>
  <c r="AC113" i="28"/>
  <c r="AD113" i="28"/>
  <c r="AE113" i="28"/>
  <c r="AF113" i="28"/>
  <c r="AG113" i="28"/>
  <c r="AH113" i="28"/>
  <c r="AI113" i="28"/>
  <c r="AJ113" i="28"/>
  <c r="AK113" i="28"/>
  <c r="AL113" i="28"/>
  <c r="AM113" i="28"/>
  <c r="D114" i="28"/>
  <c r="E114" i="28"/>
  <c r="F114" i="28"/>
  <c r="G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V114" i="28"/>
  <c r="W114" i="28"/>
  <c r="X114" i="28"/>
  <c r="Y114" i="28"/>
  <c r="Z114" i="28"/>
  <c r="AA114" i="28"/>
  <c r="AB114" i="28"/>
  <c r="AC114" i="28"/>
  <c r="AD114" i="28"/>
  <c r="AE114" i="28"/>
  <c r="AF114" i="28"/>
  <c r="AG114" i="28"/>
  <c r="AH114" i="28"/>
  <c r="AI114" i="28"/>
  <c r="AJ114" i="28"/>
  <c r="AK114" i="28"/>
  <c r="AL114" i="28"/>
  <c r="AM114" i="28"/>
  <c r="D115" i="28"/>
  <c r="E115" i="28"/>
  <c r="F115" i="28"/>
  <c r="G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V115" i="28"/>
  <c r="W115" i="28"/>
  <c r="X115" i="28"/>
  <c r="Y115" i="28"/>
  <c r="Z115" i="28"/>
  <c r="AA115" i="28"/>
  <c r="AB115" i="28"/>
  <c r="AC115" i="28"/>
  <c r="AD115" i="28"/>
  <c r="AE115" i="28"/>
  <c r="AF115" i="28"/>
  <c r="AG115" i="28"/>
  <c r="AH115" i="28"/>
  <c r="AI115" i="28"/>
  <c r="AJ115" i="28"/>
  <c r="AK115" i="28"/>
  <c r="AL115" i="28"/>
  <c r="AM115" i="28"/>
  <c r="D116" i="28"/>
  <c r="E116" i="28"/>
  <c r="F116" i="28"/>
  <c r="G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V116" i="28"/>
  <c r="W116" i="28"/>
  <c r="X116" i="28"/>
  <c r="Y116" i="28"/>
  <c r="Z116" i="28"/>
  <c r="AA116" i="28"/>
  <c r="AB116" i="28"/>
  <c r="AC116" i="28"/>
  <c r="AD116" i="28"/>
  <c r="AE116" i="28"/>
  <c r="AF116" i="28"/>
  <c r="AG116" i="28"/>
  <c r="AH116" i="28"/>
  <c r="AI116" i="28"/>
  <c r="AJ116" i="28"/>
  <c r="AK116" i="28"/>
  <c r="AL116" i="28"/>
  <c r="AM116" i="28"/>
  <c r="D117" i="28"/>
  <c r="E117" i="28"/>
  <c r="F117" i="28"/>
  <c r="G117" i="28"/>
  <c r="H117" i="28"/>
  <c r="I117" i="28"/>
  <c r="J117" i="28"/>
  <c r="K117" i="28"/>
  <c r="L117" i="28"/>
  <c r="M117" i="28"/>
  <c r="N117" i="28"/>
  <c r="O117" i="28"/>
  <c r="P117" i="28"/>
  <c r="Q117" i="28"/>
  <c r="R117" i="28"/>
  <c r="S117" i="28"/>
  <c r="T117" i="28"/>
  <c r="U117" i="28"/>
  <c r="V117" i="28"/>
  <c r="W117" i="28"/>
  <c r="X117" i="28"/>
  <c r="Y117" i="28"/>
  <c r="Z117" i="28"/>
  <c r="AA117" i="28"/>
  <c r="AB117" i="28"/>
  <c r="AC117" i="28"/>
  <c r="AD117" i="28"/>
  <c r="AE117" i="28"/>
  <c r="AF117" i="28"/>
  <c r="AG117" i="28"/>
  <c r="AH117" i="28"/>
  <c r="AI117" i="28"/>
  <c r="AJ117" i="28"/>
  <c r="AK117" i="28"/>
  <c r="AL117" i="28"/>
  <c r="AM117" i="28"/>
  <c r="D118" i="28"/>
  <c r="E118" i="28"/>
  <c r="F118" i="28"/>
  <c r="G118" i="28"/>
  <c r="H118" i="28"/>
  <c r="I118" i="28"/>
  <c r="J118" i="28"/>
  <c r="K118" i="28"/>
  <c r="L118" i="28"/>
  <c r="M118" i="28"/>
  <c r="N118" i="28"/>
  <c r="O118" i="28"/>
  <c r="P118" i="28"/>
  <c r="Q118" i="28"/>
  <c r="R118" i="28"/>
  <c r="S118" i="28"/>
  <c r="T118" i="28"/>
  <c r="U118" i="28"/>
  <c r="V118" i="28"/>
  <c r="W118" i="28"/>
  <c r="X118" i="28"/>
  <c r="Y118" i="28"/>
  <c r="Z118" i="28"/>
  <c r="AA118" i="28"/>
  <c r="AB118" i="28"/>
  <c r="AC118" i="28"/>
  <c r="AD118" i="28"/>
  <c r="AE118" i="28"/>
  <c r="AF118" i="28"/>
  <c r="AG118" i="28"/>
  <c r="AH118" i="28"/>
  <c r="AI118" i="28"/>
  <c r="AJ118" i="28"/>
  <c r="AK118" i="28"/>
  <c r="AL118" i="28"/>
  <c r="AM118" i="28"/>
  <c r="D119" i="28"/>
  <c r="E119" i="28"/>
  <c r="F119" i="28"/>
  <c r="G119" i="28"/>
  <c r="H119" i="28"/>
  <c r="I119" i="28"/>
  <c r="J119" i="28"/>
  <c r="K119" i="28"/>
  <c r="L119" i="28"/>
  <c r="M119" i="28"/>
  <c r="N119" i="28"/>
  <c r="O119" i="28"/>
  <c r="P119" i="28"/>
  <c r="Q119" i="28"/>
  <c r="R119" i="28"/>
  <c r="S119" i="28"/>
  <c r="T119" i="28"/>
  <c r="U119" i="28"/>
  <c r="V119" i="28"/>
  <c r="W119" i="28"/>
  <c r="X119" i="28"/>
  <c r="Y119" i="28"/>
  <c r="Z119" i="28"/>
  <c r="AA119" i="28"/>
  <c r="AB119" i="28"/>
  <c r="AC119" i="28"/>
  <c r="AD119" i="28"/>
  <c r="AE119" i="28"/>
  <c r="AF119" i="28"/>
  <c r="AG119" i="28"/>
  <c r="AH119" i="28"/>
  <c r="AI119" i="28"/>
  <c r="AJ119" i="28"/>
  <c r="AK119" i="28"/>
  <c r="AL119" i="28"/>
  <c r="AM119" i="28"/>
  <c r="D120" i="28"/>
  <c r="E120" i="28"/>
  <c r="F120" i="28"/>
  <c r="G120" i="28"/>
  <c r="H120" i="28"/>
  <c r="I120" i="28"/>
  <c r="J120" i="28"/>
  <c r="K120" i="28"/>
  <c r="L120" i="28"/>
  <c r="M120" i="28"/>
  <c r="N120" i="28"/>
  <c r="O120" i="28"/>
  <c r="P120" i="28"/>
  <c r="Q120" i="28"/>
  <c r="R120" i="28"/>
  <c r="S120" i="28"/>
  <c r="T120" i="28"/>
  <c r="U120" i="28"/>
  <c r="V120" i="28"/>
  <c r="W120" i="28"/>
  <c r="X120" i="28"/>
  <c r="Y120" i="28"/>
  <c r="Z120" i="28"/>
  <c r="AA120" i="28"/>
  <c r="AB120" i="28"/>
  <c r="AC120" i="28"/>
  <c r="AD120" i="28"/>
  <c r="AE120" i="28"/>
  <c r="AF120" i="28"/>
  <c r="AG120" i="28"/>
  <c r="AH120" i="28"/>
  <c r="AI120" i="28"/>
  <c r="AJ120" i="28"/>
  <c r="AK120" i="28"/>
  <c r="AL120" i="28"/>
  <c r="AM120" i="28"/>
  <c r="D121" i="28"/>
  <c r="E121" i="28"/>
  <c r="F121" i="28"/>
  <c r="G121" i="28"/>
  <c r="H121" i="28"/>
  <c r="I121" i="28"/>
  <c r="J121" i="28"/>
  <c r="K121" i="28"/>
  <c r="L121" i="28"/>
  <c r="M121" i="28"/>
  <c r="N121" i="28"/>
  <c r="O121" i="28"/>
  <c r="P121" i="28"/>
  <c r="Q121" i="28"/>
  <c r="R121" i="28"/>
  <c r="S121" i="28"/>
  <c r="T121" i="28"/>
  <c r="U121" i="28"/>
  <c r="V121" i="28"/>
  <c r="W121" i="28"/>
  <c r="X121" i="28"/>
  <c r="Y121" i="28"/>
  <c r="Z121" i="28"/>
  <c r="AA121" i="28"/>
  <c r="AB121" i="28"/>
  <c r="AC121" i="28"/>
  <c r="AD121" i="28"/>
  <c r="AE121" i="28"/>
  <c r="AF121" i="28"/>
  <c r="AG121" i="28"/>
  <c r="AH121" i="28"/>
  <c r="AI121" i="28"/>
  <c r="AJ121" i="28"/>
  <c r="AK121" i="28"/>
  <c r="AL121" i="28"/>
  <c r="AM121" i="28"/>
  <c r="D122" i="28"/>
  <c r="E122" i="28"/>
  <c r="F122" i="28"/>
  <c r="G122" i="28"/>
  <c r="H122" i="28"/>
  <c r="I122" i="28"/>
  <c r="J122" i="28"/>
  <c r="K122" i="28"/>
  <c r="L122" i="28"/>
  <c r="M122" i="28"/>
  <c r="N122" i="28"/>
  <c r="O122" i="28"/>
  <c r="P122" i="28"/>
  <c r="Q122" i="28"/>
  <c r="R122" i="28"/>
  <c r="S122" i="28"/>
  <c r="T122" i="28"/>
  <c r="U122" i="28"/>
  <c r="V122" i="28"/>
  <c r="W122" i="28"/>
  <c r="X122" i="28"/>
  <c r="Y122" i="28"/>
  <c r="Z122" i="28"/>
  <c r="AA122" i="28"/>
  <c r="AB122" i="28"/>
  <c r="AC122" i="28"/>
  <c r="AD122" i="28"/>
  <c r="AE122" i="28"/>
  <c r="AF122" i="28"/>
  <c r="AG122" i="28"/>
  <c r="AH122" i="28"/>
  <c r="AI122" i="28"/>
  <c r="AJ122" i="28"/>
  <c r="AK122" i="28"/>
  <c r="AL122" i="28"/>
  <c r="AM122" i="28"/>
  <c r="D123" i="28"/>
  <c r="E123" i="28"/>
  <c r="F123" i="28"/>
  <c r="G123" i="28"/>
  <c r="H123" i="28"/>
  <c r="I123" i="28"/>
  <c r="J123" i="28"/>
  <c r="K123" i="28"/>
  <c r="L123" i="28"/>
  <c r="M123" i="28"/>
  <c r="N123" i="28"/>
  <c r="O123" i="28"/>
  <c r="P123" i="28"/>
  <c r="Q123" i="28"/>
  <c r="R123" i="28"/>
  <c r="S123" i="28"/>
  <c r="T123" i="28"/>
  <c r="U123" i="28"/>
  <c r="V123" i="28"/>
  <c r="W123" i="28"/>
  <c r="X123" i="28"/>
  <c r="Y123" i="28"/>
  <c r="Z123" i="28"/>
  <c r="AA123" i="28"/>
  <c r="AB123" i="28"/>
  <c r="AC123" i="28"/>
  <c r="AD123" i="28"/>
  <c r="AE123" i="28"/>
  <c r="AF123" i="28"/>
  <c r="AG123" i="28"/>
  <c r="AH123" i="28"/>
  <c r="AI123" i="28"/>
  <c r="AJ123" i="28"/>
  <c r="AK123" i="28"/>
  <c r="AL123" i="28"/>
  <c r="AM123" i="28"/>
  <c r="D124" i="28"/>
  <c r="E124" i="28"/>
  <c r="F124" i="28"/>
  <c r="G124" i="28"/>
  <c r="H124" i="28"/>
  <c r="I124" i="28"/>
  <c r="J124" i="28"/>
  <c r="K124" i="28"/>
  <c r="L124" i="28"/>
  <c r="M124" i="28"/>
  <c r="N124" i="28"/>
  <c r="O124" i="28"/>
  <c r="P124" i="28"/>
  <c r="Q124" i="28"/>
  <c r="R124" i="28"/>
  <c r="S124" i="28"/>
  <c r="T124" i="28"/>
  <c r="U124" i="28"/>
  <c r="V124" i="28"/>
  <c r="W124" i="28"/>
  <c r="X124" i="28"/>
  <c r="Y124" i="28"/>
  <c r="Z124" i="28"/>
  <c r="AA124" i="28"/>
  <c r="AB124" i="28"/>
  <c r="AC124" i="28"/>
  <c r="AD124" i="28"/>
  <c r="AE124" i="28"/>
  <c r="AF124" i="28"/>
  <c r="AG124" i="28"/>
  <c r="AH124" i="28"/>
  <c r="AI124" i="28"/>
  <c r="AJ124" i="28"/>
  <c r="AK124" i="28"/>
  <c r="AL124" i="28"/>
  <c r="AM124" i="28"/>
  <c r="D125" i="28"/>
  <c r="E125" i="28"/>
  <c r="F125" i="28"/>
  <c r="G125" i="28"/>
  <c r="H125" i="28"/>
  <c r="I125" i="28"/>
  <c r="J125" i="28"/>
  <c r="K125" i="28"/>
  <c r="L125" i="28"/>
  <c r="M125" i="28"/>
  <c r="N125" i="28"/>
  <c r="O125" i="28"/>
  <c r="P125" i="28"/>
  <c r="Q125" i="28"/>
  <c r="R125" i="28"/>
  <c r="S125" i="28"/>
  <c r="T125" i="28"/>
  <c r="U125" i="28"/>
  <c r="V125" i="28"/>
  <c r="W125" i="28"/>
  <c r="X125" i="28"/>
  <c r="Y125" i="28"/>
  <c r="Z125" i="28"/>
  <c r="AA125" i="28"/>
  <c r="AB125" i="28"/>
  <c r="AC125" i="28"/>
  <c r="AD125" i="28"/>
  <c r="AE125" i="28"/>
  <c r="AF125" i="28"/>
  <c r="AG125" i="28"/>
  <c r="AH125" i="28"/>
  <c r="AI125" i="28"/>
  <c r="AJ125" i="28"/>
  <c r="AK125" i="28"/>
  <c r="AL125" i="28"/>
  <c r="AM125" i="28"/>
  <c r="D126" i="28"/>
  <c r="E126" i="28"/>
  <c r="F126" i="28"/>
  <c r="G126" i="28"/>
  <c r="H126" i="28"/>
  <c r="I126" i="28"/>
  <c r="J126" i="28"/>
  <c r="K126" i="28"/>
  <c r="L126" i="28"/>
  <c r="M126" i="28"/>
  <c r="N126" i="28"/>
  <c r="O126" i="28"/>
  <c r="P126" i="28"/>
  <c r="Q126" i="28"/>
  <c r="R126" i="28"/>
  <c r="S126" i="28"/>
  <c r="T126" i="28"/>
  <c r="U126" i="28"/>
  <c r="V126" i="28"/>
  <c r="W126" i="28"/>
  <c r="X126" i="28"/>
  <c r="Y126" i="28"/>
  <c r="Z126" i="28"/>
  <c r="AA126" i="28"/>
  <c r="AB126" i="28"/>
  <c r="AC126" i="28"/>
  <c r="AD126" i="28"/>
  <c r="AE126" i="28"/>
  <c r="AF126" i="28"/>
  <c r="AG126" i="28"/>
  <c r="AH126" i="28"/>
  <c r="AI126" i="28"/>
  <c r="AJ126" i="28"/>
  <c r="AK126" i="28"/>
  <c r="AL126" i="28"/>
  <c r="AM126" i="28"/>
  <c r="D127" i="28"/>
  <c r="E127" i="28"/>
  <c r="F127" i="28"/>
  <c r="G127" i="28"/>
  <c r="H127" i="28"/>
  <c r="I127" i="28"/>
  <c r="J127" i="28"/>
  <c r="K127" i="28"/>
  <c r="L127" i="28"/>
  <c r="M127" i="28"/>
  <c r="N127" i="28"/>
  <c r="O127" i="28"/>
  <c r="P127" i="28"/>
  <c r="Q127" i="28"/>
  <c r="R127" i="28"/>
  <c r="S127" i="28"/>
  <c r="T127" i="28"/>
  <c r="U127" i="28"/>
  <c r="V127" i="28"/>
  <c r="W127" i="28"/>
  <c r="X127" i="28"/>
  <c r="Y127" i="28"/>
  <c r="Z127" i="28"/>
  <c r="AA127" i="28"/>
  <c r="AB127" i="28"/>
  <c r="AC127" i="28"/>
  <c r="AD127" i="28"/>
  <c r="AE127" i="28"/>
  <c r="AF127" i="28"/>
  <c r="AG127" i="28"/>
  <c r="AH127" i="28"/>
  <c r="AI127" i="28"/>
  <c r="AJ127" i="28"/>
  <c r="AK127" i="28"/>
  <c r="AL127" i="28"/>
  <c r="AM127" i="28"/>
  <c r="D128" i="28"/>
  <c r="E128" i="28"/>
  <c r="F128" i="28"/>
  <c r="G128" i="28"/>
  <c r="H128" i="28"/>
  <c r="I128" i="28"/>
  <c r="J128" i="28"/>
  <c r="K128" i="28"/>
  <c r="L128" i="28"/>
  <c r="M128" i="28"/>
  <c r="N128" i="28"/>
  <c r="O128" i="28"/>
  <c r="P128" i="28"/>
  <c r="Q128" i="28"/>
  <c r="R128" i="28"/>
  <c r="S128" i="28"/>
  <c r="T128" i="28"/>
  <c r="U128" i="28"/>
  <c r="V128" i="28"/>
  <c r="W128" i="28"/>
  <c r="X128" i="28"/>
  <c r="Y128" i="28"/>
  <c r="Z128" i="28"/>
  <c r="AA128" i="28"/>
  <c r="AB128" i="28"/>
  <c r="AC128" i="28"/>
  <c r="AD128" i="28"/>
  <c r="AE128" i="28"/>
  <c r="AF128" i="28"/>
  <c r="AG128" i="28"/>
  <c r="AH128" i="28"/>
  <c r="AI128" i="28"/>
  <c r="AJ128" i="28"/>
  <c r="AK128" i="28"/>
  <c r="AL128" i="28"/>
  <c r="AM128" i="28"/>
  <c r="D129" i="28"/>
  <c r="E129" i="28"/>
  <c r="F129" i="28"/>
  <c r="G129" i="28"/>
  <c r="H129" i="28"/>
  <c r="I129" i="28"/>
  <c r="J129" i="28"/>
  <c r="K129" i="28"/>
  <c r="L129" i="28"/>
  <c r="M129" i="28"/>
  <c r="N129" i="28"/>
  <c r="O129" i="28"/>
  <c r="P129" i="28"/>
  <c r="Q129" i="28"/>
  <c r="R129" i="28"/>
  <c r="S129" i="28"/>
  <c r="T129" i="28"/>
  <c r="U129" i="28"/>
  <c r="V129" i="28"/>
  <c r="W129" i="28"/>
  <c r="X129" i="28"/>
  <c r="Y129" i="28"/>
  <c r="Z129" i="28"/>
  <c r="AA129" i="28"/>
  <c r="AB129" i="28"/>
  <c r="AC129" i="28"/>
  <c r="AD129" i="28"/>
  <c r="AE129" i="28"/>
  <c r="AF129" i="28"/>
  <c r="AG129" i="28"/>
  <c r="AH129" i="28"/>
  <c r="AI129" i="28"/>
  <c r="AJ129" i="28"/>
  <c r="AK129" i="28"/>
  <c r="AL129" i="28"/>
  <c r="AM129" i="28"/>
  <c r="D130" i="28"/>
  <c r="E130" i="28"/>
  <c r="F130" i="28"/>
  <c r="G130" i="28"/>
  <c r="H130" i="28"/>
  <c r="I130" i="28"/>
  <c r="J130" i="28"/>
  <c r="K130" i="28"/>
  <c r="L130" i="28"/>
  <c r="M130" i="28"/>
  <c r="N130" i="28"/>
  <c r="O130" i="28"/>
  <c r="P130" i="28"/>
  <c r="Q130" i="28"/>
  <c r="R130" i="28"/>
  <c r="S130" i="28"/>
  <c r="T130" i="28"/>
  <c r="U130" i="28"/>
  <c r="V130" i="28"/>
  <c r="W130" i="28"/>
  <c r="X130" i="28"/>
  <c r="Y130" i="28"/>
  <c r="Z130" i="28"/>
  <c r="AA130" i="28"/>
  <c r="AB130" i="28"/>
  <c r="AC130" i="28"/>
  <c r="AD130" i="28"/>
  <c r="AE130" i="28"/>
  <c r="AF130" i="28"/>
  <c r="AG130" i="28"/>
  <c r="AH130" i="28"/>
  <c r="AI130" i="28"/>
  <c r="AJ130" i="28"/>
  <c r="AK130" i="28"/>
  <c r="AL130" i="28"/>
  <c r="AM130" i="28"/>
  <c r="D131" i="28"/>
  <c r="E131" i="28"/>
  <c r="F131" i="28"/>
  <c r="G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AG131" i="28"/>
  <c r="AH131" i="28"/>
  <c r="AI131" i="28"/>
  <c r="AJ131" i="28"/>
  <c r="AK131" i="28"/>
  <c r="AL131" i="28"/>
  <c r="AM131" i="28"/>
  <c r="D132" i="28"/>
  <c r="E132" i="28"/>
  <c r="F132" i="28"/>
  <c r="G132" i="28"/>
  <c r="H132" i="28"/>
  <c r="I132" i="28"/>
  <c r="J132" i="28"/>
  <c r="K132" i="28"/>
  <c r="L132" i="28"/>
  <c r="M132" i="28"/>
  <c r="N132" i="28"/>
  <c r="O132" i="28"/>
  <c r="P132" i="28"/>
  <c r="Q132" i="28"/>
  <c r="R132" i="28"/>
  <c r="S132" i="28"/>
  <c r="T132" i="28"/>
  <c r="U132" i="28"/>
  <c r="V132" i="28"/>
  <c r="W132" i="28"/>
  <c r="X132" i="28"/>
  <c r="Y132" i="28"/>
  <c r="Z132" i="28"/>
  <c r="AA132" i="28"/>
  <c r="AB132" i="28"/>
  <c r="AC132" i="28"/>
  <c r="AD132" i="28"/>
  <c r="AE132" i="28"/>
  <c r="AF132" i="28"/>
  <c r="AG132" i="28"/>
  <c r="AH132" i="28"/>
  <c r="AI132" i="28"/>
  <c r="AJ132" i="28"/>
  <c r="AK132" i="28"/>
  <c r="AL132" i="28"/>
  <c r="AM132" i="28"/>
  <c r="D133" i="28"/>
  <c r="E133" i="28"/>
  <c r="F133" i="28"/>
  <c r="G133" i="28"/>
  <c r="H133" i="28"/>
  <c r="I133" i="28"/>
  <c r="J133" i="28"/>
  <c r="K133" i="28"/>
  <c r="L133" i="28"/>
  <c r="M133" i="28"/>
  <c r="N133" i="28"/>
  <c r="O133" i="28"/>
  <c r="P133" i="28"/>
  <c r="Q133" i="28"/>
  <c r="R133" i="28"/>
  <c r="S133" i="28"/>
  <c r="T133" i="28"/>
  <c r="U133" i="28"/>
  <c r="V133" i="28"/>
  <c r="W133" i="28"/>
  <c r="X133" i="28"/>
  <c r="Y133" i="28"/>
  <c r="Z133" i="28"/>
  <c r="AA133" i="28"/>
  <c r="AB133" i="28"/>
  <c r="AC133" i="28"/>
  <c r="AD133" i="28"/>
  <c r="AE133" i="28"/>
  <c r="AF133" i="28"/>
  <c r="AG133" i="28"/>
  <c r="AH133" i="28"/>
  <c r="AI133" i="28"/>
  <c r="AJ133" i="28"/>
  <c r="AK133" i="28"/>
  <c r="AL133" i="28"/>
  <c r="AM133" i="28"/>
  <c r="D134" i="28"/>
  <c r="E134" i="28"/>
  <c r="F134" i="28"/>
  <c r="G134" i="28"/>
  <c r="H134" i="28"/>
  <c r="I134" i="28"/>
  <c r="J134" i="28"/>
  <c r="K134" i="28"/>
  <c r="L134" i="28"/>
  <c r="M134" i="28"/>
  <c r="N134" i="28"/>
  <c r="O134" i="28"/>
  <c r="P134" i="28"/>
  <c r="Q134" i="28"/>
  <c r="R134" i="28"/>
  <c r="S134" i="28"/>
  <c r="T134" i="28"/>
  <c r="U134" i="28"/>
  <c r="V134" i="28"/>
  <c r="W134" i="28"/>
  <c r="X134" i="28"/>
  <c r="Y134" i="28"/>
  <c r="Z134" i="28"/>
  <c r="AA134" i="28"/>
  <c r="AB134" i="28"/>
  <c r="AC134" i="28"/>
  <c r="AD134" i="28"/>
  <c r="AE134" i="28"/>
  <c r="AF134" i="28"/>
  <c r="AG134" i="28"/>
  <c r="AH134" i="28"/>
  <c r="AI134" i="28"/>
  <c r="AJ134" i="28"/>
  <c r="AK134" i="28"/>
  <c r="AL134" i="28"/>
  <c r="AM134" i="28"/>
  <c r="D135" i="28"/>
  <c r="E135" i="28"/>
  <c r="F135" i="28"/>
  <c r="G135" i="28"/>
  <c r="H135" i="28"/>
  <c r="I135" i="28"/>
  <c r="J135" i="28"/>
  <c r="K135" i="28"/>
  <c r="L135" i="28"/>
  <c r="M135" i="28"/>
  <c r="N135" i="28"/>
  <c r="O135" i="28"/>
  <c r="P135" i="28"/>
  <c r="Q135" i="28"/>
  <c r="R135" i="28"/>
  <c r="S135" i="28"/>
  <c r="T135" i="28"/>
  <c r="U135" i="28"/>
  <c r="V135" i="28"/>
  <c r="W135" i="28"/>
  <c r="X135" i="28"/>
  <c r="Y135" i="28"/>
  <c r="Z135" i="28"/>
  <c r="AA135" i="28"/>
  <c r="AB135" i="28"/>
  <c r="AC135" i="28"/>
  <c r="AD135" i="28"/>
  <c r="AE135" i="28"/>
  <c r="AF135" i="28"/>
  <c r="AG135" i="28"/>
  <c r="AH135" i="28"/>
  <c r="AI135" i="28"/>
  <c r="AJ135" i="28"/>
  <c r="AK135" i="28"/>
  <c r="AL135" i="28"/>
  <c r="AM135" i="28"/>
  <c r="D136" i="28"/>
  <c r="E136" i="28"/>
  <c r="F136" i="28"/>
  <c r="G136" i="28"/>
  <c r="H136" i="28"/>
  <c r="I136" i="28"/>
  <c r="J136" i="28"/>
  <c r="K136" i="28"/>
  <c r="L136" i="28"/>
  <c r="M136" i="28"/>
  <c r="N136" i="28"/>
  <c r="O136" i="28"/>
  <c r="P136" i="28"/>
  <c r="Q136" i="28"/>
  <c r="R136" i="28"/>
  <c r="S136" i="28"/>
  <c r="T136" i="28"/>
  <c r="U136" i="28"/>
  <c r="V136" i="28"/>
  <c r="W136" i="28"/>
  <c r="X136" i="28"/>
  <c r="Y136" i="28"/>
  <c r="Z136" i="28"/>
  <c r="AA136" i="28"/>
  <c r="AB136" i="28"/>
  <c r="AC136" i="28"/>
  <c r="AD136" i="28"/>
  <c r="AE136" i="28"/>
  <c r="AF136" i="28"/>
  <c r="AG136" i="28"/>
  <c r="AH136" i="28"/>
  <c r="AI136" i="28"/>
  <c r="AJ136" i="28"/>
  <c r="AK136" i="28"/>
  <c r="AL136" i="28"/>
  <c r="AM136" i="28"/>
  <c r="D137" i="28"/>
  <c r="E137" i="28"/>
  <c r="F137" i="28"/>
  <c r="G137" i="28"/>
  <c r="H137" i="28"/>
  <c r="I137" i="28"/>
  <c r="J137" i="28"/>
  <c r="K137" i="28"/>
  <c r="L137" i="28"/>
  <c r="M137" i="28"/>
  <c r="N137" i="28"/>
  <c r="O137" i="28"/>
  <c r="P137" i="28"/>
  <c r="Q137" i="28"/>
  <c r="R137" i="28"/>
  <c r="S137" i="28"/>
  <c r="T137" i="28"/>
  <c r="U137" i="28"/>
  <c r="V137" i="28"/>
  <c r="W137" i="28"/>
  <c r="X137" i="28"/>
  <c r="Y137" i="28"/>
  <c r="Z137" i="28"/>
  <c r="AA137" i="28"/>
  <c r="AB137" i="28"/>
  <c r="AC137" i="28"/>
  <c r="AD137" i="28"/>
  <c r="AE137" i="28"/>
  <c r="AF137" i="28"/>
  <c r="AG137" i="28"/>
  <c r="AH137" i="28"/>
  <c r="AI137" i="28"/>
  <c r="AJ137" i="28"/>
  <c r="AK137" i="28"/>
  <c r="AL137" i="28"/>
  <c r="AM137" i="28"/>
  <c r="D138" i="28"/>
  <c r="E138" i="28"/>
  <c r="F138" i="28"/>
  <c r="G138" i="28"/>
  <c r="H138" i="28"/>
  <c r="I138" i="28"/>
  <c r="J138" i="28"/>
  <c r="K138" i="28"/>
  <c r="L138" i="28"/>
  <c r="M138" i="28"/>
  <c r="N138" i="28"/>
  <c r="O138" i="28"/>
  <c r="P138" i="28"/>
  <c r="Q138" i="28"/>
  <c r="R138" i="28"/>
  <c r="S138" i="28"/>
  <c r="T138" i="28"/>
  <c r="U138" i="28"/>
  <c r="V138" i="28"/>
  <c r="W138" i="28"/>
  <c r="X138" i="28"/>
  <c r="Y138" i="28"/>
  <c r="Z138" i="28"/>
  <c r="AA138" i="28"/>
  <c r="AB138" i="28"/>
  <c r="AC138" i="28"/>
  <c r="AD138" i="28"/>
  <c r="AE138" i="28"/>
  <c r="AF138" i="28"/>
  <c r="AG138" i="28"/>
  <c r="AH138" i="28"/>
  <c r="AI138" i="28"/>
  <c r="AJ138" i="28"/>
  <c r="AK138" i="28"/>
  <c r="AL138" i="28"/>
  <c r="AM138" i="28"/>
  <c r="D139" i="28"/>
  <c r="E139" i="28"/>
  <c r="F139" i="28"/>
  <c r="G139" i="28"/>
  <c r="H139" i="28"/>
  <c r="I139" i="28"/>
  <c r="J139" i="28"/>
  <c r="K139" i="28"/>
  <c r="L139" i="28"/>
  <c r="M139" i="28"/>
  <c r="N139" i="28"/>
  <c r="O139" i="28"/>
  <c r="P139" i="28"/>
  <c r="Q139" i="28"/>
  <c r="R139" i="28"/>
  <c r="S139" i="28"/>
  <c r="T139" i="28"/>
  <c r="U139" i="28"/>
  <c r="V139" i="28"/>
  <c r="W139" i="28"/>
  <c r="X139" i="28"/>
  <c r="Y139" i="28"/>
  <c r="Z139" i="28"/>
  <c r="AA139" i="28"/>
  <c r="AB139" i="28"/>
  <c r="AC139" i="28"/>
  <c r="AD139" i="28"/>
  <c r="AE139" i="28"/>
  <c r="AF139" i="28"/>
  <c r="AG139" i="28"/>
  <c r="AH139" i="28"/>
  <c r="AI139" i="28"/>
  <c r="AJ139" i="28"/>
  <c r="AK139" i="28"/>
  <c r="AL139" i="28"/>
  <c r="AM139" i="28"/>
  <c r="D140" i="28"/>
  <c r="E140" i="28"/>
  <c r="F140" i="28"/>
  <c r="G140" i="28"/>
  <c r="H140" i="28"/>
  <c r="I140" i="28"/>
  <c r="J140" i="28"/>
  <c r="K140" i="28"/>
  <c r="L140" i="28"/>
  <c r="M140" i="28"/>
  <c r="N140" i="28"/>
  <c r="O140" i="28"/>
  <c r="P140" i="28"/>
  <c r="Q140" i="28"/>
  <c r="R140" i="28"/>
  <c r="S140" i="28"/>
  <c r="T140" i="28"/>
  <c r="U140" i="28"/>
  <c r="V140" i="28"/>
  <c r="W140" i="28"/>
  <c r="X140" i="28"/>
  <c r="Y140" i="28"/>
  <c r="Z140" i="28"/>
  <c r="AA140" i="28"/>
  <c r="AB140" i="28"/>
  <c r="AC140" i="28"/>
  <c r="AD140" i="28"/>
  <c r="AE140" i="28"/>
  <c r="AF140" i="28"/>
  <c r="AG140" i="28"/>
  <c r="AH140" i="28"/>
  <c r="AI140" i="28"/>
  <c r="AJ140" i="28"/>
  <c r="AK140" i="28"/>
  <c r="AL140" i="28"/>
  <c r="AM140" i="28"/>
  <c r="D141" i="28"/>
  <c r="E141" i="28"/>
  <c r="F141" i="28"/>
  <c r="G141" i="28"/>
  <c r="H141" i="28"/>
  <c r="I141" i="28"/>
  <c r="J141" i="28"/>
  <c r="K141" i="28"/>
  <c r="L141" i="28"/>
  <c r="M141" i="28"/>
  <c r="N141" i="28"/>
  <c r="O141" i="28"/>
  <c r="P141" i="28"/>
  <c r="Q141" i="28"/>
  <c r="R141" i="28"/>
  <c r="S141" i="28"/>
  <c r="T141" i="28"/>
  <c r="U141" i="28"/>
  <c r="V141" i="28"/>
  <c r="W141" i="28"/>
  <c r="X141" i="28"/>
  <c r="Y141" i="28"/>
  <c r="Z141" i="28"/>
  <c r="AA141" i="28"/>
  <c r="AB141" i="28"/>
  <c r="AC141" i="28"/>
  <c r="AD141" i="28"/>
  <c r="AE141" i="28"/>
  <c r="AF141" i="28"/>
  <c r="AG141" i="28"/>
  <c r="AH141" i="28"/>
  <c r="AI141" i="28"/>
  <c r="AJ141" i="28"/>
  <c r="AK141" i="28"/>
  <c r="AL141" i="28"/>
  <c r="AM141" i="28"/>
  <c r="D142" i="28"/>
  <c r="E142" i="28"/>
  <c r="F142" i="28"/>
  <c r="G142" i="28"/>
  <c r="H142" i="28"/>
  <c r="I142" i="28"/>
  <c r="J142" i="28"/>
  <c r="K142" i="28"/>
  <c r="L142" i="28"/>
  <c r="M142" i="28"/>
  <c r="N142" i="28"/>
  <c r="O142" i="28"/>
  <c r="P142" i="28"/>
  <c r="Q142" i="28"/>
  <c r="R142" i="28"/>
  <c r="S142" i="28"/>
  <c r="T142" i="28"/>
  <c r="U142" i="28"/>
  <c r="V142" i="28"/>
  <c r="W142" i="28"/>
  <c r="X142" i="28"/>
  <c r="Y142" i="28"/>
  <c r="Z142" i="28"/>
  <c r="AA142" i="28"/>
  <c r="AB142" i="28"/>
  <c r="AC142" i="28"/>
  <c r="AD142" i="28"/>
  <c r="AE142" i="28"/>
  <c r="AF142" i="28"/>
  <c r="AG142" i="28"/>
  <c r="AH142" i="28"/>
  <c r="AI142" i="28"/>
  <c r="AJ142" i="28"/>
  <c r="AK142" i="28"/>
  <c r="AL142" i="28"/>
  <c r="AM142" i="28"/>
  <c r="D143" i="28"/>
  <c r="E143" i="28"/>
  <c r="F143" i="28"/>
  <c r="G143" i="28"/>
  <c r="H143" i="28"/>
  <c r="I143" i="28"/>
  <c r="J143" i="28"/>
  <c r="K143" i="28"/>
  <c r="L143" i="28"/>
  <c r="M143" i="28"/>
  <c r="N143" i="28"/>
  <c r="O143" i="28"/>
  <c r="P143" i="28"/>
  <c r="Q143" i="28"/>
  <c r="R143" i="28"/>
  <c r="S143" i="28"/>
  <c r="T143" i="28"/>
  <c r="U143" i="28"/>
  <c r="V143" i="28"/>
  <c r="W143" i="28"/>
  <c r="X143" i="28"/>
  <c r="Y143" i="28"/>
  <c r="Z143" i="28"/>
  <c r="AA143" i="28"/>
  <c r="AB143" i="28"/>
  <c r="AC143" i="28"/>
  <c r="AD143" i="28"/>
  <c r="AE143" i="28"/>
  <c r="AF143" i="28"/>
  <c r="AG143" i="28"/>
  <c r="AH143" i="28"/>
  <c r="AI143" i="28"/>
  <c r="AJ143" i="28"/>
  <c r="AK143" i="28"/>
  <c r="AL143" i="28"/>
  <c r="AM143" i="28"/>
  <c r="D144" i="28"/>
  <c r="E144" i="28"/>
  <c r="F144" i="28"/>
  <c r="G144" i="28"/>
  <c r="H144" i="28"/>
  <c r="I144" i="28"/>
  <c r="J144" i="28"/>
  <c r="K144" i="28"/>
  <c r="L144" i="28"/>
  <c r="M144" i="28"/>
  <c r="N144" i="28"/>
  <c r="O144" i="28"/>
  <c r="P144" i="28"/>
  <c r="Q144" i="28"/>
  <c r="R144" i="28"/>
  <c r="S144" i="28"/>
  <c r="T144" i="28"/>
  <c r="U144" i="28"/>
  <c r="V144" i="28"/>
  <c r="W144" i="28"/>
  <c r="X144" i="28"/>
  <c r="Y144" i="28"/>
  <c r="Z144" i="28"/>
  <c r="AA144" i="28"/>
  <c r="AB144" i="28"/>
  <c r="AC144" i="28"/>
  <c r="AD144" i="28"/>
  <c r="AE144" i="28"/>
  <c r="AF144" i="28"/>
  <c r="AG144" i="28"/>
  <c r="AH144" i="28"/>
  <c r="AI144" i="28"/>
  <c r="AJ144" i="28"/>
  <c r="AK144" i="28"/>
  <c r="AL144" i="28"/>
  <c r="AM144" i="28"/>
  <c r="D145" i="28"/>
  <c r="E145" i="28"/>
  <c r="F145" i="28"/>
  <c r="G145" i="28"/>
  <c r="H145" i="28"/>
  <c r="I145" i="28"/>
  <c r="J145" i="28"/>
  <c r="K145" i="28"/>
  <c r="L145" i="28"/>
  <c r="M145" i="28"/>
  <c r="N145" i="28"/>
  <c r="O145" i="28"/>
  <c r="P145" i="28"/>
  <c r="Q145" i="28"/>
  <c r="R145" i="28"/>
  <c r="S145" i="28"/>
  <c r="T145" i="28"/>
  <c r="U145" i="28"/>
  <c r="V145" i="28"/>
  <c r="W145" i="28"/>
  <c r="X145" i="28"/>
  <c r="Y145" i="28"/>
  <c r="Z145" i="28"/>
  <c r="AA145" i="28"/>
  <c r="AB145" i="28"/>
  <c r="AC145" i="28"/>
  <c r="AD145" i="28"/>
  <c r="AE145" i="28"/>
  <c r="AF145" i="28"/>
  <c r="AG145" i="28"/>
  <c r="AH145" i="28"/>
  <c r="AI145" i="28"/>
  <c r="AJ145" i="28"/>
  <c r="AK145" i="28"/>
  <c r="AL145" i="28"/>
  <c r="AM145" i="28"/>
  <c r="D146" i="28"/>
  <c r="E146" i="28"/>
  <c r="F146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U146" i="28"/>
  <c r="V146" i="28"/>
  <c r="W146" i="28"/>
  <c r="X146" i="28"/>
  <c r="Y146" i="28"/>
  <c r="Z146" i="28"/>
  <c r="AA146" i="28"/>
  <c r="AB146" i="28"/>
  <c r="AC146" i="28"/>
  <c r="AD146" i="28"/>
  <c r="AE146" i="28"/>
  <c r="AF146" i="28"/>
  <c r="AG146" i="28"/>
  <c r="AH146" i="28"/>
  <c r="AI146" i="28"/>
  <c r="AJ146" i="28"/>
  <c r="AK146" i="28"/>
  <c r="AL146" i="28"/>
  <c r="AM146" i="28"/>
  <c r="D147" i="28"/>
  <c r="E147" i="28"/>
  <c r="F147" i="28"/>
  <c r="G147" i="28"/>
  <c r="H147" i="28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U147" i="28"/>
  <c r="V147" i="28"/>
  <c r="W147" i="28"/>
  <c r="X147" i="28"/>
  <c r="Y147" i="28"/>
  <c r="Z147" i="28"/>
  <c r="AA147" i="28"/>
  <c r="AB147" i="28"/>
  <c r="AC147" i="28"/>
  <c r="AD147" i="28"/>
  <c r="AE147" i="28"/>
  <c r="AF147" i="28"/>
  <c r="AG147" i="28"/>
  <c r="AH147" i="28"/>
  <c r="AI147" i="28"/>
  <c r="AJ147" i="28"/>
  <c r="AK147" i="28"/>
  <c r="AL147" i="28"/>
  <c r="AM147" i="28"/>
  <c r="D148" i="28"/>
  <c r="E148" i="28"/>
  <c r="F148" i="28"/>
  <c r="G148" i="28"/>
  <c r="H148" i="28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U148" i="28"/>
  <c r="V148" i="28"/>
  <c r="W148" i="28"/>
  <c r="X148" i="28"/>
  <c r="Y148" i="28"/>
  <c r="Z148" i="28"/>
  <c r="AA148" i="28"/>
  <c r="AB148" i="28"/>
  <c r="AC148" i="28"/>
  <c r="AD148" i="28"/>
  <c r="AE148" i="28"/>
  <c r="AF148" i="28"/>
  <c r="AG148" i="28"/>
  <c r="AH148" i="28"/>
  <c r="AI148" i="28"/>
  <c r="AJ148" i="28"/>
  <c r="AK148" i="28"/>
  <c r="AL148" i="28"/>
  <c r="AM148" i="28"/>
  <c r="D149" i="28"/>
  <c r="E149" i="28"/>
  <c r="F149" i="28"/>
  <c r="G149" i="28"/>
  <c r="H149" i="28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U149" i="28"/>
  <c r="V149" i="28"/>
  <c r="W149" i="28"/>
  <c r="X149" i="28"/>
  <c r="Y149" i="28"/>
  <c r="Z149" i="28"/>
  <c r="AA149" i="28"/>
  <c r="AB149" i="28"/>
  <c r="AC149" i="28"/>
  <c r="AD149" i="28"/>
  <c r="AE149" i="28"/>
  <c r="AF149" i="28"/>
  <c r="AG149" i="28"/>
  <c r="AH149" i="28"/>
  <c r="AI149" i="28"/>
  <c r="AJ149" i="28"/>
  <c r="AK149" i="28"/>
  <c r="AL149" i="28"/>
  <c r="AM149" i="28"/>
  <c r="D150" i="28"/>
  <c r="E150" i="28"/>
  <c r="F150" i="28"/>
  <c r="G150" i="28"/>
  <c r="H150" i="28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U150" i="28"/>
  <c r="V150" i="28"/>
  <c r="W150" i="28"/>
  <c r="X150" i="28"/>
  <c r="Y150" i="28"/>
  <c r="Z150" i="28"/>
  <c r="AA150" i="28"/>
  <c r="AB150" i="28"/>
  <c r="AC150" i="28"/>
  <c r="AD150" i="28"/>
  <c r="AE150" i="28"/>
  <c r="AF150" i="28"/>
  <c r="AG150" i="28"/>
  <c r="AH150" i="28"/>
  <c r="AI150" i="28"/>
  <c r="AJ150" i="28"/>
  <c r="AK150" i="28"/>
  <c r="AL150" i="28"/>
  <c r="AM150" i="28"/>
  <c r="D151" i="28"/>
  <c r="E151" i="28"/>
  <c r="F151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U151" i="28"/>
  <c r="V151" i="28"/>
  <c r="W151" i="28"/>
  <c r="X151" i="28"/>
  <c r="Y151" i="28"/>
  <c r="Z151" i="28"/>
  <c r="AA151" i="28"/>
  <c r="AB151" i="28"/>
  <c r="AC151" i="28"/>
  <c r="AD151" i="28"/>
  <c r="AE151" i="28"/>
  <c r="AF151" i="28"/>
  <c r="AG151" i="28"/>
  <c r="AH151" i="28"/>
  <c r="AI151" i="28"/>
  <c r="AJ151" i="28"/>
  <c r="AK151" i="28"/>
  <c r="AL151" i="28"/>
  <c r="AM151" i="28"/>
  <c r="D152" i="28"/>
  <c r="E152" i="28"/>
  <c r="F152" i="28"/>
  <c r="G152" i="28"/>
  <c r="H152" i="28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U152" i="28"/>
  <c r="V152" i="28"/>
  <c r="W152" i="28"/>
  <c r="X152" i="28"/>
  <c r="Y152" i="28"/>
  <c r="Z152" i="28"/>
  <c r="AA152" i="28"/>
  <c r="AB152" i="28"/>
  <c r="AC152" i="28"/>
  <c r="AD152" i="28"/>
  <c r="AE152" i="28"/>
  <c r="AF152" i="28"/>
  <c r="AG152" i="28"/>
  <c r="AH152" i="28"/>
  <c r="AI152" i="28"/>
  <c r="AJ152" i="28"/>
  <c r="AK152" i="28"/>
  <c r="AL152" i="28"/>
  <c r="AM152" i="28"/>
  <c r="D153" i="28"/>
  <c r="E153" i="28"/>
  <c r="F153" i="28"/>
  <c r="G153" i="28"/>
  <c r="H153" i="28"/>
  <c r="I153" i="28"/>
  <c r="J153" i="28"/>
  <c r="K153" i="28"/>
  <c r="L153" i="28"/>
  <c r="M153" i="28"/>
  <c r="N153" i="28"/>
  <c r="O153" i="28"/>
  <c r="P153" i="28"/>
  <c r="Q153" i="28"/>
  <c r="R153" i="28"/>
  <c r="S153" i="28"/>
  <c r="T153" i="28"/>
  <c r="U153" i="28"/>
  <c r="V153" i="28"/>
  <c r="W153" i="28"/>
  <c r="X153" i="28"/>
  <c r="Y153" i="28"/>
  <c r="Z153" i="28"/>
  <c r="AA153" i="28"/>
  <c r="AB153" i="28"/>
  <c r="AC153" i="28"/>
  <c r="AD153" i="28"/>
  <c r="AE153" i="28"/>
  <c r="AF153" i="28"/>
  <c r="AG153" i="28"/>
  <c r="AH153" i="28"/>
  <c r="AI153" i="28"/>
  <c r="AJ153" i="28"/>
  <c r="AK153" i="28"/>
  <c r="AL153" i="28"/>
  <c r="AM153" i="28"/>
  <c r="D154" i="28"/>
  <c r="E154" i="28"/>
  <c r="F154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U154" i="28"/>
  <c r="V154" i="28"/>
  <c r="W154" i="28"/>
  <c r="X154" i="28"/>
  <c r="Y154" i="28"/>
  <c r="Z154" i="28"/>
  <c r="AA154" i="28"/>
  <c r="AB154" i="28"/>
  <c r="AC154" i="28"/>
  <c r="AD154" i="28"/>
  <c r="AE154" i="28"/>
  <c r="AF154" i="28"/>
  <c r="AG154" i="28"/>
  <c r="AH154" i="28"/>
  <c r="AI154" i="28"/>
  <c r="AJ154" i="28"/>
  <c r="AK154" i="28"/>
  <c r="AL154" i="28"/>
  <c r="AM154" i="28"/>
  <c r="D155" i="28"/>
  <c r="E155" i="28"/>
  <c r="F155" i="28"/>
  <c r="G155" i="28"/>
  <c r="H155" i="28"/>
  <c r="I155" i="28"/>
  <c r="J155" i="28"/>
  <c r="K155" i="28"/>
  <c r="L155" i="28"/>
  <c r="M155" i="28"/>
  <c r="N155" i="28"/>
  <c r="O155" i="28"/>
  <c r="P155" i="28"/>
  <c r="Q155" i="28"/>
  <c r="R155" i="28"/>
  <c r="S155" i="28"/>
  <c r="T155" i="28"/>
  <c r="U155" i="28"/>
  <c r="V155" i="28"/>
  <c r="W155" i="28"/>
  <c r="X155" i="28"/>
  <c r="Y155" i="28"/>
  <c r="Z155" i="28"/>
  <c r="AA155" i="28"/>
  <c r="AB155" i="28"/>
  <c r="AC155" i="28"/>
  <c r="AD155" i="28"/>
  <c r="AE155" i="28"/>
  <c r="AF155" i="28"/>
  <c r="AG155" i="28"/>
  <c r="AH155" i="28"/>
  <c r="AI155" i="28"/>
  <c r="AJ155" i="28"/>
  <c r="AK155" i="28"/>
  <c r="AL155" i="28"/>
  <c r="AM155" i="28"/>
  <c r="D156" i="28"/>
  <c r="E156" i="28"/>
  <c r="F156" i="28"/>
  <c r="G156" i="28"/>
  <c r="H156" i="28"/>
  <c r="I156" i="28"/>
  <c r="J156" i="28"/>
  <c r="K156" i="28"/>
  <c r="L156" i="28"/>
  <c r="M156" i="28"/>
  <c r="N156" i="28"/>
  <c r="O156" i="28"/>
  <c r="P156" i="28"/>
  <c r="Q156" i="28"/>
  <c r="R156" i="28"/>
  <c r="S156" i="28"/>
  <c r="T156" i="28"/>
  <c r="U156" i="28"/>
  <c r="V156" i="28"/>
  <c r="W156" i="28"/>
  <c r="X156" i="28"/>
  <c r="Y156" i="28"/>
  <c r="Z156" i="28"/>
  <c r="AA156" i="28"/>
  <c r="AB156" i="28"/>
  <c r="AC156" i="28"/>
  <c r="AD156" i="28"/>
  <c r="AE156" i="28"/>
  <c r="AF156" i="28"/>
  <c r="AG156" i="28"/>
  <c r="AH156" i="28"/>
  <c r="AI156" i="28"/>
  <c r="AJ156" i="28"/>
  <c r="AK156" i="28"/>
  <c r="AL156" i="28"/>
  <c r="AM156" i="28"/>
  <c r="D157" i="28"/>
  <c r="E157" i="28"/>
  <c r="F157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U157" i="28"/>
  <c r="V157" i="28"/>
  <c r="W157" i="28"/>
  <c r="X157" i="28"/>
  <c r="Y157" i="28"/>
  <c r="Z157" i="28"/>
  <c r="AA157" i="28"/>
  <c r="AB157" i="28"/>
  <c r="AC157" i="28"/>
  <c r="AD157" i="28"/>
  <c r="AE157" i="28"/>
  <c r="AF157" i="28"/>
  <c r="AG157" i="28"/>
  <c r="AH157" i="28"/>
  <c r="AI157" i="28"/>
  <c r="AJ157" i="28"/>
  <c r="AK157" i="28"/>
  <c r="AL157" i="28"/>
  <c r="AM157" i="28"/>
  <c r="D158" i="28"/>
  <c r="E158" i="28"/>
  <c r="F158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U158" i="28"/>
  <c r="V158" i="28"/>
  <c r="W158" i="28"/>
  <c r="X158" i="28"/>
  <c r="Y158" i="28"/>
  <c r="Z158" i="28"/>
  <c r="AA158" i="28"/>
  <c r="AB158" i="28"/>
  <c r="AC158" i="28"/>
  <c r="AD158" i="28"/>
  <c r="AE158" i="28"/>
  <c r="AF158" i="28"/>
  <c r="AG158" i="28"/>
  <c r="AH158" i="28"/>
  <c r="AI158" i="28"/>
  <c r="AJ158" i="28"/>
  <c r="AK158" i="28"/>
  <c r="AL158" i="28"/>
  <c r="AM158" i="28"/>
  <c r="D159" i="28"/>
  <c r="E159" i="28"/>
  <c r="F159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U159" i="28"/>
  <c r="V159" i="28"/>
  <c r="W159" i="28"/>
  <c r="X159" i="28"/>
  <c r="Y159" i="28"/>
  <c r="Z159" i="28"/>
  <c r="AA159" i="28"/>
  <c r="AB159" i="28"/>
  <c r="AC159" i="28"/>
  <c r="AD159" i="28"/>
  <c r="AE159" i="28"/>
  <c r="AF159" i="28"/>
  <c r="AG159" i="28"/>
  <c r="AH159" i="28"/>
  <c r="AI159" i="28"/>
  <c r="AJ159" i="28"/>
  <c r="AK159" i="28"/>
  <c r="AL159" i="28"/>
  <c r="AM159" i="28"/>
  <c r="D160" i="28"/>
  <c r="E160" i="28"/>
  <c r="F160" i="28"/>
  <c r="G160" i="28"/>
  <c r="H160" i="28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U160" i="28"/>
  <c r="V160" i="28"/>
  <c r="W160" i="28"/>
  <c r="X160" i="28"/>
  <c r="Y160" i="28"/>
  <c r="Z160" i="28"/>
  <c r="AA160" i="28"/>
  <c r="AB160" i="28"/>
  <c r="AC160" i="28"/>
  <c r="AD160" i="28"/>
  <c r="AE160" i="28"/>
  <c r="AF160" i="28"/>
  <c r="AG160" i="28"/>
  <c r="AH160" i="28"/>
  <c r="AI160" i="28"/>
  <c r="AJ160" i="28"/>
  <c r="AK160" i="28"/>
  <c r="AL160" i="28"/>
  <c r="AM160" i="28"/>
  <c r="D161" i="28"/>
  <c r="E161" i="28"/>
  <c r="F161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U161" i="28"/>
  <c r="V161" i="28"/>
  <c r="W161" i="28"/>
  <c r="X161" i="28"/>
  <c r="Y161" i="28"/>
  <c r="Z161" i="28"/>
  <c r="AA161" i="28"/>
  <c r="AB161" i="28"/>
  <c r="AC161" i="28"/>
  <c r="AD161" i="28"/>
  <c r="AE161" i="28"/>
  <c r="AF161" i="28"/>
  <c r="AG161" i="28"/>
  <c r="AH161" i="28"/>
  <c r="AI161" i="28"/>
  <c r="AJ161" i="28"/>
  <c r="AK161" i="28"/>
  <c r="AL161" i="28"/>
  <c r="AM161" i="28"/>
  <c r="D162" i="28"/>
  <c r="E162" i="28"/>
  <c r="F162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U162" i="28"/>
  <c r="V162" i="28"/>
  <c r="W162" i="28"/>
  <c r="X162" i="28"/>
  <c r="Y162" i="28"/>
  <c r="Z162" i="28"/>
  <c r="AA162" i="28"/>
  <c r="AB162" i="28"/>
  <c r="AC162" i="28"/>
  <c r="AD162" i="28"/>
  <c r="AE162" i="28"/>
  <c r="AF162" i="28"/>
  <c r="AG162" i="28"/>
  <c r="AH162" i="28"/>
  <c r="AI162" i="28"/>
  <c r="AJ162" i="28"/>
  <c r="AK162" i="28"/>
  <c r="AL162" i="28"/>
  <c r="AM162" i="28"/>
  <c r="D163" i="28"/>
  <c r="E163" i="28"/>
  <c r="F163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U163" i="28"/>
  <c r="V163" i="28"/>
  <c r="W163" i="28"/>
  <c r="X163" i="28"/>
  <c r="Y163" i="28"/>
  <c r="Z163" i="28"/>
  <c r="AA163" i="28"/>
  <c r="AB163" i="28"/>
  <c r="AC163" i="28"/>
  <c r="AD163" i="28"/>
  <c r="AE163" i="28"/>
  <c r="AF163" i="28"/>
  <c r="AG163" i="28"/>
  <c r="AH163" i="28"/>
  <c r="AI163" i="28"/>
  <c r="AJ163" i="28"/>
  <c r="AK163" i="28"/>
  <c r="AL163" i="28"/>
  <c r="AM163" i="28"/>
  <c r="D164" i="28"/>
  <c r="E164" i="28"/>
  <c r="F164" i="28"/>
  <c r="G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AG164" i="28"/>
  <c r="AH164" i="28"/>
  <c r="AI164" i="28"/>
  <c r="AJ164" i="28"/>
  <c r="AK164" i="28"/>
  <c r="AL164" i="28"/>
  <c r="AM164" i="28"/>
  <c r="D165" i="28"/>
  <c r="E165" i="28"/>
  <c r="F165" i="28"/>
  <c r="G165" i="28"/>
  <c r="H165" i="28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D166" i="28"/>
  <c r="E166" i="28"/>
  <c r="F166" i="28"/>
  <c r="G166" i="28"/>
  <c r="H166" i="28"/>
  <c r="I166" i="28"/>
  <c r="J166" i="28"/>
  <c r="K166" i="28"/>
  <c r="L166" i="28"/>
  <c r="M166" i="28"/>
  <c r="N166" i="28"/>
  <c r="O166" i="28"/>
  <c r="P166" i="28"/>
  <c r="Q166" i="28"/>
  <c r="R166" i="28"/>
  <c r="S166" i="28"/>
  <c r="T166" i="28"/>
  <c r="U166" i="28"/>
  <c r="V166" i="28"/>
  <c r="W166" i="28"/>
  <c r="X166" i="28"/>
  <c r="Y166" i="28"/>
  <c r="Z166" i="28"/>
  <c r="AA166" i="28"/>
  <c r="AB166" i="28"/>
  <c r="AC166" i="28"/>
  <c r="AD166" i="28"/>
  <c r="AE166" i="28"/>
  <c r="AF166" i="28"/>
  <c r="AG166" i="28"/>
  <c r="AH166" i="28"/>
  <c r="AI166" i="28"/>
  <c r="AJ166" i="28"/>
  <c r="AK166" i="28"/>
  <c r="AL166" i="28"/>
  <c r="AM166" i="28"/>
  <c r="D167" i="28"/>
  <c r="E167" i="28"/>
  <c r="F167" i="28"/>
  <c r="G167" i="28"/>
  <c r="H167" i="28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U167" i="28"/>
  <c r="V167" i="28"/>
  <c r="W167" i="28"/>
  <c r="X167" i="28"/>
  <c r="Y167" i="28"/>
  <c r="Z167" i="28"/>
  <c r="AA167" i="28"/>
  <c r="AB167" i="28"/>
  <c r="AC167" i="28"/>
  <c r="AD167" i="28"/>
  <c r="AE167" i="28"/>
  <c r="AF167" i="28"/>
  <c r="AG167" i="28"/>
  <c r="AH167" i="28"/>
  <c r="AI167" i="28"/>
  <c r="AJ167" i="28"/>
  <c r="AK167" i="28"/>
  <c r="AL167" i="28"/>
  <c r="AM167" i="28"/>
  <c r="D168" i="28"/>
  <c r="E168" i="28"/>
  <c r="F168" i="28"/>
  <c r="G168" i="28"/>
  <c r="H168" i="28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D169" i="28"/>
  <c r="E169" i="28"/>
  <c r="F169" i="28"/>
  <c r="G169" i="28"/>
  <c r="H169" i="28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U169" i="28"/>
  <c r="V169" i="28"/>
  <c r="W169" i="28"/>
  <c r="X169" i="28"/>
  <c r="Y169" i="28"/>
  <c r="Z169" i="28"/>
  <c r="AA169" i="28"/>
  <c r="AB169" i="28"/>
  <c r="AC169" i="28"/>
  <c r="AD169" i="28"/>
  <c r="AE169" i="28"/>
  <c r="AF169" i="28"/>
  <c r="AG169" i="28"/>
  <c r="AH169" i="28"/>
  <c r="AI169" i="28"/>
  <c r="AJ169" i="28"/>
  <c r="AK169" i="28"/>
  <c r="AL169" i="28"/>
  <c r="AM169" i="28"/>
  <c r="D170" i="28"/>
  <c r="E170" i="28"/>
  <c r="F170" i="28"/>
  <c r="G170" i="28"/>
  <c r="H170" i="28"/>
  <c r="I170" i="28"/>
  <c r="J170" i="28"/>
  <c r="K170" i="28"/>
  <c r="L170" i="28"/>
  <c r="M170" i="28"/>
  <c r="N170" i="28"/>
  <c r="O170" i="28"/>
  <c r="P170" i="28"/>
  <c r="Q170" i="28"/>
  <c r="R170" i="28"/>
  <c r="S170" i="28"/>
  <c r="T170" i="28"/>
  <c r="U170" i="28"/>
  <c r="V170" i="28"/>
  <c r="W170" i="28"/>
  <c r="X170" i="28"/>
  <c r="Y170" i="28"/>
  <c r="Z170" i="28"/>
  <c r="AA170" i="28"/>
  <c r="AB170" i="28"/>
  <c r="AC170" i="28"/>
  <c r="AD170" i="28"/>
  <c r="AE170" i="28"/>
  <c r="AF170" i="28"/>
  <c r="AG170" i="28"/>
  <c r="AH170" i="28"/>
  <c r="AI170" i="28"/>
  <c r="AJ170" i="28"/>
  <c r="AK170" i="28"/>
  <c r="AL170" i="28"/>
  <c r="AM170" i="28"/>
  <c r="D171" i="28"/>
  <c r="E171" i="28"/>
  <c r="F171" i="28"/>
  <c r="G171" i="28"/>
  <c r="H171" i="28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U171" i="28"/>
  <c r="V171" i="28"/>
  <c r="W171" i="28"/>
  <c r="X171" i="28"/>
  <c r="Y171" i="28"/>
  <c r="Z171" i="28"/>
  <c r="AA171" i="28"/>
  <c r="AB171" i="28"/>
  <c r="AC171" i="28"/>
  <c r="AD171" i="28"/>
  <c r="AE171" i="28"/>
  <c r="AF171" i="28"/>
  <c r="AG171" i="28"/>
  <c r="AH171" i="28"/>
  <c r="AI171" i="28"/>
  <c r="AJ171" i="28"/>
  <c r="AK171" i="28"/>
  <c r="AL171" i="28"/>
  <c r="AM171" i="28"/>
  <c r="D172" i="28"/>
  <c r="E172" i="28"/>
  <c r="F172" i="28"/>
  <c r="G172" i="28"/>
  <c r="H172" i="28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U172" i="28"/>
  <c r="V172" i="28"/>
  <c r="W172" i="28"/>
  <c r="X172" i="28"/>
  <c r="Y172" i="28"/>
  <c r="Z172" i="28"/>
  <c r="AA172" i="28"/>
  <c r="AB172" i="28"/>
  <c r="AC172" i="28"/>
  <c r="AD172" i="28"/>
  <c r="AE172" i="28"/>
  <c r="AF172" i="28"/>
  <c r="AG172" i="28"/>
  <c r="AH172" i="28"/>
  <c r="AI172" i="28"/>
  <c r="AJ172" i="28"/>
  <c r="AK172" i="28"/>
  <c r="AL172" i="28"/>
  <c r="AM172" i="28"/>
  <c r="D173" i="28"/>
  <c r="E173" i="28"/>
  <c r="F173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AE173" i="28"/>
  <c r="AF173" i="28"/>
  <c r="AG173" i="28"/>
  <c r="AH173" i="28"/>
  <c r="AI173" i="28"/>
  <c r="AJ173" i="28"/>
  <c r="AK173" i="28"/>
  <c r="AL173" i="28"/>
  <c r="AM173" i="28"/>
  <c r="D174" i="28"/>
  <c r="E174" i="28"/>
  <c r="F174" i="28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AE174" i="28"/>
  <c r="AF174" i="28"/>
  <c r="AG174" i="28"/>
  <c r="AH174" i="28"/>
  <c r="AI174" i="28"/>
  <c r="AJ174" i="28"/>
  <c r="AK174" i="28"/>
  <c r="AL174" i="28"/>
  <c r="AM174" i="28"/>
  <c r="D175" i="28"/>
  <c r="E175" i="28"/>
  <c r="F175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AA175" i="28"/>
  <c r="AB175" i="28"/>
  <c r="AC175" i="28"/>
  <c r="AD175" i="28"/>
  <c r="AE175" i="28"/>
  <c r="AF175" i="28"/>
  <c r="AG175" i="28"/>
  <c r="AH175" i="28"/>
  <c r="AI175" i="28"/>
  <c r="AJ175" i="28"/>
  <c r="AK175" i="28"/>
  <c r="AL175" i="28"/>
  <c r="AM175" i="28"/>
  <c r="D176" i="28"/>
  <c r="E176" i="28"/>
  <c r="F176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AE176" i="28"/>
  <c r="AF176" i="28"/>
  <c r="AG176" i="28"/>
  <c r="AH176" i="28"/>
  <c r="AI176" i="28"/>
  <c r="AJ176" i="28"/>
  <c r="AK176" i="28"/>
  <c r="AL176" i="28"/>
  <c r="AM176" i="28"/>
  <c r="D177" i="28"/>
  <c r="E177" i="28"/>
  <c r="F177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AE177" i="28"/>
  <c r="AF177" i="28"/>
  <c r="AG177" i="28"/>
  <c r="AH177" i="28"/>
  <c r="AI177" i="28"/>
  <c r="AJ177" i="28"/>
  <c r="AK177" i="28"/>
  <c r="AL177" i="28"/>
  <c r="AM177" i="28"/>
  <c r="D178" i="28"/>
  <c r="E178" i="28"/>
  <c r="F178" i="28"/>
  <c r="G178" i="28"/>
  <c r="H178" i="28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U178" i="28"/>
  <c r="V178" i="28"/>
  <c r="W178" i="28"/>
  <c r="X178" i="28"/>
  <c r="Y178" i="28"/>
  <c r="Z178" i="28"/>
  <c r="AA178" i="28"/>
  <c r="AB178" i="28"/>
  <c r="AC178" i="28"/>
  <c r="AD178" i="28"/>
  <c r="AE178" i="28"/>
  <c r="AF178" i="28"/>
  <c r="AG178" i="28"/>
  <c r="AH178" i="28"/>
  <c r="AI178" i="28"/>
  <c r="AJ178" i="28"/>
  <c r="AK178" i="28"/>
  <c r="AL178" i="28"/>
  <c r="AM178" i="28"/>
  <c r="D179" i="28"/>
  <c r="E179" i="28"/>
  <c r="F179" i="28"/>
  <c r="G179" i="28"/>
  <c r="H179" i="28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U179" i="28"/>
  <c r="V179" i="28"/>
  <c r="W179" i="28"/>
  <c r="X179" i="28"/>
  <c r="Y179" i="28"/>
  <c r="Z179" i="28"/>
  <c r="AA179" i="28"/>
  <c r="AB179" i="28"/>
  <c r="AC179" i="28"/>
  <c r="AD179" i="28"/>
  <c r="AE179" i="28"/>
  <c r="AF179" i="28"/>
  <c r="AG179" i="28"/>
  <c r="AH179" i="28"/>
  <c r="AI179" i="28"/>
  <c r="AJ179" i="28"/>
  <c r="AK179" i="28"/>
  <c r="AL179" i="28"/>
  <c r="AM179" i="28"/>
  <c r="D180" i="28"/>
  <c r="E180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AE180" i="28"/>
  <c r="AF180" i="28"/>
  <c r="AG180" i="28"/>
  <c r="AH180" i="28"/>
  <c r="AI180" i="28"/>
  <c r="AJ180" i="28"/>
  <c r="AK180" i="28"/>
  <c r="AL180" i="28"/>
  <c r="AM180" i="28"/>
  <c r="D181" i="28"/>
  <c r="E181" i="28"/>
  <c r="F181" i="28"/>
  <c r="G181" i="28"/>
  <c r="H181" i="28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U181" i="28"/>
  <c r="V181" i="28"/>
  <c r="W181" i="28"/>
  <c r="X181" i="28"/>
  <c r="Y181" i="28"/>
  <c r="Z181" i="28"/>
  <c r="AA181" i="28"/>
  <c r="AB181" i="28"/>
  <c r="AC181" i="28"/>
  <c r="AD181" i="28"/>
  <c r="AE181" i="28"/>
  <c r="AF181" i="28"/>
  <c r="AG181" i="28"/>
  <c r="AH181" i="28"/>
  <c r="AI181" i="28"/>
  <c r="AJ181" i="28"/>
  <c r="AK181" i="28"/>
  <c r="AL181" i="28"/>
  <c r="AM181" i="28"/>
  <c r="D182" i="28"/>
  <c r="E182" i="28"/>
  <c r="F182" i="28"/>
  <c r="G182" i="28"/>
  <c r="H182" i="28"/>
  <c r="I182" i="28"/>
  <c r="J182" i="28"/>
  <c r="K182" i="28"/>
  <c r="L182" i="28"/>
  <c r="M182" i="28"/>
  <c r="N182" i="28"/>
  <c r="O182" i="28"/>
  <c r="P182" i="28"/>
  <c r="Q182" i="28"/>
  <c r="R182" i="28"/>
  <c r="S182" i="28"/>
  <c r="T182" i="28"/>
  <c r="U182" i="28"/>
  <c r="V182" i="28"/>
  <c r="W182" i="28"/>
  <c r="X182" i="28"/>
  <c r="Y182" i="28"/>
  <c r="Z182" i="28"/>
  <c r="AA182" i="28"/>
  <c r="AB182" i="28"/>
  <c r="AC182" i="28"/>
  <c r="AD182" i="28"/>
  <c r="AE182" i="28"/>
  <c r="AF182" i="28"/>
  <c r="AG182" i="28"/>
  <c r="AH182" i="28"/>
  <c r="AI182" i="28"/>
  <c r="AJ182" i="28"/>
  <c r="AK182" i="28"/>
  <c r="AL182" i="28"/>
  <c r="AM182" i="28"/>
  <c r="D183" i="28"/>
  <c r="E183" i="28"/>
  <c r="F183" i="28"/>
  <c r="G183" i="28"/>
  <c r="H183" i="28"/>
  <c r="I183" i="28"/>
  <c r="J183" i="28"/>
  <c r="K183" i="28"/>
  <c r="L183" i="28"/>
  <c r="M183" i="28"/>
  <c r="N183" i="28"/>
  <c r="O183" i="28"/>
  <c r="P183" i="28"/>
  <c r="Q183" i="28"/>
  <c r="R183" i="28"/>
  <c r="S183" i="28"/>
  <c r="T183" i="28"/>
  <c r="U183" i="28"/>
  <c r="V183" i="28"/>
  <c r="W183" i="28"/>
  <c r="X183" i="28"/>
  <c r="Y183" i="28"/>
  <c r="Z183" i="28"/>
  <c r="AA183" i="28"/>
  <c r="AB183" i="28"/>
  <c r="AC183" i="28"/>
  <c r="AD183" i="28"/>
  <c r="AE183" i="28"/>
  <c r="AF183" i="28"/>
  <c r="AG183" i="28"/>
  <c r="AH183" i="28"/>
  <c r="AI183" i="28"/>
  <c r="AJ183" i="28"/>
  <c r="AK183" i="28"/>
  <c r="AL183" i="28"/>
  <c r="AM183" i="28"/>
  <c r="D184" i="28"/>
  <c r="E184" i="28"/>
  <c r="F184" i="28"/>
  <c r="G184" i="28"/>
  <c r="H184" i="28"/>
  <c r="I184" i="28"/>
  <c r="J184" i="28"/>
  <c r="K184" i="28"/>
  <c r="L184" i="28"/>
  <c r="M184" i="28"/>
  <c r="N184" i="28"/>
  <c r="O184" i="28"/>
  <c r="P184" i="28"/>
  <c r="Q184" i="28"/>
  <c r="R184" i="28"/>
  <c r="S184" i="28"/>
  <c r="T184" i="28"/>
  <c r="U184" i="28"/>
  <c r="V184" i="28"/>
  <c r="W184" i="28"/>
  <c r="X184" i="28"/>
  <c r="Y184" i="28"/>
  <c r="Z184" i="28"/>
  <c r="AA184" i="28"/>
  <c r="AB184" i="28"/>
  <c r="AC184" i="28"/>
  <c r="AD184" i="28"/>
  <c r="AE184" i="28"/>
  <c r="AF184" i="28"/>
  <c r="AG184" i="28"/>
  <c r="AH184" i="28"/>
  <c r="AI184" i="28"/>
  <c r="AJ184" i="28"/>
  <c r="AK184" i="28"/>
  <c r="AL184" i="28"/>
  <c r="AM184" i="28"/>
  <c r="D185" i="28"/>
  <c r="E185" i="28"/>
  <c r="F185" i="28"/>
  <c r="G185" i="28"/>
  <c r="H185" i="28"/>
  <c r="I185" i="28"/>
  <c r="J185" i="28"/>
  <c r="K185" i="28"/>
  <c r="L185" i="28"/>
  <c r="M185" i="28"/>
  <c r="N185" i="28"/>
  <c r="O185" i="28"/>
  <c r="P185" i="28"/>
  <c r="Q185" i="28"/>
  <c r="R185" i="28"/>
  <c r="S185" i="28"/>
  <c r="T185" i="28"/>
  <c r="U185" i="28"/>
  <c r="V185" i="28"/>
  <c r="W185" i="28"/>
  <c r="X185" i="28"/>
  <c r="Y185" i="28"/>
  <c r="Z185" i="28"/>
  <c r="AA185" i="28"/>
  <c r="AB185" i="28"/>
  <c r="AC185" i="28"/>
  <c r="AD185" i="28"/>
  <c r="AE185" i="28"/>
  <c r="AF185" i="28"/>
  <c r="AG185" i="28"/>
  <c r="AH185" i="28"/>
  <c r="AI185" i="28"/>
  <c r="AJ185" i="28"/>
  <c r="AK185" i="28"/>
  <c r="AL185" i="28"/>
  <c r="AM185" i="28"/>
  <c r="D186" i="28"/>
  <c r="E186" i="28"/>
  <c r="F186" i="28"/>
  <c r="G186" i="28"/>
  <c r="H186" i="28"/>
  <c r="I186" i="28"/>
  <c r="J186" i="28"/>
  <c r="K186" i="28"/>
  <c r="L186" i="28"/>
  <c r="M186" i="28"/>
  <c r="N186" i="28"/>
  <c r="O186" i="28"/>
  <c r="P186" i="28"/>
  <c r="Q186" i="28"/>
  <c r="R186" i="28"/>
  <c r="S186" i="28"/>
  <c r="T186" i="28"/>
  <c r="U186" i="28"/>
  <c r="V186" i="28"/>
  <c r="W186" i="28"/>
  <c r="X186" i="28"/>
  <c r="Y186" i="28"/>
  <c r="Z186" i="28"/>
  <c r="AA186" i="28"/>
  <c r="AB186" i="28"/>
  <c r="AC186" i="28"/>
  <c r="AD186" i="28"/>
  <c r="AE186" i="28"/>
  <c r="AF186" i="28"/>
  <c r="AG186" i="28"/>
  <c r="AH186" i="28"/>
  <c r="AI186" i="28"/>
  <c r="AJ186" i="28"/>
  <c r="AK186" i="28"/>
  <c r="AL186" i="28"/>
  <c r="AM186" i="28"/>
  <c r="D187" i="28"/>
  <c r="E187" i="28"/>
  <c r="F187" i="28"/>
  <c r="G187" i="28"/>
  <c r="H187" i="28"/>
  <c r="I187" i="28"/>
  <c r="J187" i="28"/>
  <c r="K187" i="28"/>
  <c r="L187" i="28"/>
  <c r="M187" i="28"/>
  <c r="N187" i="28"/>
  <c r="O187" i="28"/>
  <c r="P187" i="28"/>
  <c r="Q187" i="28"/>
  <c r="R187" i="28"/>
  <c r="S187" i="28"/>
  <c r="T187" i="28"/>
  <c r="U187" i="28"/>
  <c r="V187" i="28"/>
  <c r="W187" i="28"/>
  <c r="X187" i="28"/>
  <c r="Y187" i="28"/>
  <c r="Z187" i="28"/>
  <c r="AA187" i="28"/>
  <c r="AB187" i="28"/>
  <c r="AC187" i="28"/>
  <c r="AD187" i="28"/>
  <c r="AE187" i="28"/>
  <c r="AF187" i="28"/>
  <c r="AG187" i="28"/>
  <c r="AH187" i="28"/>
  <c r="AI187" i="28"/>
  <c r="AJ187" i="28"/>
  <c r="AK187" i="28"/>
  <c r="AL187" i="28"/>
  <c r="AM187" i="28"/>
  <c r="D188" i="28"/>
  <c r="E188" i="28"/>
  <c r="F188" i="28"/>
  <c r="G188" i="28"/>
  <c r="H188" i="28"/>
  <c r="I188" i="28"/>
  <c r="J188" i="28"/>
  <c r="K188" i="28"/>
  <c r="L188" i="28"/>
  <c r="M188" i="28"/>
  <c r="N188" i="28"/>
  <c r="O188" i="28"/>
  <c r="P188" i="28"/>
  <c r="Q188" i="28"/>
  <c r="R188" i="28"/>
  <c r="S188" i="28"/>
  <c r="T188" i="28"/>
  <c r="U188" i="28"/>
  <c r="V188" i="28"/>
  <c r="W188" i="28"/>
  <c r="X188" i="28"/>
  <c r="Y188" i="28"/>
  <c r="Z188" i="28"/>
  <c r="AA188" i="28"/>
  <c r="AB188" i="28"/>
  <c r="AC188" i="28"/>
  <c r="AD188" i="28"/>
  <c r="AE188" i="28"/>
  <c r="AF188" i="28"/>
  <c r="AG188" i="28"/>
  <c r="AH188" i="28"/>
  <c r="AI188" i="28"/>
  <c r="AJ188" i="28"/>
  <c r="AK188" i="28"/>
  <c r="AL188" i="28"/>
  <c r="AM188" i="28"/>
  <c r="D189" i="28"/>
  <c r="E189" i="28"/>
  <c r="F189" i="28"/>
  <c r="G189" i="28"/>
  <c r="H189" i="28"/>
  <c r="I189" i="28"/>
  <c r="J189" i="28"/>
  <c r="K189" i="28"/>
  <c r="L189" i="28"/>
  <c r="M189" i="28"/>
  <c r="N189" i="28"/>
  <c r="O189" i="28"/>
  <c r="P189" i="28"/>
  <c r="Q189" i="28"/>
  <c r="R189" i="28"/>
  <c r="S189" i="28"/>
  <c r="T189" i="28"/>
  <c r="U189" i="28"/>
  <c r="V189" i="28"/>
  <c r="W189" i="28"/>
  <c r="X189" i="28"/>
  <c r="Y189" i="28"/>
  <c r="Z189" i="28"/>
  <c r="AA189" i="28"/>
  <c r="AB189" i="28"/>
  <c r="AC189" i="28"/>
  <c r="AD189" i="28"/>
  <c r="AE189" i="28"/>
  <c r="AF189" i="28"/>
  <c r="AG189" i="28"/>
  <c r="AH189" i="28"/>
  <c r="AI189" i="28"/>
  <c r="AJ189" i="28"/>
  <c r="AK189" i="28"/>
  <c r="AL189" i="28"/>
  <c r="AM189" i="28"/>
  <c r="D190" i="28"/>
  <c r="E190" i="28"/>
  <c r="F190" i="28"/>
  <c r="G190" i="28"/>
  <c r="H190" i="28"/>
  <c r="I190" i="28"/>
  <c r="J190" i="28"/>
  <c r="K190" i="28"/>
  <c r="L190" i="28"/>
  <c r="M190" i="28"/>
  <c r="N190" i="28"/>
  <c r="O190" i="28"/>
  <c r="P190" i="28"/>
  <c r="Q190" i="28"/>
  <c r="R190" i="28"/>
  <c r="S190" i="28"/>
  <c r="T190" i="28"/>
  <c r="U190" i="28"/>
  <c r="V190" i="28"/>
  <c r="W190" i="28"/>
  <c r="X190" i="28"/>
  <c r="Y190" i="28"/>
  <c r="Z190" i="28"/>
  <c r="AA190" i="28"/>
  <c r="AB190" i="28"/>
  <c r="AC190" i="28"/>
  <c r="AD190" i="28"/>
  <c r="AE190" i="28"/>
  <c r="AF190" i="28"/>
  <c r="AG190" i="28"/>
  <c r="AH190" i="28"/>
  <c r="AI190" i="28"/>
  <c r="AJ190" i="28"/>
  <c r="AK190" i="28"/>
  <c r="AL190" i="28"/>
  <c r="AM190" i="28"/>
  <c r="D191" i="28"/>
  <c r="E191" i="28"/>
  <c r="F191" i="28"/>
  <c r="G191" i="28"/>
  <c r="H191" i="28"/>
  <c r="I191" i="28"/>
  <c r="J191" i="28"/>
  <c r="K191" i="28"/>
  <c r="L191" i="28"/>
  <c r="M191" i="28"/>
  <c r="N191" i="28"/>
  <c r="O191" i="28"/>
  <c r="P191" i="28"/>
  <c r="Q191" i="28"/>
  <c r="R191" i="28"/>
  <c r="S191" i="28"/>
  <c r="T191" i="28"/>
  <c r="U191" i="28"/>
  <c r="V191" i="28"/>
  <c r="W191" i="28"/>
  <c r="X191" i="28"/>
  <c r="Y191" i="28"/>
  <c r="Z191" i="28"/>
  <c r="AA191" i="28"/>
  <c r="AB191" i="28"/>
  <c r="AC191" i="28"/>
  <c r="AD191" i="28"/>
  <c r="AE191" i="28"/>
  <c r="AF191" i="28"/>
  <c r="AG191" i="28"/>
  <c r="AH191" i="28"/>
  <c r="AI191" i="28"/>
  <c r="AJ191" i="28"/>
  <c r="AK191" i="28"/>
  <c r="AL191" i="28"/>
  <c r="AM191" i="28"/>
  <c r="D192" i="28"/>
  <c r="E192" i="28"/>
  <c r="F192" i="28"/>
  <c r="G192" i="28"/>
  <c r="H192" i="28"/>
  <c r="I192" i="28"/>
  <c r="J192" i="28"/>
  <c r="K192" i="28"/>
  <c r="L192" i="28"/>
  <c r="M192" i="28"/>
  <c r="N192" i="28"/>
  <c r="O192" i="28"/>
  <c r="P192" i="28"/>
  <c r="Q192" i="28"/>
  <c r="R192" i="28"/>
  <c r="S192" i="28"/>
  <c r="T192" i="28"/>
  <c r="U192" i="28"/>
  <c r="V192" i="28"/>
  <c r="W192" i="28"/>
  <c r="X192" i="28"/>
  <c r="Y192" i="28"/>
  <c r="Z192" i="28"/>
  <c r="AA192" i="28"/>
  <c r="AB192" i="28"/>
  <c r="AC192" i="28"/>
  <c r="AD192" i="28"/>
  <c r="AE192" i="28"/>
  <c r="AF192" i="28"/>
  <c r="AG192" i="28"/>
  <c r="AH192" i="28"/>
  <c r="AI192" i="28"/>
  <c r="AJ192" i="28"/>
  <c r="AK192" i="28"/>
  <c r="AL192" i="28"/>
  <c r="AM192" i="28"/>
  <c r="D193" i="28"/>
  <c r="E193" i="28"/>
  <c r="F193" i="28"/>
  <c r="G193" i="28"/>
  <c r="H193" i="28"/>
  <c r="I193" i="28"/>
  <c r="J193" i="28"/>
  <c r="K193" i="28"/>
  <c r="L193" i="28"/>
  <c r="M193" i="28"/>
  <c r="N193" i="28"/>
  <c r="O193" i="28"/>
  <c r="P193" i="28"/>
  <c r="Q193" i="28"/>
  <c r="R193" i="28"/>
  <c r="S193" i="28"/>
  <c r="T193" i="28"/>
  <c r="U193" i="28"/>
  <c r="V193" i="28"/>
  <c r="W193" i="28"/>
  <c r="X193" i="28"/>
  <c r="Y193" i="28"/>
  <c r="Z193" i="28"/>
  <c r="AA193" i="28"/>
  <c r="AB193" i="28"/>
  <c r="AC193" i="28"/>
  <c r="AD193" i="28"/>
  <c r="AE193" i="28"/>
  <c r="AF193" i="28"/>
  <c r="AG193" i="28"/>
  <c r="AH193" i="28"/>
  <c r="AI193" i="28"/>
  <c r="AJ193" i="28"/>
  <c r="AK193" i="28"/>
  <c r="AL193" i="28"/>
  <c r="AM193" i="28"/>
  <c r="D194" i="28"/>
  <c r="E194" i="28"/>
  <c r="F194" i="28"/>
  <c r="G194" i="28"/>
  <c r="H194" i="28"/>
  <c r="I194" i="28"/>
  <c r="J194" i="28"/>
  <c r="K194" i="28"/>
  <c r="L194" i="28"/>
  <c r="M194" i="28"/>
  <c r="N194" i="28"/>
  <c r="O194" i="28"/>
  <c r="P194" i="28"/>
  <c r="Q194" i="28"/>
  <c r="R194" i="28"/>
  <c r="S194" i="28"/>
  <c r="T194" i="28"/>
  <c r="U194" i="28"/>
  <c r="V194" i="28"/>
  <c r="W194" i="28"/>
  <c r="X194" i="28"/>
  <c r="Y194" i="28"/>
  <c r="Z194" i="28"/>
  <c r="AA194" i="28"/>
  <c r="AB194" i="28"/>
  <c r="AC194" i="28"/>
  <c r="AD194" i="28"/>
  <c r="AE194" i="28"/>
  <c r="AF194" i="28"/>
  <c r="AG194" i="28"/>
  <c r="AH194" i="28"/>
  <c r="AI194" i="28"/>
  <c r="AJ194" i="28"/>
  <c r="AK194" i="28"/>
  <c r="AL194" i="28"/>
  <c r="AM194" i="28"/>
  <c r="D195" i="28"/>
  <c r="E195" i="28"/>
  <c r="F195" i="28"/>
  <c r="G195" i="28"/>
  <c r="H195" i="28"/>
  <c r="I195" i="28"/>
  <c r="J195" i="28"/>
  <c r="K195" i="28"/>
  <c r="L195" i="28"/>
  <c r="M195" i="28"/>
  <c r="N195" i="28"/>
  <c r="O195" i="28"/>
  <c r="P195" i="28"/>
  <c r="Q195" i="28"/>
  <c r="R195" i="28"/>
  <c r="S195" i="28"/>
  <c r="T195" i="28"/>
  <c r="U195" i="28"/>
  <c r="V195" i="28"/>
  <c r="W195" i="28"/>
  <c r="X195" i="28"/>
  <c r="Y195" i="28"/>
  <c r="Z195" i="28"/>
  <c r="AA195" i="28"/>
  <c r="AB195" i="28"/>
  <c r="AC195" i="28"/>
  <c r="AD195" i="28"/>
  <c r="AE195" i="28"/>
  <c r="AF195" i="28"/>
  <c r="AG195" i="28"/>
  <c r="AH195" i="28"/>
  <c r="AI195" i="28"/>
  <c r="AJ195" i="28"/>
  <c r="AK195" i="28"/>
  <c r="AL195" i="28"/>
  <c r="AM195" i="28"/>
  <c r="D196" i="28"/>
  <c r="E196" i="28"/>
  <c r="F196" i="28"/>
  <c r="G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AG196" i="28"/>
  <c r="AH196" i="28"/>
  <c r="AI196" i="28"/>
  <c r="AJ196" i="28"/>
  <c r="AK196" i="28"/>
  <c r="AL196" i="28"/>
  <c r="AM196" i="28"/>
  <c r="D197" i="28"/>
  <c r="E197" i="28"/>
  <c r="F197" i="28"/>
  <c r="G197" i="28"/>
  <c r="H197" i="28"/>
  <c r="I197" i="28"/>
  <c r="J197" i="28"/>
  <c r="K197" i="28"/>
  <c r="L197" i="28"/>
  <c r="M197" i="28"/>
  <c r="N197" i="28"/>
  <c r="O197" i="28"/>
  <c r="P197" i="28"/>
  <c r="Q197" i="28"/>
  <c r="R197" i="28"/>
  <c r="S197" i="28"/>
  <c r="T197" i="28"/>
  <c r="U197" i="28"/>
  <c r="V197" i="28"/>
  <c r="W197" i="28"/>
  <c r="X197" i="28"/>
  <c r="Y197" i="28"/>
  <c r="Z197" i="28"/>
  <c r="AA197" i="28"/>
  <c r="AB197" i="28"/>
  <c r="AC197" i="28"/>
  <c r="AD197" i="28"/>
  <c r="AE197" i="28"/>
  <c r="AF197" i="28"/>
  <c r="AG197" i="28"/>
  <c r="AH197" i="28"/>
  <c r="AI197" i="28"/>
  <c r="AJ197" i="28"/>
  <c r="AK197" i="28"/>
  <c r="AL197" i="28"/>
  <c r="AM19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AL7" i="28"/>
  <c r="AM7" i="28"/>
  <c r="D7" i="28"/>
  <c r="AQ8" i="28"/>
  <c r="AQ9" i="28"/>
  <c r="AQ10" i="28"/>
  <c r="AQ11" i="28"/>
  <c r="AQ12" i="28"/>
  <c r="AQ13" i="28"/>
  <c r="AQ14" i="28"/>
  <c r="AQ15" i="28"/>
  <c r="AQ16" i="28"/>
  <c r="AQ17" i="28"/>
  <c r="AQ18" i="28"/>
  <c r="AQ19" i="28"/>
  <c r="AQ20" i="28"/>
  <c r="AQ21" i="28"/>
  <c r="AQ22" i="28"/>
  <c r="AQ23" i="28"/>
  <c r="AQ24" i="28"/>
  <c r="AQ25" i="28"/>
  <c r="AQ26" i="28"/>
  <c r="AQ27" i="28"/>
  <c r="AQ28" i="28"/>
  <c r="AQ29" i="28"/>
  <c r="AQ30" i="28"/>
  <c r="AQ31" i="28"/>
  <c r="AQ32" i="28"/>
  <c r="AQ33" i="28"/>
  <c r="AQ34" i="28"/>
  <c r="AQ35" i="28"/>
  <c r="AQ36" i="28"/>
  <c r="AQ37" i="28"/>
  <c r="AQ38" i="28"/>
  <c r="AQ39" i="28"/>
  <c r="AQ40" i="28"/>
  <c r="AQ41" i="28"/>
  <c r="AQ42" i="28"/>
  <c r="AQ43" i="28"/>
  <c r="AQ44" i="28"/>
  <c r="AQ45" i="28"/>
  <c r="AQ46" i="28"/>
  <c r="AQ47" i="28"/>
  <c r="AQ48" i="28"/>
  <c r="AQ49" i="28"/>
  <c r="AQ50" i="28"/>
  <c r="AQ51" i="28"/>
  <c r="AQ52" i="28"/>
  <c r="AQ53" i="28"/>
  <c r="AQ54" i="28"/>
  <c r="AQ55" i="28"/>
  <c r="AQ56" i="28"/>
  <c r="AQ57" i="28"/>
  <c r="AQ58" i="28"/>
  <c r="AQ59" i="28"/>
  <c r="AQ60" i="28"/>
  <c r="AQ61" i="28"/>
  <c r="AQ62" i="28"/>
  <c r="AQ63" i="28"/>
  <c r="AQ64" i="28"/>
  <c r="AQ65" i="28"/>
  <c r="AQ66" i="28"/>
  <c r="AQ67" i="28"/>
  <c r="AQ68" i="28"/>
  <c r="AQ69" i="28"/>
  <c r="AQ70" i="28"/>
  <c r="AQ71" i="28"/>
  <c r="AQ72" i="28"/>
  <c r="AQ73" i="28"/>
  <c r="AQ74" i="28"/>
  <c r="AQ75" i="28"/>
  <c r="AQ76" i="28"/>
  <c r="AQ77" i="28"/>
  <c r="AQ78" i="28"/>
  <c r="AQ79" i="28"/>
  <c r="AQ80" i="28"/>
  <c r="AQ81" i="28"/>
  <c r="AQ82" i="28"/>
  <c r="AQ83" i="28"/>
  <c r="AQ84" i="28"/>
  <c r="AQ85" i="28"/>
  <c r="AQ86" i="28"/>
  <c r="AQ87" i="28"/>
  <c r="AQ88" i="28"/>
  <c r="AQ89" i="28"/>
  <c r="AQ90" i="28"/>
  <c r="AQ91" i="28"/>
  <c r="AQ92" i="28"/>
  <c r="AQ93" i="28"/>
  <c r="AQ94" i="28"/>
  <c r="AQ95" i="28"/>
  <c r="AQ96" i="28"/>
  <c r="AQ97" i="28"/>
  <c r="AQ98" i="28"/>
  <c r="AQ99" i="28"/>
  <c r="AQ100" i="28"/>
  <c r="AQ101" i="28"/>
  <c r="AQ102" i="28"/>
  <c r="AQ103" i="28"/>
  <c r="AQ104" i="28"/>
  <c r="AQ105" i="28"/>
  <c r="AQ106" i="28"/>
  <c r="AQ107" i="28"/>
  <c r="AQ108" i="28"/>
  <c r="AQ109" i="28"/>
  <c r="AQ110" i="28"/>
  <c r="AQ111" i="28"/>
  <c r="AQ112" i="28"/>
  <c r="AQ113" i="28"/>
  <c r="AQ114" i="28"/>
  <c r="AQ115" i="28"/>
  <c r="AQ116" i="28"/>
  <c r="AQ117" i="28"/>
  <c r="AQ118" i="28"/>
  <c r="AQ119" i="28"/>
  <c r="AQ120" i="28"/>
  <c r="AQ121" i="28"/>
  <c r="AQ122" i="28"/>
  <c r="AQ123" i="28"/>
  <c r="AQ124" i="28"/>
  <c r="AQ125" i="28"/>
  <c r="AQ126" i="28"/>
  <c r="AQ127" i="28"/>
  <c r="AQ128" i="28"/>
  <c r="AQ129" i="28"/>
  <c r="AQ130" i="28"/>
  <c r="AQ131" i="28"/>
  <c r="AQ132" i="28"/>
  <c r="AQ133" i="28"/>
  <c r="AQ134" i="28"/>
  <c r="AQ135" i="28"/>
  <c r="AQ136" i="28"/>
  <c r="AQ137" i="28"/>
  <c r="AQ138" i="28"/>
  <c r="AQ139" i="28"/>
  <c r="AQ140" i="28"/>
  <c r="AQ141" i="28"/>
  <c r="AQ142" i="28"/>
  <c r="AQ143" i="28"/>
  <c r="AQ144" i="28"/>
  <c r="AQ145" i="28"/>
  <c r="AQ146" i="28"/>
  <c r="AQ147" i="28"/>
  <c r="AQ148" i="28"/>
  <c r="AQ149" i="28"/>
  <c r="AQ150" i="28"/>
  <c r="AQ151" i="28"/>
  <c r="AQ152" i="28"/>
  <c r="AQ153" i="28"/>
  <c r="AQ154" i="28"/>
  <c r="AQ155" i="28"/>
  <c r="AQ156" i="28"/>
  <c r="AQ157" i="28"/>
  <c r="AQ158" i="28"/>
  <c r="AQ159" i="28"/>
  <c r="AQ160" i="28"/>
  <c r="AQ161" i="28"/>
  <c r="AQ162" i="28"/>
  <c r="AQ163" i="28"/>
  <c r="AQ164" i="28"/>
  <c r="AQ165" i="28"/>
  <c r="AQ166" i="28"/>
  <c r="AQ167" i="28"/>
  <c r="AQ168" i="28"/>
  <c r="AQ169" i="28"/>
  <c r="AQ170" i="28"/>
  <c r="AQ171" i="28"/>
  <c r="AQ172" i="28"/>
  <c r="AQ173" i="28"/>
  <c r="AQ174" i="28"/>
  <c r="AQ175" i="28"/>
  <c r="AQ176" i="28"/>
  <c r="AQ177" i="28"/>
  <c r="AQ178" i="28"/>
  <c r="AQ179" i="28"/>
  <c r="AQ180" i="28"/>
  <c r="AQ181" i="28"/>
  <c r="AQ182" i="28"/>
  <c r="AQ183" i="28"/>
  <c r="AQ184" i="28"/>
  <c r="AQ185" i="28"/>
  <c r="AQ186" i="28"/>
  <c r="AQ187" i="28"/>
  <c r="AQ188" i="28"/>
  <c r="AQ189" i="28"/>
  <c r="AQ190" i="28"/>
  <c r="AQ191" i="28"/>
  <c r="AQ192" i="28"/>
  <c r="AQ193" i="28"/>
  <c r="AQ194" i="28"/>
  <c r="AQ195" i="28"/>
  <c r="AQ196" i="28"/>
  <c r="AQ197" i="28"/>
  <c r="AQ7" i="28"/>
  <c r="F9" i="27"/>
  <c r="G9" i="27"/>
  <c r="H9" i="27"/>
  <c r="I9" i="27"/>
  <c r="J9" i="27"/>
  <c r="K9" i="27"/>
  <c r="L9" i="27"/>
  <c r="M9" i="27"/>
  <c r="O9" i="27"/>
  <c r="P9" i="27"/>
  <c r="Q9" i="27"/>
  <c r="R9" i="27"/>
  <c r="S9" i="27"/>
  <c r="T9" i="27"/>
  <c r="U9" i="27"/>
  <c r="V9" i="27"/>
  <c r="X9" i="27"/>
  <c r="Y9" i="27"/>
  <c r="Z9" i="27"/>
  <c r="AA9" i="27"/>
  <c r="AB9" i="27"/>
  <c r="AC9" i="27"/>
  <c r="AD9" i="27"/>
  <c r="AE9" i="27"/>
  <c r="AG9" i="27"/>
  <c r="AH9" i="27"/>
  <c r="AI9" i="27"/>
  <c r="AJ9" i="27"/>
  <c r="AK9" i="27"/>
  <c r="AL9" i="27"/>
  <c r="AM9" i="27"/>
  <c r="AN9" i="27"/>
  <c r="AP9" i="27"/>
  <c r="AQ9" i="27"/>
  <c r="AR9" i="27"/>
  <c r="AS9" i="27"/>
  <c r="AT9" i="27"/>
  <c r="AU9" i="27"/>
  <c r="AV9" i="27"/>
  <c r="AW9" i="27"/>
  <c r="AY9" i="27"/>
  <c r="AZ9" i="27"/>
  <c r="BA9" i="27"/>
  <c r="BB9" i="27"/>
  <c r="BC9" i="27"/>
  <c r="BD9" i="27"/>
  <c r="BE9" i="27"/>
  <c r="BF9" i="27"/>
  <c r="F10" i="27"/>
  <c r="G10" i="27"/>
  <c r="H10" i="27"/>
  <c r="I10" i="27"/>
  <c r="J10" i="27"/>
  <c r="K10" i="27"/>
  <c r="L10" i="27"/>
  <c r="M10" i="27"/>
  <c r="O10" i="27"/>
  <c r="P10" i="27"/>
  <c r="Q10" i="27"/>
  <c r="R10" i="27"/>
  <c r="S10" i="27"/>
  <c r="T10" i="27"/>
  <c r="U10" i="27"/>
  <c r="V10" i="27"/>
  <c r="X10" i="27"/>
  <c r="Y10" i="27"/>
  <c r="Z10" i="27"/>
  <c r="AA10" i="27"/>
  <c r="AB10" i="27"/>
  <c r="AC10" i="27"/>
  <c r="AD10" i="27"/>
  <c r="AE10" i="27"/>
  <c r="AG10" i="27"/>
  <c r="AH10" i="27"/>
  <c r="AI10" i="27"/>
  <c r="AJ10" i="27"/>
  <c r="AK10" i="27"/>
  <c r="AL10" i="27"/>
  <c r="AM10" i="27"/>
  <c r="AN10" i="27"/>
  <c r="AP10" i="27"/>
  <c r="AQ10" i="27"/>
  <c r="AR10" i="27"/>
  <c r="AS10" i="27"/>
  <c r="AT10" i="27"/>
  <c r="AU10" i="27"/>
  <c r="AV10" i="27"/>
  <c r="AW10" i="27"/>
  <c r="AY10" i="27"/>
  <c r="AZ10" i="27"/>
  <c r="BA10" i="27"/>
  <c r="BB10" i="27"/>
  <c r="BC10" i="27"/>
  <c r="BD10" i="27"/>
  <c r="BE10" i="27"/>
  <c r="BF10" i="27"/>
  <c r="F11" i="27"/>
  <c r="G11" i="27"/>
  <c r="H11" i="27"/>
  <c r="I11" i="27"/>
  <c r="J11" i="27"/>
  <c r="K11" i="27"/>
  <c r="L11" i="27"/>
  <c r="M11" i="27"/>
  <c r="O11" i="27"/>
  <c r="P11" i="27"/>
  <c r="Q11" i="27"/>
  <c r="R11" i="27"/>
  <c r="S11" i="27"/>
  <c r="T11" i="27"/>
  <c r="U11" i="27"/>
  <c r="V11" i="27"/>
  <c r="X11" i="27"/>
  <c r="Y11" i="27"/>
  <c r="Z11" i="27"/>
  <c r="AA11" i="27"/>
  <c r="AB11" i="27"/>
  <c r="AC11" i="27"/>
  <c r="AD11" i="27"/>
  <c r="AE11" i="27"/>
  <c r="AG11" i="27"/>
  <c r="AH11" i="27"/>
  <c r="AI11" i="27"/>
  <c r="AJ11" i="27"/>
  <c r="AK11" i="27"/>
  <c r="AL11" i="27"/>
  <c r="AM11" i="27"/>
  <c r="AN11" i="27"/>
  <c r="AP11" i="27"/>
  <c r="AQ11" i="27"/>
  <c r="AR11" i="27"/>
  <c r="AS11" i="27"/>
  <c r="AT11" i="27"/>
  <c r="AU11" i="27"/>
  <c r="AV11" i="27"/>
  <c r="AW11" i="27"/>
  <c r="AY11" i="27"/>
  <c r="AZ11" i="27"/>
  <c r="BA11" i="27"/>
  <c r="BB11" i="27"/>
  <c r="BC11" i="27"/>
  <c r="BD11" i="27"/>
  <c r="BE11" i="27"/>
  <c r="BF11" i="27"/>
  <c r="F12" i="27"/>
  <c r="G12" i="27"/>
  <c r="H12" i="27"/>
  <c r="I12" i="27"/>
  <c r="J12" i="27"/>
  <c r="K12" i="27"/>
  <c r="L12" i="27"/>
  <c r="M12" i="27"/>
  <c r="O12" i="27"/>
  <c r="P12" i="27"/>
  <c r="Q12" i="27"/>
  <c r="R12" i="27"/>
  <c r="S12" i="27"/>
  <c r="T12" i="27"/>
  <c r="U12" i="27"/>
  <c r="V12" i="27"/>
  <c r="X12" i="27"/>
  <c r="Y12" i="27"/>
  <c r="Z12" i="27"/>
  <c r="AA12" i="27"/>
  <c r="AB12" i="27"/>
  <c r="AC12" i="27"/>
  <c r="AD12" i="27"/>
  <c r="AE12" i="27"/>
  <c r="AG12" i="27"/>
  <c r="AH12" i="27"/>
  <c r="AI12" i="27"/>
  <c r="AJ12" i="27"/>
  <c r="AK12" i="27"/>
  <c r="AL12" i="27"/>
  <c r="AM12" i="27"/>
  <c r="AN12" i="27"/>
  <c r="AP12" i="27"/>
  <c r="AQ12" i="27"/>
  <c r="AR12" i="27"/>
  <c r="AS12" i="27"/>
  <c r="AT12" i="27"/>
  <c r="AU12" i="27"/>
  <c r="AV12" i="27"/>
  <c r="AW12" i="27"/>
  <c r="AY12" i="27"/>
  <c r="AZ12" i="27"/>
  <c r="BA12" i="27"/>
  <c r="BB12" i="27"/>
  <c r="BC12" i="27"/>
  <c r="BD12" i="27"/>
  <c r="BE12" i="27"/>
  <c r="BF12" i="27"/>
  <c r="F13" i="27"/>
  <c r="G13" i="27"/>
  <c r="H13" i="27"/>
  <c r="I13" i="27"/>
  <c r="J13" i="27"/>
  <c r="K13" i="27"/>
  <c r="L13" i="27"/>
  <c r="M13" i="27"/>
  <c r="O13" i="27"/>
  <c r="P13" i="27"/>
  <c r="Q13" i="27"/>
  <c r="R13" i="27"/>
  <c r="S13" i="27"/>
  <c r="T13" i="27"/>
  <c r="U13" i="27"/>
  <c r="V13" i="27"/>
  <c r="X13" i="27"/>
  <c r="Y13" i="27"/>
  <c r="Z13" i="27"/>
  <c r="AA13" i="27"/>
  <c r="AB13" i="27"/>
  <c r="AC13" i="27"/>
  <c r="AD13" i="27"/>
  <c r="AE13" i="27"/>
  <c r="AG13" i="27"/>
  <c r="AH13" i="27"/>
  <c r="AI13" i="27"/>
  <c r="AJ13" i="27"/>
  <c r="AK13" i="27"/>
  <c r="AL13" i="27"/>
  <c r="AM13" i="27"/>
  <c r="AN13" i="27"/>
  <c r="AP13" i="27"/>
  <c r="AQ13" i="27"/>
  <c r="AR13" i="27"/>
  <c r="AS13" i="27"/>
  <c r="AT13" i="27"/>
  <c r="AU13" i="27"/>
  <c r="AV13" i="27"/>
  <c r="AW13" i="27"/>
  <c r="AY13" i="27"/>
  <c r="AZ13" i="27"/>
  <c r="BA13" i="27"/>
  <c r="BB13" i="27"/>
  <c r="BC13" i="27"/>
  <c r="BD13" i="27"/>
  <c r="BE13" i="27"/>
  <c r="BF13" i="27"/>
  <c r="F14" i="27"/>
  <c r="G14" i="27"/>
  <c r="H14" i="27"/>
  <c r="I14" i="27"/>
  <c r="J14" i="27"/>
  <c r="K14" i="27"/>
  <c r="L14" i="27"/>
  <c r="M14" i="27"/>
  <c r="O14" i="27"/>
  <c r="P14" i="27"/>
  <c r="Q14" i="27"/>
  <c r="R14" i="27"/>
  <c r="S14" i="27"/>
  <c r="T14" i="27"/>
  <c r="U14" i="27"/>
  <c r="V14" i="27"/>
  <c r="X14" i="27"/>
  <c r="Y14" i="27"/>
  <c r="Z14" i="27"/>
  <c r="AA14" i="27"/>
  <c r="AB14" i="27"/>
  <c r="AC14" i="27"/>
  <c r="AD14" i="27"/>
  <c r="AE14" i="27"/>
  <c r="AG14" i="27"/>
  <c r="AH14" i="27"/>
  <c r="AI14" i="27"/>
  <c r="AJ14" i="27"/>
  <c r="AK14" i="27"/>
  <c r="AL14" i="27"/>
  <c r="AM14" i="27"/>
  <c r="AN14" i="27"/>
  <c r="AP14" i="27"/>
  <c r="AQ14" i="27"/>
  <c r="AR14" i="27"/>
  <c r="AS14" i="27"/>
  <c r="AT14" i="27"/>
  <c r="AU14" i="27"/>
  <c r="AV14" i="27"/>
  <c r="AW14" i="27"/>
  <c r="AY14" i="27"/>
  <c r="AZ14" i="27"/>
  <c r="BA14" i="27"/>
  <c r="BB14" i="27"/>
  <c r="BC14" i="27"/>
  <c r="BD14" i="27"/>
  <c r="BE14" i="27"/>
  <c r="BF14" i="27"/>
  <c r="F15" i="27"/>
  <c r="G15" i="27"/>
  <c r="H15" i="27"/>
  <c r="I15" i="27"/>
  <c r="J15" i="27"/>
  <c r="K15" i="27"/>
  <c r="L15" i="27"/>
  <c r="M15" i="27"/>
  <c r="O15" i="27"/>
  <c r="P15" i="27"/>
  <c r="Q15" i="27"/>
  <c r="R15" i="27"/>
  <c r="S15" i="27"/>
  <c r="T15" i="27"/>
  <c r="U15" i="27"/>
  <c r="V15" i="27"/>
  <c r="X15" i="27"/>
  <c r="Y15" i="27"/>
  <c r="Z15" i="27"/>
  <c r="AA15" i="27"/>
  <c r="AB15" i="27"/>
  <c r="AC15" i="27"/>
  <c r="AD15" i="27"/>
  <c r="AE15" i="27"/>
  <c r="AG15" i="27"/>
  <c r="AH15" i="27"/>
  <c r="AI15" i="27"/>
  <c r="AJ15" i="27"/>
  <c r="AK15" i="27"/>
  <c r="AL15" i="27"/>
  <c r="AM15" i="27"/>
  <c r="AN15" i="27"/>
  <c r="AP15" i="27"/>
  <c r="AQ15" i="27"/>
  <c r="AR15" i="27"/>
  <c r="AS15" i="27"/>
  <c r="AT15" i="27"/>
  <c r="AU15" i="27"/>
  <c r="AV15" i="27"/>
  <c r="AW15" i="27"/>
  <c r="AY15" i="27"/>
  <c r="AZ15" i="27"/>
  <c r="BA15" i="27"/>
  <c r="BB15" i="27"/>
  <c r="BC15" i="27"/>
  <c r="BD15" i="27"/>
  <c r="BE15" i="27"/>
  <c r="BF15" i="27"/>
  <c r="F16" i="27"/>
  <c r="G16" i="27"/>
  <c r="H16" i="27"/>
  <c r="I16" i="27"/>
  <c r="J16" i="27"/>
  <c r="K16" i="27"/>
  <c r="L16" i="27"/>
  <c r="M16" i="27"/>
  <c r="O16" i="27"/>
  <c r="P16" i="27"/>
  <c r="Q16" i="27"/>
  <c r="R16" i="27"/>
  <c r="S16" i="27"/>
  <c r="T16" i="27"/>
  <c r="U16" i="27"/>
  <c r="V16" i="27"/>
  <c r="X16" i="27"/>
  <c r="Y16" i="27"/>
  <c r="Z16" i="27"/>
  <c r="AA16" i="27"/>
  <c r="AB16" i="27"/>
  <c r="AC16" i="27"/>
  <c r="AD16" i="27"/>
  <c r="AE16" i="27"/>
  <c r="AG16" i="27"/>
  <c r="AH16" i="27"/>
  <c r="AI16" i="27"/>
  <c r="AJ16" i="27"/>
  <c r="AK16" i="27"/>
  <c r="AL16" i="27"/>
  <c r="AM16" i="27"/>
  <c r="AN16" i="27"/>
  <c r="AP16" i="27"/>
  <c r="AQ16" i="27"/>
  <c r="AR16" i="27"/>
  <c r="AS16" i="27"/>
  <c r="AT16" i="27"/>
  <c r="AU16" i="27"/>
  <c r="AV16" i="27"/>
  <c r="AW16" i="27"/>
  <c r="AY16" i="27"/>
  <c r="AZ16" i="27"/>
  <c r="BA16" i="27"/>
  <c r="BB16" i="27"/>
  <c r="BC16" i="27"/>
  <c r="BD16" i="27"/>
  <c r="BE16" i="27"/>
  <c r="BF16" i="27"/>
  <c r="F17" i="27"/>
  <c r="G17" i="27"/>
  <c r="H17" i="27"/>
  <c r="I17" i="27"/>
  <c r="J17" i="27"/>
  <c r="K17" i="27"/>
  <c r="L17" i="27"/>
  <c r="M17" i="27"/>
  <c r="O17" i="27"/>
  <c r="P17" i="27"/>
  <c r="Q17" i="27"/>
  <c r="R17" i="27"/>
  <c r="S17" i="27"/>
  <c r="T17" i="27"/>
  <c r="U17" i="27"/>
  <c r="V17" i="27"/>
  <c r="X17" i="27"/>
  <c r="Y17" i="27"/>
  <c r="Z17" i="27"/>
  <c r="AA17" i="27"/>
  <c r="AB17" i="27"/>
  <c r="AC17" i="27"/>
  <c r="AD17" i="27"/>
  <c r="AE17" i="27"/>
  <c r="AG17" i="27"/>
  <c r="AH17" i="27"/>
  <c r="AI17" i="27"/>
  <c r="AJ17" i="27"/>
  <c r="AK17" i="27"/>
  <c r="AL17" i="27"/>
  <c r="AM17" i="27"/>
  <c r="AN17" i="27"/>
  <c r="AP17" i="27"/>
  <c r="AQ17" i="27"/>
  <c r="AR17" i="27"/>
  <c r="AS17" i="27"/>
  <c r="AT17" i="27"/>
  <c r="AU17" i="27"/>
  <c r="AV17" i="27"/>
  <c r="AW17" i="27"/>
  <c r="AY17" i="27"/>
  <c r="AZ17" i="27"/>
  <c r="BA17" i="27"/>
  <c r="BB17" i="27"/>
  <c r="BC17" i="27"/>
  <c r="BD17" i="27"/>
  <c r="BE17" i="27"/>
  <c r="BF17" i="27"/>
  <c r="F18" i="27"/>
  <c r="G18" i="27"/>
  <c r="H18" i="27"/>
  <c r="I18" i="27"/>
  <c r="J18" i="27"/>
  <c r="K18" i="27"/>
  <c r="L18" i="27"/>
  <c r="M18" i="27"/>
  <c r="O18" i="27"/>
  <c r="P18" i="27"/>
  <c r="Q18" i="27"/>
  <c r="R18" i="27"/>
  <c r="S18" i="27"/>
  <c r="T18" i="27"/>
  <c r="U18" i="27"/>
  <c r="V18" i="27"/>
  <c r="X18" i="27"/>
  <c r="Y18" i="27"/>
  <c r="Z18" i="27"/>
  <c r="AA18" i="27"/>
  <c r="AB18" i="27"/>
  <c r="AC18" i="27"/>
  <c r="AD18" i="27"/>
  <c r="AE18" i="27"/>
  <c r="AG18" i="27"/>
  <c r="AH18" i="27"/>
  <c r="AI18" i="27"/>
  <c r="AJ18" i="27"/>
  <c r="AK18" i="27"/>
  <c r="AL18" i="27"/>
  <c r="AM18" i="27"/>
  <c r="AN18" i="27"/>
  <c r="AP18" i="27"/>
  <c r="AQ18" i="27"/>
  <c r="AR18" i="27"/>
  <c r="AS18" i="27"/>
  <c r="AT18" i="27"/>
  <c r="AU18" i="27"/>
  <c r="AV18" i="27"/>
  <c r="AW18" i="27"/>
  <c r="AY18" i="27"/>
  <c r="AZ18" i="27"/>
  <c r="BA18" i="27"/>
  <c r="BB18" i="27"/>
  <c r="BC18" i="27"/>
  <c r="BD18" i="27"/>
  <c r="BE18" i="27"/>
  <c r="BF18" i="27"/>
  <c r="F19" i="27"/>
  <c r="G19" i="27"/>
  <c r="H19" i="27"/>
  <c r="I19" i="27"/>
  <c r="J19" i="27"/>
  <c r="K19" i="27"/>
  <c r="L19" i="27"/>
  <c r="M19" i="27"/>
  <c r="O19" i="27"/>
  <c r="P19" i="27"/>
  <c r="Q19" i="27"/>
  <c r="R19" i="27"/>
  <c r="S19" i="27"/>
  <c r="T19" i="27"/>
  <c r="U19" i="27"/>
  <c r="V19" i="27"/>
  <c r="X19" i="27"/>
  <c r="Y19" i="27"/>
  <c r="Z19" i="27"/>
  <c r="AA19" i="27"/>
  <c r="AB19" i="27"/>
  <c r="AC19" i="27"/>
  <c r="AD19" i="27"/>
  <c r="AE19" i="27"/>
  <c r="AG19" i="27"/>
  <c r="AH19" i="27"/>
  <c r="AI19" i="27"/>
  <c r="AJ19" i="27"/>
  <c r="AK19" i="27"/>
  <c r="AL19" i="27"/>
  <c r="AM19" i="27"/>
  <c r="AN19" i="27"/>
  <c r="AP19" i="27"/>
  <c r="AQ19" i="27"/>
  <c r="AR19" i="27"/>
  <c r="AS19" i="27"/>
  <c r="AT19" i="27"/>
  <c r="AU19" i="27"/>
  <c r="AV19" i="27"/>
  <c r="AW19" i="27"/>
  <c r="AY19" i="27"/>
  <c r="AZ19" i="27"/>
  <c r="BA19" i="27"/>
  <c r="BB19" i="27"/>
  <c r="BC19" i="27"/>
  <c r="BD19" i="27"/>
  <c r="BE19" i="27"/>
  <c r="BF19" i="27"/>
  <c r="F20" i="27"/>
  <c r="G20" i="27"/>
  <c r="H20" i="27"/>
  <c r="I20" i="27"/>
  <c r="J20" i="27"/>
  <c r="K20" i="27"/>
  <c r="L20" i="27"/>
  <c r="M20" i="27"/>
  <c r="O20" i="27"/>
  <c r="P20" i="27"/>
  <c r="Q20" i="27"/>
  <c r="R20" i="27"/>
  <c r="S20" i="27"/>
  <c r="T20" i="27"/>
  <c r="U20" i="27"/>
  <c r="V20" i="27"/>
  <c r="X20" i="27"/>
  <c r="Y20" i="27"/>
  <c r="Z20" i="27"/>
  <c r="AA20" i="27"/>
  <c r="AB20" i="27"/>
  <c r="AC20" i="27"/>
  <c r="AD20" i="27"/>
  <c r="AE20" i="27"/>
  <c r="AG20" i="27"/>
  <c r="AH20" i="27"/>
  <c r="AI20" i="27"/>
  <c r="AJ20" i="27"/>
  <c r="AK20" i="27"/>
  <c r="AL20" i="27"/>
  <c r="AM20" i="27"/>
  <c r="AN20" i="27"/>
  <c r="AP20" i="27"/>
  <c r="AQ20" i="27"/>
  <c r="AR20" i="27"/>
  <c r="AS20" i="27"/>
  <c r="AT20" i="27"/>
  <c r="AU20" i="27"/>
  <c r="AV20" i="27"/>
  <c r="AW20" i="27"/>
  <c r="AY20" i="27"/>
  <c r="AZ20" i="27"/>
  <c r="BA20" i="27"/>
  <c r="BB20" i="27"/>
  <c r="BC20" i="27"/>
  <c r="BD20" i="27"/>
  <c r="BE20" i="27"/>
  <c r="BF20" i="27"/>
  <c r="F21" i="27"/>
  <c r="G21" i="27"/>
  <c r="H21" i="27"/>
  <c r="I21" i="27"/>
  <c r="J21" i="27"/>
  <c r="K21" i="27"/>
  <c r="L21" i="27"/>
  <c r="M21" i="27"/>
  <c r="O21" i="27"/>
  <c r="P21" i="27"/>
  <c r="Q21" i="27"/>
  <c r="R21" i="27"/>
  <c r="S21" i="27"/>
  <c r="T21" i="27"/>
  <c r="U21" i="27"/>
  <c r="V21" i="27"/>
  <c r="X21" i="27"/>
  <c r="Y21" i="27"/>
  <c r="Z21" i="27"/>
  <c r="AA21" i="27"/>
  <c r="AB21" i="27"/>
  <c r="AC21" i="27"/>
  <c r="AD21" i="27"/>
  <c r="AE21" i="27"/>
  <c r="AG21" i="27"/>
  <c r="AH21" i="27"/>
  <c r="AI21" i="27"/>
  <c r="AJ21" i="27"/>
  <c r="AK21" i="27"/>
  <c r="AL21" i="27"/>
  <c r="AM21" i="27"/>
  <c r="AN21" i="27"/>
  <c r="AP21" i="27"/>
  <c r="AQ21" i="27"/>
  <c r="AR21" i="27"/>
  <c r="AS21" i="27"/>
  <c r="AT21" i="27"/>
  <c r="AU21" i="27"/>
  <c r="AV21" i="27"/>
  <c r="AW21" i="27"/>
  <c r="AY21" i="27"/>
  <c r="AZ21" i="27"/>
  <c r="BA21" i="27"/>
  <c r="BB21" i="27"/>
  <c r="BC21" i="27"/>
  <c r="BD21" i="27"/>
  <c r="BE21" i="27"/>
  <c r="BF21" i="27"/>
  <c r="F22" i="27"/>
  <c r="G22" i="27"/>
  <c r="H22" i="27"/>
  <c r="I22" i="27"/>
  <c r="J22" i="27"/>
  <c r="K22" i="27"/>
  <c r="L22" i="27"/>
  <c r="M22" i="27"/>
  <c r="O22" i="27"/>
  <c r="P22" i="27"/>
  <c r="Q22" i="27"/>
  <c r="R22" i="27"/>
  <c r="S22" i="27"/>
  <c r="T22" i="27"/>
  <c r="U22" i="27"/>
  <c r="V22" i="27"/>
  <c r="X22" i="27"/>
  <c r="Y22" i="27"/>
  <c r="Z22" i="27"/>
  <c r="AA22" i="27"/>
  <c r="AB22" i="27"/>
  <c r="AC22" i="27"/>
  <c r="AD22" i="27"/>
  <c r="AE22" i="27"/>
  <c r="AG22" i="27"/>
  <c r="AH22" i="27"/>
  <c r="AI22" i="27"/>
  <c r="AJ22" i="27"/>
  <c r="AK22" i="27"/>
  <c r="AL22" i="27"/>
  <c r="AM22" i="27"/>
  <c r="AN22" i="27"/>
  <c r="AP22" i="27"/>
  <c r="AQ22" i="27"/>
  <c r="AR22" i="27"/>
  <c r="AS22" i="27"/>
  <c r="AT22" i="27"/>
  <c r="AU22" i="27"/>
  <c r="AV22" i="27"/>
  <c r="AW22" i="27"/>
  <c r="AY22" i="27"/>
  <c r="AZ22" i="27"/>
  <c r="BA22" i="27"/>
  <c r="BB22" i="27"/>
  <c r="BC22" i="27"/>
  <c r="BD22" i="27"/>
  <c r="BE22" i="27"/>
  <c r="BF22" i="27"/>
  <c r="F23" i="27"/>
  <c r="G23" i="27"/>
  <c r="H23" i="27"/>
  <c r="I23" i="27"/>
  <c r="J23" i="27"/>
  <c r="K23" i="27"/>
  <c r="L23" i="27"/>
  <c r="M23" i="27"/>
  <c r="O23" i="27"/>
  <c r="P23" i="27"/>
  <c r="Q23" i="27"/>
  <c r="R23" i="27"/>
  <c r="S23" i="27"/>
  <c r="T23" i="27"/>
  <c r="U23" i="27"/>
  <c r="V23" i="27"/>
  <c r="X23" i="27"/>
  <c r="Y23" i="27"/>
  <c r="Z23" i="27"/>
  <c r="AA23" i="27"/>
  <c r="AB23" i="27"/>
  <c r="AC23" i="27"/>
  <c r="AD23" i="27"/>
  <c r="AE23" i="27"/>
  <c r="AG23" i="27"/>
  <c r="AH23" i="27"/>
  <c r="AI23" i="27"/>
  <c r="AJ23" i="27"/>
  <c r="AK23" i="27"/>
  <c r="AL23" i="27"/>
  <c r="AM23" i="27"/>
  <c r="AN23" i="27"/>
  <c r="AP23" i="27"/>
  <c r="AQ23" i="27"/>
  <c r="AR23" i="27"/>
  <c r="AS23" i="27"/>
  <c r="AT23" i="27"/>
  <c r="AU23" i="27"/>
  <c r="AV23" i="27"/>
  <c r="AW23" i="27"/>
  <c r="AY23" i="27"/>
  <c r="AZ23" i="27"/>
  <c r="BA23" i="27"/>
  <c r="BB23" i="27"/>
  <c r="BC23" i="27"/>
  <c r="BD23" i="27"/>
  <c r="BE23" i="27"/>
  <c r="BF23" i="27"/>
  <c r="F24" i="27"/>
  <c r="G24" i="27"/>
  <c r="H24" i="27"/>
  <c r="I24" i="27"/>
  <c r="J24" i="27"/>
  <c r="K24" i="27"/>
  <c r="L24" i="27"/>
  <c r="M24" i="27"/>
  <c r="O24" i="27"/>
  <c r="P24" i="27"/>
  <c r="Q24" i="27"/>
  <c r="R24" i="27"/>
  <c r="S24" i="27"/>
  <c r="T24" i="27"/>
  <c r="U24" i="27"/>
  <c r="V24" i="27"/>
  <c r="X24" i="27"/>
  <c r="Y24" i="27"/>
  <c r="Z24" i="27"/>
  <c r="AA24" i="27"/>
  <c r="AB24" i="27"/>
  <c r="AC24" i="27"/>
  <c r="AD24" i="27"/>
  <c r="AE24" i="27"/>
  <c r="AG24" i="27"/>
  <c r="AH24" i="27"/>
  <c r="AI24" i="27"/>
  <c r="AJ24" i="27"/>
  <c r="AK24" i="27"/>
  <c r="AL24" i="27"/>
  <c r="AM24" i="27"/>
  <c r="AN24" i="27"/>
  <c r="AP24" i="27"/>
  <c r="AQ24" i="27"/>
  <c r="AR24" i="27"/>
  <c r="AS24" i="27"/>
  <c r="AT24" i="27"/>
  <c r="AU24" i="27"/>
  <c r="AV24" i="27"/>
  <c r="AW24" i="27"/>
  <c r="AY24" i="27"/>
  <c r="AZ24" i="27"/>
  <c r="BA24" i="27"/>
  <c r="BB24" i="27"/>
  <c r="BC24" i="27"/>
  <c r="BD24" i="27"/>
  <c r="BE24" i="27"/>
  <c r="BF24" i="27"/>
  <c r="F25" i="27"/>
  <c r="G25" i="27"/>
  <c r="H25" i="27"/>
  <c r="I25" i="27"/>
  <c r="J25" i="27"/>
  <c r="K25" i="27"/>
  <c r="L25" i="27"/>
  <c r="M25" i="27"/>
  <c r="O25" i="27"/>
  <c r="P25" i="27"/>
  <c r="Q25" i="27"/>
  <c r="R25" i="27"/>
  <c r="S25" i="27"/>
  <c r="T25" i="27"/>
  <c r="U25" i="27"/>
  <c r="V25" i="27"/>
  <c r="X25" i="27"/>
  <c r="Y25" i="27"/>
  <c r="Z25" i="27"/>
  <c r="AA25" i="27"/>
  <c r="AB25" i="27"/>
  <c r="AC25" i="27"/>
  <c r="AD25" i="27"/>
  <c r="AE25" i="27"/>
  <c r="AG25" i="27"/>
  <c r="AH25" i="27"/>
  <c r="AI25" i="27"/>
  <c r="AJ25" i="27"/>
  <c r="AK25" i="27"/>
  <c r="AL25" i="27"/>
  <c r="AM25" i="27"/>
  <c r="AN25" i="27"/>
  <c r="AP25" i="27"/>
  <c r="AQ25" i="27"/>
  <c r="AR25" i="27"/>
  <c r="AS25" i="27"/>
  <c r="AT25" i="27"/>
  <c r="AU25" i="27"/>
  <c r="AV25" i="27"/>
  <c r="AW25" i="27"/>
  <c r="AY25" i="27"/>
  <c r="AZ25" i="27"/>
  <c r="BA25" i="27"/>
  <c r="BB25" i="27"/>
  <c r="BC25" i="27"/>
  <c r="BD25" i="27"/>
  <c r="BE25" i="27"/>
  <c r="BF25" i="27"/>
  <c r="F26" i="27"/>
  <c r="G26" i="27"/>
  <c r="H26" i="27"/>
  <c r="I26" i="27"/>
  <c r="J26" i="27"/>
  <c r="K26" i="27"/>
  <c r="L26" i="27"/>
  <c r="M26" i="27"/>
  <c r="O26" i="27"/>
  <c r="P26" i="27"/>
  <c r="Q26" i="27"/>
  <c r="R26" i="27"/>
  <c r="S26" i="27"/>
  <c r="T26" i="27"/>
  <c r="U26" i="27"/>
  <c r="V26" i="27"/>
  <c r="X26" i="27"/>
  <c r="Y26" i="27"/>
  <c r="Z26" i="27"/>
  <c r="AA26" i="27"/>
  <c r="AB26" i="27"/>
  <c r="AC26" i="27"/>
  <c r="AD26" i="27"/>
  <c r="AE26" i="27"/>
  <c r="AG26" i="27"/>
  <c r="AH26" i="27"/>
  <c r="AI26" i="27"/>
  <c r="AJ26" i="27"/>
  <c r="AK26" i="27"/>
  <c r="AL26" i="27"/>
  <c r="AM26" i="27"/>
  <c r="AN26" i="27"/>
  <c r="AP26" i="27"/>
  <c r="AQ26" i="27"/>
  <c r="AR26" i="27"/>
  <c r="AS26" i="27"/>
  <c r="AT26" i="27"/>
  <c r="AU26" i="27"/>
  <c r="AV26" i="27"/>
  <c r="AW26" i="27"/>
  <c r="AY26" i="27"/>
  <c r="AZ26" i="27"/>
  <c r="BA26" i="27"/>
  <c r="BB26" i="27"/>
  <c r="BC26" i="27"/>
  <c r="BD26" i="27"/>
  <c r="BE26" i="27"/>
  <c r="BF26" i="27"/>
  <c r="F27" i="27"/>
  <c r="G27" i="27"/>
  <c r="H27" i="27"/>
  <c r="I27" i="27"/>
  <c r="J27" i="27"/>
  <c r="K27" i="27"/>
  <c r="L27" i="27"/>
  <c r="M27" i="27"/>
  <c r="O27" i="27"/>
  <c r="P27" i="27"/>
  <c r="Q27" i="27"/>
  <c r="R27" i="27"/>
  <c r="S27" i="27"/>
  <c r="T27" i="27"/>
  <c r="U27" i="27"/>
  <c r="V27" i="27"/>
  <c r="X27" i="27"/>
  <c r="Y27" i="27"/>
  <c r="Z27" i="27"/>
  <c r="AA27" i="27"/>
  <c r="AB27" i="27"/>
  <c r="AC27" i="27"/>
  <c r="AD27" i="27"/>
  <c r="AE27" i="27"/>
  <c r="AG27" i="27"/>
  <c r="AH27" i="27"/>
  <c r="AI27" i="27"/>
  <c r="AJ27" i="27"/>
  <c r="AK27" i="27"/>
  <c r="AL27" i="27"/>
  <c r="AM27" i="27"/>
  <c r="AN27" i="27"/>
  <c r="AP27" i="27"/>
  <c r="AQ27" i="27"/>
  <c r="AR27" i="27"/>
  <c r="AS27" i="27"/>
  <c r="AT27" i="27"/>
  <c r="AU27" i="27"/>
  <c r="AV27" i="27"/>
  <c r="AW27" i="27"/>
  <c r="AY27" i="27"/>
  <c r="AZ27" i="27"/>
  <c r="BA27" i="27"/>
  <c r="BB27" i="27"/>
  <c r="BC27" i="27"/>
  <c r="BD27" i="27"/>
  <c r="BE27" i="27"/>
  <c r="BF27" i="27"/>
  <c r="F28" i="27"/>
  <c r="G28" i="27"/>
  <c r="H28" i="27"/>
  <c r="I28" i="27"/>
  <c r="J28" i="27"/>
  <c r="K28" i="27"/>
  <c r="L28" i="27"/>
  <c r="M28" i="27"/>
  <c r="O28" i="27"/>
  <c r="P28" i="27"/>
  <c r="Q28" i="27"/>
  <c r="R28" i="27"/>
  <c r="S28" i="27"/>
  <c r="T28" i="27"/>
  <c r="U28" i="27"/>
  <c r="V28" i="27"/>
  <c r="X28" i="27"/>
  <c r="Y28" i="27"/>
  <c r="Z28" i="27"/>
  <c r="AA28" i="27"/>
  <c r="AB28" i="27"/>
  <c r="AC28" i="27"/>
  <c r="AD28" i="27"/>
  <c r="AE28" i="27"/>
  <c r="AG28" i="27"/>
  <c r="AH28" i="27"/>
  <c r="AI28" i="27"/>
  <c r="AJ28" i="27"/>
  <c r="AK28" i="27"/>
  <c r="AL28" i="27"/>
  <c r="AM28" i="27"/>
  <c r="AN28" i="27"/>
  <c r="AP28" i="27"/>
  <c r="AQ28" i="27"/>
  <c r="AR28" i="27"/>
  <c r="AS28" i="27"/>
  <c r="AT28" i="27"/>
  <c r="AU28" i="27"/>
  <c r="AV28" i="27"/>
  <c r="AW28" i="27"/>
  <c r="AY28" i="27"/>
  <c r="AZ28" i="27"/>
  <c r="BA28" i="27"/>
  <c r="BB28" i="27"/>
  <c r="BC28" i="27"/>
  <c r="BD28" i="27"/>
  <c r="BE28" i="27"/>
  <c r="BF28" i="27"/>
  <c r="F29" i="27"/>
  <c r="G29" i="27"/>
  <c r="H29" i="27"/>
  <c r="I29" i="27"/>
  <c r="J29" i="27"/>
  <c r="K29" i="27"/>
  <c r="L29" i="27"/>
  <c r="M29" i="27"/>
  <c r="O29" i="27"/>
  <c r="P29" i="27"/>
  <c r="Q29" i="27"/>
  <c r="R29" i="27"/>
  <c r="S29" i="27"/>
  <c r="T29" i="27"/>
  <c r="U29" i="27"/>
  <c r="V29" i="27"/>
  <c r="X29" i="27"/>
  <c r="Y29" i="27"/>
  <c r="Z29" i="27"/>
  <c r="AA29" i="27"/>
  <c r="AB29" i="27"/>
  <c r="AC29" i="27"/>
  <c r="AD29" i="27"/>
  <c r="AE29" i="27"/>
  <c r="AG29" i="27"/>
  <c r="AH29" i="27"/>
  <c r="AI29" i="27"/>
  <c r="AJ29" i="27"/>
  <c r="AK29" i="27"/>
  <c r="AL29" i="27"/>
  <c r="AM29" i="27"/>
  <c r="AN29" i="27"/>
  <c r="AP29" i="27"/>
  <c r="AQ29" i="27"/>
  <c r="AR29" i="27"/>
  <c r="AS29" i="27"/>
  <c r="AT29" i="27"/>
  <c r="AU29" i="27"/>
  <c r="AV29" i="27"/>
  <c r="AW29" i="27"/>
  <c r="AY29" i="27"/>
  <c r="AZ29" i="27"/>
  <c r="BA29" i="27"/>
  <c r="BB29" i="27"/>
  <c r="BC29" i="27"/>
  <c r="BD29" i="27"/>
  <c r="BE29" i="27"/>
  <c r="BF29" i="27"/>
  <c r="F30" i="27"/>
  <c r="G30" i="27"/>
  <c r="H30" i="27"/>
  <c r="I30" i="27"/>
  <c r="J30" i="27"/>
  <c r="K30" i="27"/>
  <c r="L30" i="27"/>
  <c r="M30" i="27"/>
  <c r="O30" i="27"/>
  <c r="P30" i="27"/>
  <c r="Q30" i="27"/>
  <c r="R30" i="27"/>
  <c r="S30" i="27"/>
  <c r="T30" i="27"/>
  <c r="U30" i="27"/>
  <c r="V30" i="27"/>
  <c r="X30" i="27"/>
  <c r="Y30" i="27"/>
  <c r="Z30" i="27"/>
  <c r="AA30" i="27"/>
  <c r="AB30" i="27"/>
  <c r="AC30" i="27"/>
  <c r="AD30" i="27"/>
  <c r="AE30" i="27"/>
  <c r="AG30" i="27"/>
  <c r="AH30" i="27"/>
  <c r="AI30" i="27"/>
  <c r="AJ30" i="27"/>
  <c r="AK30" i="27"/>
  <c r="AL30" i="27"/>
  <c r="AM30" i="27"/>
  <c r="AN30" i="27"/>
  <c r="AP30" i="27"/>
  <c r="AQ30" i="27"/>
  <c r="AR30" i="27"/>
  <c r="AS30" i="27"/>
  <c r="AT30" i="27"/>
  <c r="AU30" i="27"/>
  <c r="AV30" i="27"/>
  <c r="AW30" i="27"/>
  <c r="AY30" i="27"/>
  <c r="AZ30" i="27"/>
  <c r="BA30" i="27"/>
  <c r="BB30" i="27"/>
  <c r="BC30" i="27"/>
  <c r="BD30" i="27"/>
  <c r="BE30" i="27"/>
  <c r="BF30" i="27"/>
  <c r="F31" i="27"/>
  <c r="G31" i="27"/>
  <c r="H31" i="27"/>
  <c r="I31" i="27"/>
  <c r="J31" i="27"/>
  <c r="K31" i="27"/>
  <c r="L31" i="27"/>
  <c r="M31" i="27"/>
  <c r="O31" i="27"/>
  <c r="P31" i="27"/>
  <c r="Q31" i="27"/>
  <c r="R31" i="27"/>
  <c r="S31" i="27"/>
  <c r="T31" i="27"/>
  <c r="U31" i="27"/>
  <c r="V31" i="27"/>
  <c r="X31" i="27"/>
  <c r="Y31" i="27"/>
  <c r="Z31" i="27"/>
  <c r="AA31" i="27"/>
  <c r="AB31" i="27"/>
  <c r="AC31" i="27"/>
  <c r="AD31" i="27"/>
  <c r="AE31" i="27"/>
  <c r="AG31" i="27"/>
  <c r="AH31" i="27"/>
  <c r="AI31" i="27"/>
  <c r="AJ31" i="27"/>
  <c r="AK31" i="27"/>
  <c r="AL31" i="27"/>
  <c r="AM31" i="27"/>
  <c r="AN31" i="27"/>
  <c r="AP31" i="27"/>
  <c r="AQ31" i="27"/>
  <c r="AR31" i="27"/>
  <c r="AS31" i="27"/>
  <c r="AT31" i="27"/>
  <c r="AU31" i="27"/>
  <c r="AV31" i="27"/>
  <c r="AW31" i="27"/>
  <c r="AY31" i="27"/>
  <c r="AZ31" i="27"/>
  <c r="BA31" i="27"/>
  <c r="BB31" i="27"/>
  <c r="BC31" i="27"/>
  <c r="BD31" i="27"/>
  <c r="BE31" i="27"/>
  <c r="BF31" i="27"/>
  <c r="F32" i="27"/>
  <c r="G32" i="27"/>
  <c r="H32" i="27"/>
  <c r="I32" i="27"/>
  <c r="J32" i="27"/>
  <c r="K32" i="27"/>
  <c r="L32" i="27"/>
  <c r="M32" i="27"/>
  <c r="O32" i="27"/>
  <c r="P32" i="27"/>
  <c r="Q32" i="27"/>
  <c r="R32" i="27"/>
  <c r="S32" i="27"/>
  <c r="T32" i="27"/>
  <c r="U32" i="27"/>
  <c r="V32" i="27"/>
  <c r="X32" i="27"/>
  <c r="Y32" i="27"/>
  <c r="Z32" i="27"/>
  <c r="AA32" i="27"/>
  <c r="AB32" i="27"/>
  <c r="AC32" i="27"/>
  <c r="AD32" i="27"/>
  <c r="AE32" i="27"/>
  <c r="AG32" i="27"/>
  <c r="AH32" i="27"/>
  <c r="AI32" i="27"/>
  <c r="AJ32" i="27"/>
  <c r="AK32" i="27"/>
  <c r="AL32" i="27"/>
  <c r="AM32" i="27"/>
  <c r="AN32" i="27"/>
  <c r="AP32" i="27"/>
  <c r="AQ32" i="27"/>
  <c r="AR32" i="27"/>
  <c r="AS32" i="27"/>
  <c r="AT32" i="27"/>
  <c r="AU32" i="27"/>
  <c r="AV32" i="27"/>
  <c r="AW32" i="27"/>
  <c r="AY32" i="27"/>
  <c r="AZ32" i="27"/>
  <c r="BA32" i="27"/>
  <c r="BB32" i="27"/>
  <c r="BC32" i="27"/>
  <c r="BD32" i="27"/>
  <c r="BE32" i="27"/>
  <c r="BF32" i="27"/>
  <c r="F33" i="27"/>
  <c r="G33" i="27"/>
  <c r="H33" i="27"/>
  <c r="I33" i="27"/>
  <c r="J33" i="27"/>
  <c r="K33" i="27"/>
  <c r="L33" i="27"/>
  <c r="M33" i="27"/>
  <c r="O33" i="27"/>
  <c r="P33" i="27"/>
  <c r="Q33" i="27"/>
  <c r="R33" i="27"/>
  <c r="S33" i="27"/>
  <c r="T33" i="27"/>
  <c r="U33" i="27"/>
  <c r="V33" i="27"/>
  <c r="X33" i="27"/>
  <c r="Y33" i="27"/>
  <c r="Z33" i="27"/>
  <c r="AA33" i="27"/>
  <c r="AB33" i="27"/>
  <c r="AC33" i="27"/>
  <c r="AD33" i="27"/>
  <c r="AE33" i="27"/>
  <c r="AG33" i="27"/>
  <c r="AH33" i="27"/>
  <c r="AI33" i="27"/>
  <c r="AJ33" i="27"/>
  <c r="AK33" i="27"/>
  <c r="AL33" i="27"/>
  <c r="AM33" i="27"/>
  <c r="AN33" i="27"/>
  <c r="AP33" i="27"/>
  <c r="AQ33" i="27"/>
  <c r="AR33" i="27"/>
  <c r="AS33" i="27"/>
  <c r="AT33" i="27"/>
  <c r="AU33" i="27"/>
  <c r="AV33" i="27"/>
  <c r="AW33" i="27"/>
  <c r="AY33" i="27"/>
  <c r="AZ33" i="27"/>
  <c r="BA33" i="27"/>
  <c r="BB33" i="27"/>
  <c r="BC33" i="27"/>
  <c r="BD33" i="27"/>
  <c r="BE33" i="27"/>
  <c r="BF33" i="27"/>
  <c r="F34" i="27"/>
  <c r="G34" i="27"/>
  <c r="H34" i="27"/>
  <c r="I34" i="27"/>
  <c r="J34" i="27"/>
  <c r="K34" i="27"/>
  <c r="L34" i="27"/>
  <c r="M34" i="27"/>
  <c r="O34" i="27"/>
  <c r="P34" i="27"/>
  <c r="Q34" i="27"/>
  <c r="R34" i="27"/>
  <c r="S34" i="27"/>
  <c r="T34" i="27"/>
  <c r="U34" i="27"/>
  <c r="V34" i="27"/>
  <c r="X34" i="27"/>
  <c r="Y34" i="27"/>
  <c r="Z34" i="27"/>
  <c r="AA34" i="27"/>
  <c r="AB34" i="27"/>
  <c r="AC34" i="27"/>
  <c r="AD34" i="27"/>
  <c r="AE34" i="27"/>
  <c r="AG34" i="27"/>
  <c r="AH34" i="27"/>
  <c r="AI34" i="27"/>
  <c r="AJ34" i="27"/>
  <c r="AK34" i="27"/>
  <c r="AL34" i="27"/>
  <c r="AM34" i="27"/>
  <c r="AN34" i="27"/>
  <c r="AP34" i="27"/>
  <c r="AQ34" i="27"/>
  <c r="AR34" i="27"/>
  <c r="AS34" i="27"/>
  <c r="AT34" i="27"/>
  <c r="AU34" i="27"/>
  <c r="AV34" i="27"/>
  <c r="AW34" i="27"/>
  <c r="AY34" i="27"/>
  <c r="AZ34" i="27"/>
  <c r="BA34" i="27"/>
  <c r="BB34" i="27"/>
  <c r="BC34" i="27"/>
  <c r="BD34" i="27"/>
  <c r="BE34" i="27"/>
  <c r="BF34" i="27"/>
  <c r="F35" i="27"/>
  <c r="G35" i="27"/>
  <c r="H35" i="27"/>
  <c r="I35" i="27"/>
  <c r="J35" i="27"/>
  <c r="K35" i="27"/>
  <c r="L35" i="27"/>
  <c r="M35" i="27"/>
  <c r="O35" i="27"/>
  <c r="P35" i="27"/>
  <c r="Q35" i="27"/>
  <c r="R35" i="27"/>
  <c r="S35" i="27"/>
  <c r="T35" i="27"/>
  <c r="U35" i="27"/>
  <c r="V35" i="27"/>
  <c r="X35" i="27"/>
  <c r="Y35" i="27"/>
  <c r="Z35" i="27"/>
  <c r="AA35" i="27"/>
  <c r="AB35" i="27"/>
  <c r="AC35" i="27"/>
  <c r="AD35" i="27"/>
  <c r="AE35" i="27"/>
  <c r="AG35" i="27"/>
  <c r="AH35" i="27"/>
  <c r="AI35" i="27"/>
  <c r="AJ35" i="27"/>
  <c r="AK35" i="27"/>
  <c r="AL35" i="27"/>
  <c r="AM35" i="27"/>
  <c r="AN35" i="27"/>
  <c r="AP35" i="27"/>
  <c r="AQ35" i="27"/>
  <c r="AR35" i="27"/>
  <c r="AS35" i="27"/>
  <c r="AT35" i="27"/>
  <c r="AU35" i="27"/>
  <c r="AV35" i="27"/>
  <c r="AW35" i="27"/>
  <c r="AY35" i="27"/>
  <c r="AZ35" i="27"/>
  <c r="BA35" i="27"/>
  <c r="BB35" i="27"/>
  <c r="BC35" i="27"/>
  <c r="BD35" i="27"/>
  <c r="BE35" i="27"/>
  <c r="BF35" i="27"/>
  <c r="F36" i="27"/>
  <c r="G36" i="27"/>
  <c r="H36" i="27"/>
  <c r="I36" i="27"/>
  <c r="J36" i="27"/>
  <c r="K36" i="27"/>
  <c r="L36" i="27"/>
  <c r="M36" i="27"/>
  <c r="O36" i="27"/>
  <c r="P36" i="27"/>
  <c r="Q36" i="27"/>
  <c r="R36" i="27"/>
  <c r="S36" i="27"/>
  <c r="T36" i="27"/>
  <c r="U36" i="27"/>
  <c r="V36" i="27"/>
  <c r="X36" i="27"/>
  <c r="Y36" i="27"/>
  <c r="Z36" i="27"/>
  <c r="AA36" i="27"/>
  <c r="AB36" i="27"/>
  <c r="AC36" i="27"/>
  <c r="AD36" i="27"/>
  <c r="AE36" i="27"/>
  <c r="AG36" i="27"/>
  <c r="AH36" i="27"/>
  <c r="AI36" i="27"/>
  <c r="AJ36" i="27"/>
  <c r="AK36" i="27"/>
  <c r="AL36" i="27"/>
  <c r="AM36" i="27"/>
  <c r="AN36" i="27"/>
  <c r="AP36" i="27"/>
  <c r="AQ36" i="27"/>
  <c r="AR36" i="27"/>
  <c r="AS36" i="27"/>
  <c r="AT36" i="27"/>
  <c r="AU36" i="27"/>
  <c r="AV36" i="27"/>
  <c r="AW36" i="27"/>
  <c r="AY36" i="27"/>
  <c r="AZ36" i="27"/>
  <c r="BA36" i="27"/>
  <c r="BB36" i="27"/>
  <c r="BC36" i="27"/>
  <c r="BD36" i="27"/>
  <c r="BE36" i="27"/>
  <c r="BF36" i="27"/>
  <c r="F37" i="27"/>
  <c r="G37" i="27"/>
  <c r="H37" i="27"/>
  <c r="I37" i="27"/>
  <c r="J37" i="27"/>
  <c r="K37" i="27"/>
  <c r="L37" i="27"/>
  <c r="M37" i="27"/>
  <c r="O37" i="27"/>
  <c r="P37" i="27"/>
  <c r="Q37" i="27"/>
  <c r="R37" i="27"/>
  <c r="S37" i="27"/>
  <c r="T37" i="27"/>
  <c r="U37" i="27"/>
  <c r="V37" i="27"/>
  <c r="X37" i="27"/>
  <c r="Y37" i="27"/>
  <c r="Z37" i="27"/>
  <c r="AA37" i="27"/>
  <c r="AB37" i="27"/>
  <c r="AC37" i="27"/>
  <c r="AD37" i="27"/>
  <c r="AE37" i="27"/>
  <c r="AG37" i="27"/>
  <c r="AH37" i="27"/>
  <c r="AI37" i="27"/>
  <c r="AJ37" i="27"/>
  <c r="AK37" i="27"/>
  <c r="AL37" i="27"/>
  <c r="AM37" i="27"/>
  <c r="AN37" i="27"/>
  <c r="AP37" i="27"/>
  <c r="AQ37" i="27"/>
  <c r="AR37" i="27"/>
  <c r="AS37" i="27"/>
  <c r="AT37" i="27"/>
  <c r="AU37" i="27"/>
  <c r="AV37" i="27"/>
  <c r="AW37" i="27"/>
  <c r="AY37" i="27"/>
  <c r="AZ37" i="27"/>
  <c r="BA37" i="27"/>
  <c r="BB37" i="27"/>
  <c r="BC37" i="27"/>
  <c r="BD37" i="27"/>
  <c r="BE37" i="27"/>
  <c r="BF37" i="27"/>
  <c r="F38" i="27"/>
  <c r="G38" i="27"/>
  <c r="H38" i="27"/>
  <c r="I38" i="27"/>
  <c r="J38" i="27"/>
  <c r="K38" i="27"/>
  <c r="L38" i="27"/>
  <c r="M38" i="27"/>
  <c r="O38" i="27"/>
  <c r="P38" i="27"/>
  <c r="Q38" i="27"/>
  <c r="R38" i="27"/>
  <c r="S38" i="27"/>
  <c r="T38" i="27"/>
  <c r="U38" i="27"/>
  <c r="V38" i="27"/>
  <c r="X38" i="27"/>
  <c r="Y38" i="27"/>
  <c r="Z38" i="27"/>
  <c r="AA38" i="27"/>
  <c r="AB38" i="27"/>
  <c r="AC38" i="27"/>
  <c r="AD38" i="27"/>
  <c r="AE38" i="27"/>
  <c r="AG38" i="27"/>
  <c r="AH38" i="27"/>
  <c r="AI38" i="27"/>
  <c r="AJ38" i="27"/>
  <c r="AK38" i="27"/>
  <c r="AL38" i="27"/>
  <c r="AM38" i="27"/>
  <c r="AN38" i="27"/>
  <c r="AP38" i="27"/>
  <c r="AQ38" i="27"/>
  <c r="AR38" i="27"/>
  <c r="AS38" i="27"/>
  <c r="AT38" i="27"/>
  <c r="AU38" i="27"/>
  <c r="AV38" i="27"/>
  <c r="AW38" i="27"/>
  <c r="AY38" i="27"/>
  <c r="AZ38" i="27"/>
  <c r="BA38" i="27"/>
  <c r="BB38" i="27"/>
  <c r="BC38" i="27"/>
  <c r="BD38" i="27"/>
  <c r="BE38" i="27"/>
  <c r="BF38" i="27"/>
  <c r="F39" i="27"/>
  <c r="G39" i="27"/>
  <c r="H39" i="27"/>
  <c r="I39" i="27"/>
  <c r="J39" i="27"/>
  <c r="K39" i="27"/>
  <c r="L39" i="27"/>
  <c r="M39" i="27"/>
  <c r="O39" i="27"/>
  <c r="P39" i="27"/>
  <c r="Q39" i="27"/>
  <c r="R39" i="27"/>
  <c r="S39" i="27"/>
  <c r="T39" i="27"/>
  <c r="U39" i="27"/>
  <c r="V39" i="27"/>
  <c r="X39" i="27"/>
  <c r="Y39" i="27"/>
  <c r="Z39" i="27"/>
  <c r="AA39" i="27"/>
  <c r="AB39" i="27"/>
  <c r="AC39" i="27"/>
  <c r="AD39" i="27"/>
  <c r="AE39" i="27"/>
  <c r="AG39" i="27"/>
  <c r="AH39" i="27"/>
  <c r="AI39" i="27"/>
  <c r="AJ39" i="27"/>
  <c r="AK39" i="27"/>
  <c r="AL39" i="27"/>
  <c r="AM39" i="27"/>
  <c r="AN39" i="27"/>
  <c r="AP39" i="27"/>
  <c r="AQ39" i="27"/>
  <c r="AR39" i="27"/>
  <c r="AS39" i="27"/>
  <c r="AT39" i="27"/>
  <c r="AU39" i="27"/>
  <c r="AV39" i="27"/>
  <c r="AW39" i="27"/>
  <c r="AY39" i="27"/>
  <c r="AZ39" i="27"/>
  <c r="BA39" i="27"/>
  <c r="BB39" i="27"/>
  <c r="BC39" i="27"/>
  <c r="BD39" i="27"/>
  <c r="BE39" i="27"/>
  <c r="BF39" i="27"/>
  <c r="F40" i="27"/>
  <c r="G40" i="27"/>
  <c r="H40" i="27"/>
  <c r="I40" i="27"/>
  <c r="J40" i="27"/>
  <c r="K40" i="27"/>
  <c r="L40" i="27"/>
  <c r="M40" i="27"/>
  <c r="O40" i="27"/>
  <c r="P40" i="27"/>
  <c r="Q40" i="27"/>
  <c r="R40" i="27"/>
  <c r="S40" i="27"/>
  <c r="T40" i="27"/>
  <c r="U40" i="27"/>
  <c r="V40" i="27"/>
  <c r="X40" i="27"/>
  <c r="Y40" i="27"/>
  <c r="Z40" i="27"/>
  <c r="AA40" i="27"/>
  <c r="AB40" i="27"/>
  <c r="AC40" i="27"/>
  <c r="AD40" i="27"/>
  <c r="AE40" i="27"/>
  <c r="AG40" i="27"/>
  <c r="AH40" i="27"/>
  <c r="AI40" i="27"/>
  <c r="AJ40" i="27"/>
  <c r="AK40" i="27"/>
  <c r="AL40" i="27"/>
  <c r="AM40" i="27"/>
  <c r="AN40" i="27"/>
  <c r="AP40" i="27"/>
  <c r="AQ40" i="27"/>
  <c r="AR40" i="27"/>
  <c r="AS40" i="27"/>
  <c r="AT40" i="27"/>
  <c r="AU40" i="27"/>
  <c r="AV40" i="27"/>
  <c r="AW40" i="27"/>
  <c r="AY40" i="27"/>
  <c r="AZ40" i="27"/>
  <c r="BA40" i="27"/>
  <c r="BB40" i="27"/>
  <c r="BC40" i="27"/>
  <c r="BD40" i="27"/>
  <c r="BE40" i="27"/>
  <c r="BF40" i="27"/>
  <c r="F41" i="27"/>
  <c r="G41" i="27"/>
  <c r="H41" i="27"/>
  <c r="I41" i="27"/>
  <c r="J41" i="27"/>
  <c r="K41" i="27"/>
  <c r="L41" i="27"/>
  <c r="M41" i="27"/>
  <c r="O41" i="27"/>
  <c r="P41" i="27"/>
  <c r="Q41" i="27"/>
  <c r="R41" i="27"/>
  <c r="S41" i="27"/>
  <c r="T41" i="27"/>
  <c r="U41" i="27"/>
  <c r="V41" i="27"/>
  <c r="X41" i="27"/>
  <c r="Y41" i="27"/>
  <c r="Z41" i="27"/>
  <c r="AA41" i="27"/>
  <c r="AB41" i="27"/>
  <c r="AC41" i="27"/>
  <c r="AD41" i="27"/>
  <c r="AE41" i="27"/>
  <c r="AG41" i="27"/>
  <c r="AH41" i="27"/>
  <c r="AI41" i="27"/>
  <c r="AJ41" i="27"/>
  <c r="AK41" i="27"/>
  <c r="AL41" i="27"/>
  <c r="AM41" i="27"/>
  <c r="AN41" i="27"/>
  <c r="AP41" i="27"/>
  <c r="AQ41" i="27"/>
  <c r="AR41" i="27"/>
  <c r="AS41" i="27"/>
  <c r="AT41" i="27"/>
  <c r="AU41" i="27"/>
  <c r="AV41" i="27"/>
  <c r="AW41" i="27"/>
  <c r="AY41" i="27"/>
  <c r="AZ41" i="27"/>
  <c r="BA41" i="27"/>
  <c r="BB41" i="27"/>
  <c r="BC41" i="27"/>
  <c r="BD41" i="27"/>
  <c r="BE41" i="27"/>
  <c r="BF41" i="27"/>
  <c r="F42" i="27"/>
  <c r="G42" i="27"/>
  <c r="H42" i="27"/>
  <c r="I42" i="27"/>
  <c r="J42" i="27"/>
  <c r="K42" i="27"/>
  <c r="L42" i="27"/>
  <c r="M42" i="27"/>
  <c r="O42" i="27"/>
  <c r="P42" i="27"/>
  <c r="Q42" i="27"/>
  <c r="R42" i="27"/>
  <c r="S42" i="27"/>
  <c r="T42" i="27"/>
  <c r="U42" i="27"/>
  <c r="V42" i="27"/>
  <c r="X42" i="27"/>
  <c r="Y42" i="27"/>
  <c r="Z42" i="27"/>
  <c r="AA42" i="27"/>
  <c r="AB42" i="27"/>
  <c r="AC42" i="27"/>
  <c r="AD42" i="27"/>
  <c r="AE42" i="27"/>
  <c r="AG42" i="27"/>
  <c r="AH42" i="27"/>
  <c r="AI42" i="27"/>
  <c r="AJ42" i="27"/>
  <c r="AK42" i="27"/>
  <c r="AL42" i="27"/>
  <c r="AM42" i="27"/>
  <c r="AN42" i="27"/>
  <c r="AP42" i="27"/>
  <c r="AQ42" i="27"/>
  <c r="AR42" i="27"/>
  <c r="AS42" i="27"/>
  <c r="AT42" i="27"/>
  <c r="AU42" i="27"/>
  <c r="AV42" i="27"/>
  <c r="AW42" i="27"/>
  <c r="AY42" i="27"/>
  <c r="AZ42" i="27"/>
  <c r="BA42" i="27"/>
  <c r="BB42" i="27"/>
  <c r="BC42" i="27"/>
  <c r="BD42" i="27"/>
  <c r="BE42" i="27"/>
  <c r="BF42" i="27"/>
  <c r="F43" i="27"/>
  <c r="G43" i="27"/>
  <c r="H43" i="27"/>
  <c r="I43" i="27"/>
  <c r="J43" i="27"/>
  <c r="K43" i="27"/>
  <c r="L43" i="27"/>
  <c r="M43" i="27"/>
  <c r="O43" i="27"/>
  <c r="P43" i="27"/>
  <c r="Q43" i="27"/>
  <c r="R43" i="27"/>
  <c r="S43" i="27"/>
  <c r="T43" i="27"/>
  <c r="U43" i="27"/>
  <c r="V43" i="27"/>
  <c r="X43" i="27"/>
  <c r="Y43" i="27"/>
  <c r="Z43" i="27"/>
  <c r="AA43" i="27"/>
  <c r="AB43" i="27"/>
  <c r="AC43" i="27"/>
  <c r="AD43" i="27"/>
  <c r="AE43" i="27"/>
  <c r="AG43" i="27"/>
  <c r="AH43" i="27"/>
  <c r="AI43" i="27"/>
  <c r="AJ43" i="27"/>
  <c r="AK43" i="27"/>
  <c r="AL43" i="27"/>
  <c r="AM43" i="27"/>
  <c r="AN43" i="27"/>
  <c r="AP43" i="27"/>
  <c r="AQ43" i="27"/>
  <c r="AR43" i="27"/>
  <c r="AS43" i="27"/>
  <c r="AT43" i="27"/>
  <c r="AU43" i="27"/>
  <c r="AV43" i="27"/>
  <c r="AW43" i="27"/>
  <c r="AY43" i="27"/>
  <c r="AZ43" i="27"/>
  <c r="BA43" i="27"/>
  <c r="BB43" i="27"/>
  <c r="BC43" i="27"/>
  <c r="BD43" i="27"/>
  <c r="BE43" i="27"/>
  <c r="BF43" i="27"/>
  <c r="F44" i="27"/>
  <c r="G44" i="27"/>
  <c r="H44" i="27"/>
  <c r="I44" i="27"/>
  <c r="J44" i="27"/>
  <c r="K44" i="27"/>
  <c r="L44" i="27"/>
  <c r="M44" i="27"/>
  <c r="O44" i="27"/>
  <c r="P44" i="27"/>
  <c r="Q44" i="27"/>
  <c r="R44" i="27"/>
  <c r="S44" i="27"/>
  <c r="T44" i="27"/>
  <c r="U44" i="27"/>
  <c r="V44" i="27"/>
  <c r="X44" i="27"/>
  <c r="Y44" i="27"/>
  <c r="Z44" i="27"/>
  <c r="AA44" i="27"/>
  <c r="AB44" i="27"/>
  <c r="AC44" i="27"/>
  <c r="AD44" i="27"/>
  <c r="AE44" i="27"/>
  <c r="AG44" i="27"/>
  <c r="AH44" i="27"/>
  <c r="AI44" i="27"/>
  <c r="AJ44" i="27"/>
  <c r="AK44" i="27"/>
  <c r="AL44" i="27"/>
  <c r="AM44" i="27"/>
  <c r="AN44" i="27"/>
  <c r="AP44" i="27"/>
  <c r="AQ44" i="27"/>
  <c r="AR44" i="27"/>
  <c r="AS44" i="27"/>
  <c r="AT44" i="27"/>
  <c r="AU44" i="27"/>
  <c r="AV44" i="27"/>
  <c r="AW44" i="27"/>
  <c r="AY44" i="27"/>
  <c r="AZ44" i="27"/>
  <c r="BA44" i="27"/>
  <c r="BB44" i="27"/>
  <c r="BC44" i="27"/>
  <c r="BD44" i="27"/>
  <c r="BE44" i="27"/>
  <c r="BF44" i="27"/>
  <c r="F45" i="27"/>
  <c r="G45" i="27"/>
  <c r="H45" i="27"/>
  <c r="I45" i="27"/>
  <c r="J45" i="27"/>
  <c r="K45" i="27"/>
  <c r="L45" i="27"/>
  <c r="M45" i="27"/>
  <c r="O45" i="27"/>
  <c r="P45" i="27"/>
  <c r="Q45" i="27"/>
  <c r="R45" i="27"/>
  <c r="S45" i="27"/>
  <c r="T45" i="27"/>
  <c r="U45" i="27"/>
  <c r="V45" i="27"/>
  <c r="X45" i="27"/>
  <c r="Y45" i="27"/>
  <c r="Z45" i="27"/>
  <c r="AA45" i="27"/>
  <c r="AB45" i="27"/>
  <c r="AC45" i="27"/>
  <c r="AD45" i="27"/>
  <c r="AE45" i="27"/>
  <c r="AG45" i="27"/>
  <c r="AH45" i="27"/>
  <c r="AI45" i="27"/>
  <c r="AJ45" i="27"/>
  <c r="AK45" i="27"/>
  <c r="AL45" i="27"/>
  <c r="AM45" i="27"/>
  <c r="AN45" i="27"/>
  <c r="AP45" i="27"/>
  <c r="AQ45" i="27"/>
  <c r="AR45" i="27"/>
  <c r="AS45" i="27"/>
  <c r="AT45" i="27"/>
  <c r="AU45" i="27"/>
  <c r="AV45" i="27"/>
  <c r="AW45" i="27"/>
  <c r="AY45" i="27"/>
  <c r="AZ45" i="27"/>
  <c r="BA45" i="27"/>
  <c r="BB45" i="27"/>
  <c r="BC45" i="27"/>
  <c r="BD45" i="27"/>
  <c r="BE45" i="27"/>
  <c r="BF45" i="27"/>
  <c r="F46" i="27"/>
  <c r="G46" i="27"/>
  <c r="H46" i="27"/>
  <c r="I46" i="27"/>
  <c r="J46" i="27"/>
  <c r="K46" i="27"/>
  <c r="L46" i="27"/>
  <c r="M46" i="27"/>
  <c r="O46" i="27"/>
  <c r="P46" i="27"/>
  <c r="Q46" i="27"/>
  <c r="R46" i="27"/>
  <c r="S46" i="27"/>
  <c r="T46" i="27"/>
  <c r="U46" i="27"/>
  <c r="V46" i="27"/>
  <c r="X46" i="27"/>
  <c r="Y46" i="27"/>
  <c r="Z46" i="27"/>
  <c r="AA46" i="27"/>
  <c r="AB46" i="27"/>
  <c r="AC46" i="27"/>
  <c r="AD46" i="27"/>
  <c r="AE46" i="27"/>
  <c r="AG46" i="27"/>
  <c r="AH46" i="27"/>
  <c r="AI46" i="27"/>
  <c r="AJ46" i="27"/>
  <c r="AK46" i="27"/>
  <c r="AL46" i="27"/>
  <c r="AM46" i="27"/>
  <c r="AN46" i="27"/>
  <c r="AP46" i="27"/>
  <c r="AQ46" i="27"/>
  <c r="AR46" i="27"/>
  <c r="AS46" i="27"/>
  <c r="AT46" i="27"/>
  <c r="AU46" i="27"/>
  <c r="AV46" i="27"/>
  <c r="AW46" i="27"/>
  <c r="AY46" i="27"/>
  <c r="AZ46" i="27"/>
  <c r="BA46" i="27"/>
  <c r="BB46" i="27"/>
  <c r="BC46" i="27"/>
  <c r="BD46" i="27"/>
  <c r="BE46" i="27"/>
  <c r="BF46" i="27"/>
  <c r="F47" i="27"/>
  <c r="G47" i="27"/>
  <c r="H47" i="27"/>
  <c r="I47" i="27"/>
  <c r="J47" i="27"/>
  <c r="K47" i="27"/>
  <c r="L47" i="27"/>
  <c r="M47" i="27"/>
  <c r="O47" i="27"/>
  <c r="P47" i="27"/>
  <c r="Q47" i="27"/>
  <c r="R47" i="27"/>
  <c r="S47" i="27"/>
  <c r="T47" i="27"/>
  <c r="U47" i="27"/>
  <c r="V47" i="27"/>
  <c r="X47" i="27"/>
  <c r="Y47" i="27"/>
  <c r="Z47" i="27"/>
  <c r="AA47" i="27"/>
  <c r="AB47" i="27"/>
  <c r="AC47" i="27"/>
  <c r="AD47" i="27"/>
  <c r="AE47" i="27"/>
  <c r="AG47" i="27"/>
  <c r="AH47" i="27"/>
  <c r="AI47" i="27"/>
  <c r="AJ47" i="27"/>
  <c r="AK47" i="27"/>
  <c r="AL47" i="27"/>
  <c r="AM47" i="27"/>
  <c r="AN47" i="27"/>
  <c r="AP47" i="27"/>
  <c r="AQ47" i="27"/>
  <c r="AR47" i="27"/>
  <c r="AS47" i="27"/>
  <c r="AT47" i="27"/>
  <c r="AU47" i="27"/>
  <c r="AV47" i="27"/>
  <c r="AW47" i="27"/>
  <c r="AY47" i="27"/>
  <c r="AZ47" i="27"/>
  <c r="BA47" i="27"/>
  <c r="BB47" i="27"/>
  <c r="BC47" i="27"/>
  <c r="BD47" i="27"/>
  <c r="BE47" i="27"/>
  <c r="BF47" i="27"/>
  <c r="F48" i="27"/>
  <c r="G48" i="27"/>
  <c r="H48" i="27"/>
  <c r="I48" i="27"/>
  <c r="J48" i="27"/>
  <c r="K48" i="27"/>
  <c r="L48" i="27"/>
  <c r="M48" i="27"/>
  <c r="O48" i="27"/>
  <c r="P48" i="27"/>
  <c r="Q48" i="27"/>
  <c r="R48" i="27"/>
  <c r="S48" i="27"/>
  <c r="T48" i="27"/>
  <c r="U48" i="27"/>
  <c r="V48" i="27"/>
  <c r="X48" i="27"/>
  <c r="Y48" i="27"/>
  <c r="Z48" i="27"/>
  <c r="AA48" i="27"/>
  <c r="AB48" i="27"/>
  <c r="AC48" i="27"/>
  <c r="AD48" i="27"/>
  <c r="AE48" i="27"/>
  <c r="AG48" i="27"/>
  <c r="AH48" i="27"/>
  <c r="AI48" i="27"/>
  <c r="AJ48" i="27"/>
  <c r="AK48" i="27"/>
  <c r="AL48" i="27"/>
  <c r="AM48" i="27"/>
  <c r="AN48" i="27"/>
  <c r="AP48" i="27"/>
  <c r="AQ48" i="27"/>
  <c r="AR48" i="27"/>
  <c r="AS48" i="27"/>
  <c r="AT48" i="27"/>
  <c r="AU48" i="27"/>
  <c r="AV48" i="27"/>
  <c r="AW48" i="27"/>
  <c r="AY48" i="27"/>
  <c r="AZ48" i="27"/>
  <c r="BA48" i="27"/>
  <c r="BB48" i="27"/>
  <c r="BC48" i="27"/>
  <c r="BD48" i="27"/>
  <c r="BE48" i="27"/>
  <c r="BF48" i="27"/>
  <c r="F49" i="27"/>
  <c r="G49" i="27"/>
  <c r="H49" i="27"/>
  <c r="I49" i="27"/>
  <c r="J49" i="27"/>
  <c r="K49" i="27"/>
  <c r="L49" i="27"/>
  <c r="M49" i="27"/>
  <c r="O49" i="27"/>
  <c r="P49" i="27"/>
  <c r="Q49" i="27"/>
  <c r="R49" i="27"/>
  <c r="S49" i="27"/>
  <c r="T49" i="27"/>
  <c r="U49" i="27"/>
  <c r="V49" i="27"/>
  <c r="X49" i="27"/>
  <c r="Y49" i="27"/>
  <c r="Z49" i="27"/>
  <c r="AA49" i="27"/>
  <c r="AB49" i="27"/>
  <c r="AC49" i="27"/>
  <c r="AD49" i="27"/>
  <c r="AE49" i="27"/>
  <c r="AG49" i="27"/>
  <c r="AH49" i="27"/>
  <c r="AI49" i="27"/>
  <c r="AJ49" i="27"/>
  <c r="AK49" i="27"/>
  <c r="AL49" i="27"/>
  <c r="AM49" i="27"/>
  <c r="AN49" i="27"/>
  <c r="AP49" i="27"/>
  <c r="AQ49" i="27"/>
  <c r="AR49" i="27"/>
  <c r="AS49" i="27"/>
  <c r="AT49" i="27"/>
  <c r="AU49" i="27"/>
  <c r="AV49" i="27"/>
  <c r="AW49" i="27"/>
  <c r="AY49" i="27"/>
  <c r="AZ49" i="27"/>
  <c r="BA49" i="27"/>
  <c r="BB49" i="27"/>
  <c r="BC49" i="27"/>
  <c r="BD49" i="27"/>
  <c r="BE49" i="27"/>
  <c r="BF49" i="27"/>
  <c r="F50" i="27"/>
  <c r="G50" i="27"/>
  <c r="H50" i="27"/>
  <c r="I50" i="27"/>
  <c r="J50" i="27"/>
  <c r="K50" i="27"/>
  <c r="L50" i="27"/>
  <c r="M50" i="27"/>
  <c r="O50" i="27"/>
  <c r="P50" i="27"/>
  <c r="Q50" i="27"/>
  <c r="R50" i="27"/>
  <c r="S50" i="27"/>
  <c r="T50" i="27"/>
  <c r="U50" i="27"/>
  <c r="V50" i="27"/>
  <c r="X50" i="27"/>
  <c r="Y50" i="27"/>
  <c r="Z50" i="27"/>
  <c r="AA50" i="27"/>
  <c r="AB50" i="27"/>
  <c r="AC50" i="27"/>
  <c r="AD50" i="27"/>
  <c r="AE50" i="27"/>
  <c r="AG50" i="27"/>
  <c r="AH50" i="27"/>
  <c r="AI50" i="27"/>
  <c r="AJ50" i="27"/>
  <c r="AK50" i="27"/>
  <c r="AL50" i="27"/>
  <c r="AM50" i="27"/>
  <c r="AN50" i="27"/>
  <c r="AP50" i="27"/>
  <c r="AQ50" i="27"/>
  <c r="AR50" i="27"/>
  <c r="AS50" i="27"/>
  <c r="AT50" i="27"/>
  <c r="AU50" i="27"/>
  <c r="AV50" i="27"/>
  <c r="AW50" i="27"/>
  <c r="AY50" i="27"/>
  <c r="AZ50" i="27"/>
  <c r="BA50" i="27"/>
  <c r="BB50" i="27"/>
  <c r="BC50" i="27"/>
  <c r="BD50" i="27"/>
  <c r="BE50" i="27"/>
  <c r="BF50" i="27"/>
  <c r="F51" i="27"/>
  <c r="G51" i="27"/>
  <c r="H51" i="27"/>
  <c r="I51" i="27"/>
  <c r="J51" i="27"/>
  <c r="K51" i="27"/>
  <c r="L51" i="27"/>
  <c r="M51" i="27"/>
  <c r="O51" i="27"/>
  <c r="P51" i="27"/>
  <c r="Q51" i="27"/>
  <c r="R51" i="27"/>
  <c r="S51" i="27"/>
  <c r="T51" i="27"/>
  <c r="U51" i="27"/>
  <c r="V51" i="27"/>
  <c r="X51" i="27"/>
  <c r="Y51" i="27"/>
  <c r="Z51" i="27"/>
  <c r="AA51" i="27"/>
  <c r="AB51" i="27"/>
  <c r="AC51" i="27"/>
  <c r="AD51" i="27"/>
  <c r="AE51" i="27"/>
  <c r="AG51" i="27"/>
  <c r="AH51" i="27"/>
  <c r="AI51" i="27"/>
  <c r="AJ51" i="27"/>
  <c r="AK51" i="27"/>
  <c r="AL51" i="27"/>
  <c r="AM51" i="27"/>
  <c r="AN51" i="27"/>
  <c r="AP51" i="27"/>
  <c r="AQ51" i="27"/>
  <c r="AR51" i="27"/>
  <c r="AS51" i="27"/>
  <c r="AT51" i="27"/>
  <c r="AU51" i="27"/>
  <c r="AV51" i="27"/>
  <c r="AW51" i="27"/>
  <c r="AY51" i="27"/>
  <c r="AZ51" i="27"/>
  <c r="BA51" i="27"/>
  <c r="BB51" i="27"/>
  <c r="BC51" i="27"/>
  <c r="BD51" i="27"/>
  <c r="BE51" i="27"/>
  <c r="BF51" i="27"/>
  <c r="F52" i="27"/>
  <c r="G52" i="27"/>
  <c r="H52" i="27"/>
  <c r="I52" i="27"/>
  <c r="J52" i="27"/>
  <c r="K52" i="27"/>
  <c r="L52" i="27"/>
  <c r="M52" i="27"/>
  <c r="O52" i="27"/>
  <c r="P52" i="27"/>
  <c r="Q52" i="27"/>
  <c r="R52" i="27"/>
  <c r="S52" i="27"/>
  <c r="T52" i="27"/>
  <c r="U52" i="27"/>
  <c r="V52" i="27"/>
  <c r="X52" i="27"/>
  <c r="Y52" i="27"/>
  <c r="Z52" i="27"/>
  <c r="AA52" i="27"/>
  <c r="AB52" i="27"/>
  <c r="AC52" i="27"/>
  <c r="AD52" i="27"/>
  <c r="AE52" i="27"/>
  <c r="AG52" i="27"/>
  <c r="AH52" i="27"/>
  <c r="AI52" i="27"/>
  <c r="AJ52" i="27"/>
  <c r="AK52" i="27"/>
  <c r="AL52" i="27"/>
  <c r="AM52" i="27"/>
  <c r="AN52" i="27"/>
  <c r="AP52" i="27"/>
  <c r="AQ52" i="27"/>
  <c r="AR52" i="27"/>
  <c r="AS52" i="27"/>
  <c r="AT52" i="27"/>
  <c r="AU52" i="27"/>
  <c r="AV52" i="27"/>
  <c r="AW52" i="27"/>
  <c r="AY52" i="27"/>
  <c r="AZ52" i="27"/>
  <c r="BA52" i="27"/>
  <c r="BB52" i="27"/>
  <c r="BC52" i="27"/>
  <c r="BD52" i="27"/>
  <c r="BE52" i="27"/>
  <c r="BF52" i="27"/>
  <c r="F53" i="27"/>
  <c r="G53" i="27"/>
  <c r="H53" i="27"/>
  <c r="I53" i="27"/>
  <c r="J53" i="27"/>
  <c r="K53" i="27"/>
  <c r="L53" i="27"/>
  <c r="M53" i="27"/>
  <c r="O53" i="27"/>
  <c r="P53" i="27"/>
  <c r="Q53" i="27"/>
  <c r="R53" i="27"/>
  <c r="S53" i="27"/>
  <c r="T53" i="27"/>
  <c r="U53" i="27"/>
  <c r="V53" i="27"/>
  <c r="X53" i="27"/>
  <c r="Y53" i="27"/>
  <c r="Z53" i="27"/>
  <c r="AA53" i="27"/>
  <c r="AB53" i="27"/>
  <c r="AC53" i="27"/>
  <c r="AD53" i="27"/>
  <c r="AE53" i="27"/>
  <c r="AG53" i="27"/>
  <c r="AH53" i="27"/>
  <c r="AI53" i="27"/>
  <c r="AJ53" i="27"/>
  <c r="AK53" i="27"/>
  <c r="AL53" i="27"/>
  <c r="AM53" i="27"/>
  <c r="AN53" i="27"/>
  <c r="AP53" i="27"/>
  <c r="AQ53" i="27"/>
  <c r="AR53" i="27"/>
  <c r="AS53" i="27"/>
  <c r="AT53" i="27"/>
  <c r="AU53" i="27"/>
  <c r="AV53" i="27"/>
  <c r="AW53" i="27"/>
  <c r="AY53" i="27"/>
  <c r="AZ53" i="27"/>
  <c r="BA53" i="27"/>
  <c r="BB53" i="27"/>
  <c r="BC53" i="27"/>
  <c r="BD53" i="27"/>
  <c r="BE53" i="27"/>
  <c r="BF53" i="27"/>
  <c r="F54" i="27"/>
  <c r="G54" i="27"/>
  <c r="H54" i="27"/>
  <c r="I54" i="27"/>
  <c r="J54" i="27"/>
  <c r="K54" i="27"/>
  <c r="L54" i="27"/>
  <c r="M54" i="27"/>
  <c r="O54" i="27"/>
  <c r="P54" i="27"/>
  <c r="Q54" i="27"/>
  <c r="R54" i="27"/>
  <c r="S54" i="27"/>
  <c r="T54" i="27"/>
  <c r="U54" i="27"/>
  <c r="V54" i="27"/>
  <c r="X54" i="27"/>
  <c r="Y54" i="27"/>
  <c r="Z54" i="27"/>
  <c r="AA54" i="27"/>
  <c r="AB54" i="27"/>
  <c r="AC54" i="27"/>
  <c r="AD54" i="27"/>
  <c r="AE54" i="27"/>
  <c r="AG54" i="27"/>
  <c r="AH54" i="27"/>
  <c r="AI54" i="27"/>
  <c r="AJ54" i="27"/>
  <c r="AK54" i="27"/>
  <c r="AL54" i="27"/>
  <c r="AM54" i="27"/>
  <c r="AN54" i="27"/>
  <c r="AP54" i="27"/>
  <c r="AQ54" i="27"/>
  <c r="AR54" i="27"/>
  <c r="AS54" i="27"/>
  <c r="AT54" i="27"/>
  <c r="AU54" i="27"/>
  <c r="AV54" i="27"/>
  <c r="AW54" i="27"/>
  <c r="AY54" i="27"/>
  <c r="AZ54" i="27"/>
  <c r="BA54" i="27"/>
  <c r="BB54" i="27"/>
  <c r="BC54" i="27"/>
  <c r="BD54" i="27"/>
  <c r="BE54" i="27"/>
  <c r="BF54" i="27"/>
  <c r="F55" i="27"/>
  <c r="G55" i="27"/>
  <c r="H55" i="27"/>
  <c r="I55" i="27"/>
  <c r="J55" i="27"/>
  <c r="K55" i="27"/>
  <c r="L55" i="27"/>
  <c r="M55" i="27"/>
  <c r="O55" i="27"/>
  <c r="P55" i="27"/>
  <c r="Q55" i="27"/>
  <c r="R55" i="27"/>
  <c r="S55" i="27"/>
  <c r="T55" i="27"/>
  <c r="U55" i="27"/>
  <c r="V55" i="27"/>
  <c r="X55" i="27"/>
  <c r="Y55" i="27"/>
  <c r="Z55" i="27"/>
  <c r="AA55" i="27"/>
  <c r="AB55" i="27"/>
  <c r="AC55" i="27"/>
  <c r="AD55" i="27"/>
  <c r="AE55" i="27"/>
  <c r="AG55" i="27"/>
  <c r="AH55" i="27"/>
  <c r="AI55" i="27"/>
  <c r="AJ55" i="27"/>
  <c r="AK55" i="27"/>
  <c r="AL55" i="27"/>
  <c r="AM55" i="27"/>
  <c r="AN55" i="27"/>
  <c r="AP55" i="27"/>
  <c r="AQ55" i="27"/>
  <c r="AR55" i="27"/>
  <c r="AS55" i="27"/>
  <c r="AT55" i="27"/>
  <c r="AU55" i="27"/>
  <c r="AV55" i="27"/>
  <c r="AW55" i="27"/>
  <c r="AY55" i="27"/>
  <c r="AZ55" i="27"/>
  <c r="BA55" i="27"/>
  <c r="BB55" i="27"/>
  <c r="BC55" i="27"/>
  <c r="BD55" i="27"/>
  <c r="BE55" i="27"/>
  <c r="BF55" i="27"/>
  <c r="F56" i="27"/>
  <c r="G56" i="27"/>
  <c r="H56" i="27"/>
  <c r="I56" i="27"/>
  <c r="J56" i="27"/>
  <c r="K56" i="27"/>
  <c r="L56" i="27"/>
  <c r="M56" i="27"/>
  <c r="O56" i="27"/>
  <c r="P56" i="27"/>
  <c r="Q56" i="27"/>
  <c r="R56" i="27"/>
  <c r="S56" i="27"/>
  <c r="T56" i="27"/>
  <c r="U56" i="27"/>
  <c r="V56" i="27"/>
  <c r="X56" i="27"/>
  <c r="Y56" i="27"/>
  <c r="Z56" i="27"/>
  <c r="AA56" i="27"/>
  <c r="AB56" i="27"/>
  <c r="AC56" i="27"/>
  <c r="AD56" i="27"/>
  <c r="AE56" i="27"/>
  <c r="AG56" i="27"/>
  <c r="AH56" i="27"/>
  <c r="AI56" i="27"/>
  <c r="AJ56" i="27"/>
  <c r="AK56" i="27"/>
  <c r="AL56" i="27"/>
  <c r="AM56" i="27"/>
  <c r="AN56" i="27"/>
  <c r="AP56" i="27"/>
  <c r="AQ56" i="27"/>
  <c r="AR56" i="27"/>
  <c r="AS56" i="27"/>
  <c r="AT56" i="27"/>
  <c r="AU56" i="27"/>
  <c r="AV56" i="27"/>
  <c r="AW56" i="27"/>
  <c r="AY56" i="27"/>
  <c r="AZ56" i="27"/>
  <c r="BA56" i="27"/>
  <c r="BB56" i="27"/>
  <c r="BC56" i="27"/>
  <c r="BD56" i="27"/>
  <c r="BE56" i="27"/>
  <c r="BF56" i="27"/>
  <c r="F57" i="27"/>
  <c r="G57" i="27"/>
  <c r="H57" i="27"/>
  <c r="I57" i="27"/>
  <c r="J57" i="27"/>
  <c r="K57" i="27"/>
  <c r="L57" i="27"/>
  <c r="M57" i="27"/>
  <c r="O57" i="27"/>
  <c r="P57" i="27"/>
  <c r="Q57" i="27"/>
  <c r="R57" i="27"/>
  <c r="S57" i="27"/>
  <c r="T57" i="27"/>
  <c r="U57" i="27"/>
  <c r="V57" i="27"/>
  <c r="X57" i="27"/>
  <c r="Y57" i="27"/>
  <c r="Z57" i="27"/>
  <c r="AA57" i="27"/>
  <c r="AB57" i="27"/>
  <c r="AC57" i="27"/>
  <c r="AD57" i="27"/>
  <c r="AE57" i="27"/>
  <c r="AG57" i="27"/>
  <c r="AH57" i="27"/>
  <c r="AI57" i="27"/>
  <c r="AJ57" i="27"/>
  <c r="AK57" i="27"/>
  <c r="AL57" i="27"/>
  <c r="AM57" i="27"/>
  <c r="AN57" i="27"/>
  <c r="AP57" i="27"/>
  <c r="AQ57" i="27"/>
  <c r="AR57" i="27"/>
  <c r="AS57" i="27"/>
  <c r="AT57" i="27"/>
  <c r="AU57" i="27"/>
  <c r="AV57" i="27"/>
  <c r="AW57" i="27"/>
  <c r="AY57" i="27"/>
  <c r="AZ57" i="27"/>
  <c r="BA57" i="27"/>
  <c r="BB57" i="27"/>
  <c r="BC57" i="27"/>
  <c r="BD57" i="27"/>
  <c r="BE57" i="27"/>
  <c r="BF57" i="27"/>
  <c r="F58" i="27"/>
  <c r="G58" i="27"/>
  <c r="H58" i="27"/>
  <c r="I58" i="27"/>
  <c r="J58" i="27"/>
  <c r="K58" i="27"/>
  <c r="L58" i="27"/>
  <c r="M58" i="27"/>
  <c r="O58" i="27"/>
  <c r="P58" i="27"/>
  <c r="Q58" i="27"/>
  <c r="R58" i="27"/>
  <c r="S58" i="27"/>
  <c r="T58" i="27"/>
  <c r="U58" i="27"/>
  <c r="V58" i="27"/>
  <c r="X58" i="27"/>
  <c r="Y58" i="27"/>
  <c r="Z58" i="27"/>
  <c r="AA58" i="27"/>
  <c r="AB58" i="27"/>
  <c r="AC58" i="27"/>
  <c r="AD58" i="27"/>
  <c r="AE58" i="27"/>
  <c r="AG58" i="27"/>
  <c r="AH58" i="27"/>
  <c r="AI58" i="27"/>
  <c r="AJ58" i="27"/>
  <c r="AK58" i="27"/>
  <c r="AL58" i="27"/>
  <c r="AM58" i="27"/>
  <c r="AN58" i="27"/>
  <c r="AP58" i="27"/>
  <c r="AQ58" i="27"/>
  <c r="AR58" i="27"/>
  <c r="AS58" i="27"/>
  <c r="AT58" i="27"/>
  <c r="AU58" i="27"/>
  <c r="AV58" i="27"/>
  <c r="AW58" i="27"/>
  <c r="AY58" i="27"/>
  <c r="AZ58" i="27"/>
  <c r="BA58" i="27"/>
  <c r="BB58" i="27"/>
  <c r="BC58" i="27"/>
  <c r="BD58" i="27"/>
  <c r="BE58" i="27"/>
  <c r="BF58" i="27"/>
  <c r="F59" i="27"/>
  <c r="G59" i="27"/>
  <c r="H59" i="27"/>
  <c r="I59" i="27"/>
  <c r="J59" i="27"/>
  <c r="K59" i="27"/>
  <c r="L59" i="27"/>
  <c r="M59" i="27"/>
  <c r="O59" i="27"/>
  <c r="P59" i="27"/>
  <c r="Q59" i="27"/>
  <c r="R59" i="27"/>
  <c r="S59" i="27"/>
  <c r="T59" i="27"/>
  <c r="U59" i="27"/>
  <c r="V59" i="27"/>
  <c r="X59" i="27"/>
  <c r="Y59" i="27"/>
  <c r="Z59" i="27"/>
  <c r="AA59" i="27"/>
  <c r="AB59" i="27"/>
  <c r="AC59" i="27"/>
  <c r="AD59" i="27"/>
  <c r="AE59" i="27"/>
  <c r="AG59" i="27"/>
  <c r="AH59" i="27"/>
  <c r="AI59" i="27"/>
  <c r="AJ59" i="27"/>
  <c r="AK59" i="27"/>
  <c r="AL59" i="27"/>
  <c r="AM59" i="27"/>
  <c r="AN59" i="27"/>
  <c r="AP59" i="27"/>
  <c r="AQ59" i="27"/>
  <c r="AR59" i="27"/>
  <c r="AS59" i="27"/>
  <c r="AT59" i="27"/>
  <c r="AU59" i="27"/>
  <c r="AV59" i="27"/>
  <c r="AW59" i="27"/>
  <c r="AY59" i="27"/>
  <c r="AZ59" i="27"/>
  <c r="BA59" i="27"/>
  <c r="BB59" i="27"/>
  <c r="BC59" i="27"/>
  <c r="BD59" i="27"/>
  <c r="BE59" i="27"/>
  <c r="BF59" i="27"/>
  <c r="F60" i="27"/>
  <c r="G60" i="27"/>
  <c r="H60" i="27"/>
  <c r="I60" i="27"/>
  <c r="J60" i="27"/>
  <c r="K60" i="27"/>
  <c r="L60" i="27"/>
  <c r="M60" i="27"/>
  <c r="O60" i="27"/>
  <c r="P60" i="27"/>
  <c r="Q60" i="27"/>
  <c r="R60" i="27"/>
  <c r="S60" i="27"/>
  <c r="T60" i="27"/>
  <c r="U60" i="27"/>
  <c r="V60" i="27"/>
  <c r="X60" i="27"/>
  <c r="Y60" i="27"/>
  <c r="Z60" i="27"/>
  <c r="AA60" i="27"/>
  <c r="AB60" i="27"/>
  <c r="AC60" i="27"/>
  <c r="AD60" i="27"/>
  <c r="AE60" i="27"/>
  <c r="AG60" i="27"/>
  <c r="AH60" i="27"/>
  <c r="AI60" i="27"/>
  <c r="AJ60" i="27"/>
  <c r="AK60" i="27"/>
  <c r="AL60" i="27"/>
  <c r="AM60" i="27"/>
  <c r="AN60" i="27"/>
  <c r="AP60" i="27"/>
  <c r="AQ60" i="27"/>
  <c r="AR60" i="27"/>
  <c r="AS60" i="27"/>
  <c r="AT60" i="27"/>
  <c r="AU60" i="27"/>
  <c r="AV60" i="27"/>
  <c r="AW60" i="27"/>
  <c r="AY60" i="27"/>
  <c r="AZ60" i="27"/>
  <c r="BA60" i="27"/>
  <c r="BB60" i="27"/>
  <c r="BC60" i="27"/>
  <c r="BD60" i="27"/>
  <c r="BE60" i="27"/>
  <c r="BF60" i="27"/>
  <c r="F61" i="27"/>
  <c r="G61" i="27"/>
  <c r="H61" i="27"/>
  <c r="I61" i="27"/>
  <c r="J61" i="27"/>
  <c r="K61" i="27"/>
  <c r="L61" i="27"/>
  <c r="M61" i="27"/>
  <c r="O61" i="27"/>
  <c r="P61" i="27"/>
  <c r="Q61" i="27"/>
  <c r="R61" i="27"/>
  <c r="S61" i="27"/>
  <c r="T61" i="27"/>
  <c r="U61" i="27"/>
  <c r="V61" i="27"/>
  <c r="X61" i="27"/>
  <c r="Y61" i="27"/>
  <c r="Z61" i="27"/>
  <c r="AA61" i="27"/>
  <c r="AB61" i="27"/>
  <c r="AC61" i="27"/>
  <c r="AD61" i="27"/>
  <c r="AE61" i="27"/>
  <c r="AG61" i="27"/>
  <c r="AH61" i="27"/>
  <c r="AI61" i="27"/>
  <c r="AJ61" i="27"/>
  <c r="AK61" i="27"/>
  <c r="AL61" i="27"/>
  <c r="AM61" i="27"/>
  <c r="AN61" i="27"/>
  <c r="AP61" i="27"/>
  <c r="AQ61" i="27"/>
  <c r="AR61" i="27"/>
  <c r="AS61" i="27"/>
  <c r="AT61" i="27"/>
  <c r="AU61" i="27"/>
  <c r="AV61" i="27"/>
  <c r="AW61" i="27"/>
  <c r="AY61" i="27"/>
  <c r="AZ61" i="27"/>
  <c r="BA61" i="27"/>
  <c r="BB61" i="27"/>
  <c r="BC61" i="27"/>
  <c r="BD61" i="27"/>
  <c r="BE61" i="27"/>
  <c r="BF61" i="27"/>
  <c r="F62" i="27"/>
  <c r="G62" i="27"/>
  <c r="H62" i="27"/>
  <c r="I62" i="27"/>
  <c r="J62" i="27"/>
  <c r="K62" i="27"/>
  <c r="L62" i="27"/>
  <c r="M62" i="27"/>
  <c r="O62" i="27"/>
  <c r="P62" i="27"/>
  <c r="Q62" i="27"/>
  <c r="R62" i="27"/>
  <c r="S62" i="27"/>
  <c r="T62" i="27"/>
  <c r="U62" i="27"/>
  <c r="V62" i="27"/>
  <c r="X62" i="27"/>
  <c r="Y62" i="27"/>
  <c r="Z62" i="27"/>
  <c r="AA62" i="27"/>
  <c r="AB62" i="27"/>
  <c r="AC62" i="27"/>
  <c r="AD62" i="27"/>
  <c r="AE62" i="27"/>
  <c r="AG62" i="27"/>
  <c r="AH62" i="27"/>
  <c r="AI62" i="27"/>
  <c r="AJ62" i="27"/>
  <c r="AK62" i="27"/>
  <c r="AL62" i="27"/>
  <c r="AM62" i="27"/>
  <c r="AN62" i="27"/>
  <c r="AP62" i="27"/>
  <c r="AQ62" i="27"/>
  <c r="AR62" i="27"/>
  <c r="AS62" i="27"/>
  <c r="AT62" i="27"/>
  <c r="AU62" i="27"/>
  <c r="AV62" i="27"/>
  <c r="AW62" i="27"/>
  <c r="AY62" i="27"/>
  <c r="AZ62" i="27"/>
  <c r="BA62" i="27"/>
  <c r="BB62" i="27"/>
  <c r="BC62" i="27"/>
  <c r="BD62" i="27"/>
  <c r="BE62" i="27"/>
  <c r="BF62" i="27"/>
  <c r="F63" i="27"/>
  <c r="G63" i="27"/>
  <c r="H63" i="27"/>
  <c r="I63" i="27"/>
  <c r="J63" i="27"/>
  <c r="K63" i="27"/>
  <c r="L63" i="27"/>
  <c r="M63" i="27"/>
  <c r="O63" i="27"/>
  <c r="P63" i="27"/>
  <c r="Q63" i="27"/>
  <c r="R63" i="27"/>
  <c r="S63" i="27"/>
  <c r="T63" i="27"/>
  <c r="U63" i="27"/>
  <c r="V63" i="27"/>
  <c r="X63" i="27"/>
  <c r="Y63" i="27"/>
  <c r="Z63" i="27"/>
  <c r="AA63" i="27"/>
  <c r="AB63" i="27"/>
  <c r="AC63" i="27"/>
  <c r="AD63" i="27"/>
  <c r="AE63" i="27"/>
  <c r="AG63" i="27"/>
  <c r="AH63" i="27"/>
  <c r="AI63" i="27"/>
  <c r="AJ63" i="27"/>
  <c r="AK63" i="27"/>
  <c r="AL63" i="27"/>
  <c r="AM63" i="27"/>
  <c r="AN63" i="27"/>
  <c r="AP63" i="27"/>
  <c r="AQ63" i="27"/>
  <c r="AR63" i="27"/>
  <c r="AS63" i="27"/>
  <c r="AT63" i="27"/>
  <c r="AU63" i="27"/>
  <c r="AV63" i="27"/>
  <c r="AW63" i="27"/>
  <c r="AY63" i="27"/>
  <c r="AZ63" i="27"/>
  <c r="BA63" i="27"/>
  <c r="BB63" i="27"/>
  <c r="BC63" i="27"/>
  <c r="BD63" i="27"/>
  <c r="BE63" i="27"/>
  <c r="BF63" i="27"/>
  <c r="F64" i="27"/>
  <c r="G64" i="27"/>
  <c r="H64" i="27"/>
  <c r="I64" i="27"/>
  <c r="J64" i="27"/>
  <c r="K64" i="27"/>
  <c r="L64" i="27"/>
  <c r="M64" i="27"/>
  <c r="O64" i="27"/>
  <c r="P64" i="27"/>
  <c r="Q64" i="27"/>
  <c r="R64" i="27"/>
  <c r="S64" i="27"/>
  <c r="T64" i="27"/>
  <c r="U64" i="27"/>
  <c r="V64" i="27"/>
  <c r="X64" i="27"/>
  <c r="Y64" i="27"/>
  <c r="Z64" i="27"/>
  <c r="AA64" i="27"/>
  <c r="AB64" i="27"/>
  <c r="AC64" i="27"/>
  <c r="AD64" i="27"/>
  <c r="AE64" i="27"/>
  <c r="AG64" i="27"/>
  <c r="AH64" i="27"/>
  <c r="AI64" i="27"/>
  <c r="AJ64" i="27"/>
  <c r="AK64" i="27"/>
  <c r="AL64" i="27"/>
  <c r="AM64" i="27"/>
  <c r="AN64" i="27"/>
  <c r="AP64" i="27"/>
  <c r="AQ64" i="27"/>
  <c r="AR64" i="27"/>
  <c r="AS64" i="27"/>
  <c r="AT64" i="27"/>
  <c r="AU64" i="27"/>
  <c r="AV64" i="27"/>
  <c r="AW64" i="27"/>
  <c r="AY64" i="27"/>
  <c r="AZ64" i="27"/>
  <c r="BA64" i="27"/>
  <c r="BB64" i="27"/>
  <c r="BC64" i="27"/>
  <c r="BD64" i="27"/>
  <c r="BE64" i="27"/>
  <c r="BF64" i="27"/>
  <c r="F65" i="27"/>
  <c r="G65" i="27"/>
  <c r="H65" i="27"/>
  <c r="I65" i="27"/>
  <c r="J65" i="27"/>
  <c r="K65" i="27"/>
  <c r="L65" i="27"/>
  <c r="M65" i="27"/>
  <c r="O65" i="27"/>
  <c r="P65" i="27"/>
  <c r="Q65" i="27"/>
  <c r="R65" i="27"/>
  <c r="S65" i="27"/>
  <c r="T65" i="27"/>
  <c r="U65" i="27"/>
  <c r="V65" i="27"/>
  <c r="X65" i="27"/>
  <c r="Y65" i="27"/>
  <c r="Z65" i="27"/>
  <c r="AA65" i="27"/>
  <c r="AB65" i="27"/>
  <c r="AC65" i="27"/>
  <c r="AD65" i="27"/>
  <c r="AE65" i="27"/>
  <c r="AG65" i="27"/>
  <c r="AH65" i="27"/>
  <c r="AI65" i="27"/>
  <c r="AJ65" i="27"/>
  <c r="AK65" i="27"/>
  <c r="AL65" i="27"/>
  <c r="AM65" i="27"/>
  <c r="AN65" i="27"/>
  <c r="AP65" i="27"/>
  <c r="AQ65" i="27"/>
  <c r="AR65" i="27"/>
  <c r="AS65" i="27"/>
  <c r="AT65" i="27"/>
  <c r="AU65" i="27"/>
  <c r="AV65" i="27"/>
  <c r="AW65" i="27"/>
  <c r="AY65" i="27"/>
  <c r="AZ65" i="27"/>
  <c r="BA65" i="27"/>
  <c r="BB65" i="27"/>
  <c r="BC65" i="27"/>
  <c r="BD65" i="27"/>
  <c r="BE65" i="27"/>
  <c r="BF65" i="27"/>
  <c r="F66" i="27"/>
  <c r="G66" i="27"/>
  <c r="H66" i="27"/>
  <c r="I66" i="27"/>
  <c r="J66" i="27"/>
  <c r="K66" i="27"/>
  <c r="L66" i="27"/>
  <c r="M66" i="27"/>
  <c r="O66" i="27"/>
  <c r="P66" i="27"/>
  <c r="Q66" i="27"/>
  <c r="R66" i="27"/>
  <c r="S66" i="27"/>
  <c r="T66" i="27"/>
  <c r="U66" i="27"/>
  <c r="V66" i="27"/>
  <c r="X66" i="27"/>
  <c r="Y66" i="27"/>
  <c r="Z66" i="27"/>
  <c r="AA66" i="27"/>
  <c r="AB66" i="27"/>
  <c r="AC66" i="27"/>
  <c r="AD66" i="27"/>
  <c r="AE66" i="27"/>
  <c r="AG66" i="27"/>
  <c r="AH66" i="27"/>
  <c r="AI66" i="27"/>
  <c r="AJ66" i="27"/>
  <c r="AK66" i="27"/>
  <c r="AL66" i="27"/>
  <c r="AM66" i="27"/>
  <c r="AN66" i="27"/>
  <c r="AP66" i="27"/>
  <c r="AQ66" i="27"/>
  <c r="AR66" i="27"/>
  <c r="AS66" i="27"/>
  <c r="AT66" i="27"/>
  <c r="AU66" i="27"/>
  <c r="AV66" i="27"/>
  <c r="AW66" i="27"/>
  <c r="AY66" i="27"/>
  <c r="AZ66" i="27"/>
  <c r="BA66" i="27"/>
  <c r="BB66" i="27"/>
  <c r="BC66" i="27"/>
  <c r="BD66" i="27"/>
  <c r="BE66" i="27"/>
  <c r="BF66" i="27"/>
  <c r="F67" i="27"/>
  <c r="G67" i="27"/>
  <c r="H67" i="27"/>
  <c r="I67" i="27"/>
  <c r="J67" i="27"/>
  <c r="K67" i="27"/>
  <c r="L67" i="27"/>
  <c r="M67" i="27"/>
  <c r="O67" i="27"/>
  <c r="P67" i="27"/>
  <c r="Q67" i="27"/>
  <c r="R67" i="27"/>
  <c r="S67" i="27"/>
  <c r="T67" i="27"/>
  <c r="U67" i="27"/>
  <c r="V67" i="27"/>
  <c r="X67" i="27"/>
  <c r="Y67" i="27"/>
  <c r="Z67" i="27"/>
  <c r="AA67" i="27"/>
  <c r="AB67" i="27"/>
  <c r="AC67" i="27"/>
  <c r="AD67" i="27"/>
  <c r="AE67" i="27"/>
  <c r="AG67" i="27"/>
  <c r="AH67" i="27"/>
  <c r="AI67" i="27"/>
  <c r="AJ67" i="27"/>
  <c r="AK67" i="27"/>
  <c r="AL67" i="27"/>
  <c r="AM67" i="27"/>
  <c r="AN67" i="27"/>
  <c r="AP67" i="27"/>
  <c r="AQ67" i="27"/>
  <c r="AR67" i="27"/>
  <c r="AS67" i="27"/>
  <c r="AT67" i="27"/>
  <c r="AU67" i="27"/>
  <c r="AV67" i="27"/>
  <c r="AW67" i="27"/>
  <c r="AY67" i="27"/>
  <c r="AZ67" i="27"/>
  <c r="BA67" i="27"/>
  <c r="BB67" i="27"/>
  <c r="BC67" i="27"/>
  <c r="BD67" i="27"/>
  <c r="BE67" i="27"/>
  <c r="BF67" i="27"/>
  <c r="F68" i="27"/>
  <c r="G68" i="27"/>
  <c r="H68" i="27"/>
  <c r="I68" i="27"/>
  <c r="J68" i="27"/>
  <c r="K68" i="27"/>
  <c r="L68" i="27"/>
  <c r="M68" i="27"/>
  <c r="O68" i="27"/>
  <c r="P68" i="27"/>
  <c r="Q68" i="27"/>
  <c r="R68" i="27"/>
  <c r="S68" i="27"/>
  <c r="T68" i="27"/>
  <c r="U68" i="27"/>
  <c r="V68" i="27"/>
  <c r="X68" i="27"/>
  <c r="Y68" i="27"/>
  <c r="Z68" i="27"/>
  <c r="AA68" i="27"/>
  <c r="AB68" i="27"/>
  <c r="AC68" i="27"/>
  <c r="AD68" i="27"/>
  <c r="AE68" i="27"/>
  <c r="AG68" i="27"/>
  <c r="AH68" i="27"/>
  <c r="AI68" i="27"/>
  <c r="AJ68" i="27"/>
  <c r="AK68" i="27"/>
  <c r="AL68" i="27"/>
  <c r="AM68" i="27"/>
  <c r="AN68" i="27"/>
  <c r="AP68" i="27"/>
  <c r="AQ68" i="27"/>
  <c r="AR68" i="27"/>
  <c r="AS68" i="27"/>
  <c r="AT68" i="27"/>
  <c r="AU68" i="27"/>
  <c r="AV68" i="27"/>
  <c r="AW68" i="27"/>
  <c r="AY68" i="27"/>
  <c r="AZ68" i="27"/>
  <c r="BA68" i="27"/>
  <c r="BB68" i="27"/>
  <c r="BC68" i="27"/>
  <c r="BD68" i="27"/>
  <c r="BE68" i="27"/>
  <c r="BF68" i="27"/>
  <c r="F69" i="27"/>
  <c r="G69" i="27"/>
  <c r="H69" i="27"/>
  <c r="I69" i="27"/>
  <c r="J69" i="27"/>
  <c r="K69" i="27"/>
  <c r="L69" i="27"/>
  <c r="M69" i="27"/>
  <c r="O69" i="27"/>
  <c r="P69" i="27"/>
  <c r="Q69" i="27"/>
  <c r="R69" i="27"/>
  <c r="S69" i="27"/>
  <c r="T69" i="27"/>
  <c r="U69" i="27"/>
  <c r="V69" i="27"/>
  <c r="X69" i="27"/>
  <c r="Y69" i="27"/>
  <c r="Z69" i="27"/>
  <c r="AA69" i="27"/>
  <c r="AB69" i="27"/>
  <c r="AC69" i="27"/>
  <c r="AD69" i="27"/>
  <c r="AE69" i="27"/>
  <c r="AG69" i="27"/>
  <c r="AH69" i="27"/>
  <c r="AI69" i="27"/>
  <c r="AJ69" i="27"/>
  <c r="AK69" i="27"/>
  <c r="AL69" i="27"/>
  <c r="AM69" i="27"/>
  <c r="AN69" i="27"/>
  <c r="AP69" i="27"/>
  <c r="AQ69" i="27"/>
  <c r="AR69" i="27"/>
  <c r="AS69" i="27"/>
  <c r="AT69" i="27"/>
  <c r="AU69" i="27"/>
  <c r="AV69" i="27"/>
  <c r="AW69" i="27"/>
  <c r="AY69" i="27"/>
  <c r="AZ69" i="27"/>
  <c r="BA69" i="27"/>
  <c r="BB69" i="27"/>
  <c r="BC69" i="27"/>
  <c r="BD69" i="27"/>
  <c r="BE69" i="27"/>
  <c r="BF69" i="27"/>
  <c r="F70" i="27"/>
  <c r="G70" i="27"/>
  <c r="H70" i="27"/>
  <c r="I70" i="27"/>
  <c r="J70" i="27"/>
  <c r="K70" i="27"/>
  <c r="L70" i="27"/>
  <c r="M70" i="27"/>
  <c r="O70" i="27"/>
  <c r="P70" i="27"/>
  <c r="Q70" i="27"/>
  <c r="R70" i="27"/>
  <c r="S70" i="27"/>
  <c r="T70" i="27"/>
  <c r="U70" i="27"/>
  <c r="V70" i="27"/>
  <c r="X70" i="27"/>
  <c r="Y70" i="27"/>
  <c r="Z70" i="27"/>
  <c r="AA70" i="27"/>
  <c r="AB70" i="27"/>
  <c r="AC70" i="27"/>
  <c r="AD70" i="27"/>
  <c r="AE70" i="27"/>
  <c r="AG70" i="27"/>
  <c r="AH70" i="27"/>
  <c r="AI70" i="27"/>
  <c r="AJ70" i="27"/>
  <c r="AK70" i="27"/>
  <c r="AL70" i="27"/>
  <c r="AM70" i="27"/>
  <c r="AN70" i="27"/>
  <c r="AP70" i="27"/>
  <c r="AQ70" i="27"/>
  <c r="AR70" i="27"/>
  <c r="AS70" i="27"/>
  <c r="AT70" i="27"/>
  <c r="AU70" i="27"/>
  <c r="AV70" i="27"/>
  <c r="AW70" i="27"/>
  <c r="AY70" i="27"/>
  <c r="AZ70" i="27"/>
  <c r="BA70" i="27"/>
  <c r="BB70" i="27"/>
  <c r="BC70" i="27"/>
  <c r="BD70" i="27"/>
  <c r="BE70" i="27"/>
  <c r="BF70" i="27"/>
  <c r="F71" i="27"/>
  <c r="G71" i="27"/>
  <c r="H71" i="27"/>
  <c r="I71" i="27"/>
  <c r="J71" i="27"/>
  <c r="K71" i="27"/>
  <c r="L71" i="27"/>
  <c r="M71" i="27"/>
  <c r="O71" i="27"/>
  <c r="P71" i="27"/>
  <c r="Q71" i="27"/>
  <c r="R71" i="27"/>
  <c r="S71" i="27"/>
  <c r="T71" i="27"/>
  <c r="U71" i="27"/>
  <c r="V71" i="27"/>
  <c r="X71" i="27"/>
  <c r="Y71" i="27"/>
  <c r="Z71" i="27"/>
  <c r="AA71" i="27"/>
  <c r="AB71" i="27"/>
  <c r="AC71" i="27"/>
  <c r="AD71" i="27"/>
  <c r="AE71" i="27"/>
  <c r="AG71" i="27"/>
  <c r="AH71" i="27"/>
  <c r="AI71" i="27"/>
  <c r="AJ71" i="27"/>
  <c r="AK71" i="27"/>
  <c r="AL71" i="27"/>
  <c r="AM71" i="27"/>
  <c r="AN71" i="27"/>
  <c r="AP71" i="27"/>
  <c r="AQ71" i="27"/>
  <c r="AR71" i="27"/>
  <c r="AS71" i="27"/>
  <c r="AT71" i="27"/>
  <c r="AU71" i="27"/>
  <c r="AV71" i="27"/>
  <c r="AW71" i="27"/>
  <c r="AY71" i="27"/>
  <c r="AZ71" i="27"/>
  <c r="BA71" i="27"/>
  <c r="BB71" i="27"/>
  <c r="BC71" i="27"/>
  <c r="BD71" i="27"/>
  <c r="BE71" i="27"/>
  <c r="BF71" i="27"/>
  <c r="F72" i="27"/>
  <c r="G72" i="27"/>
  <c r="H72" i="27"/>
  <c r="I72" i="27"/>
  <c r="J72" i="27"/>
  <c r="K72" i="27"/>
  <c r="L72" i="27"/>
  <c r="M72" i="27"/>
  <c r="O72" i="27"/>
  <c r="P72" i="27"/>
  <c r="Q72" i="27"/>
  <c r="R72" i="27"/>
  <c r="S72" i="27"/>
  <c r="T72" i="27"/>
  <c r="U72" i="27"/>
  <c r="V72" i="27"/>
  <c r="X72" i="27"/>
  <c r="Y72" i="27"/>
  <c r="Z72" i="27"/>
  <c r="AA72" i="27"/>
  <c r="AB72" i="27"/>
  <c r="AC72" i="27"/>
  <c r="AD72" i="27"/>
  <c r="AE72" i="27"/>
  <c r="AG72" i="27"/>
  <c r="AH72" i="27"/>
  <c r="AI72" i="27"/>
  <c r="AJ72" i="27"/>
  <c r="AK72" i="27"/>
  <c r="AL72" i="27"/>
  <c r="AM72" i="27"/>
  <c r="AN72" i="27"/>
  <c r="AP72" i="27"/>
  <c r="AQ72" i="27"/>
  <c r="AR72" i="27"/>
  <c r="AS72" i="27"/>
  <c r="AT72" i="27"/>
  <c r="AU72" i="27"/>
  <c r="AV72" i="27"/>
  <c r="AW72" i="27"/>
  <c r="AY72" i="27"/>
  <c r="AZ72" i="27"/>
  <c r="BA72" i="27"/>
  <c r="BB72" i="27"/>
  <c r="BC72" i="27"/>
  <c r="BD72" i="27"/>
  <c r="BE72" i="27"/>
  <c r="BF72" i="27"/>
  <c r="F73" i="27"/>
  <c r="G73" i="27"/>
  <c r="H73" i="27"/>
  <c r="I73" i="27"/>
  <c r="J73" i="27"/>
  <c r="K73" i="27"/>
  <c r="L73" i="27"/>
  <c r="M73" i="27"/>
  <c r="O73" i="27"/>
  <c r="P73" i="27"/>
  <c r="Q73" i="27"/>
  <c r="R73" i="27"/>
  <c r="S73" i="27"/>
  <c r="T73" i="27"/>
  <c r="U73" i="27"/>
  <c r="V73" i="27"/>
  <c r="X73" i="27"/>
  <c r="Y73" i="27"/>
  <c r="Z73" i="27"/>
  <c r="AA73" i="27"/>
  <c r="AB73" i="27"/>
  <c r="AC73" i="27"/>
  <c r="AD73" i="27"/>
  <c r="AE73" i="27"/>
  <c r="AG73" i="27"/>
  <c r="AH73" i="27"/>
  <c r="AI73" i="27"/>
  <c r="AJ73" i="27"/>
  <c r="AK73" i="27"/>
  <c r="AL73" i="27"/>
  <c r="AM73" i="27"/>
  <c r="AN73" i="27"/>
  <c r="AP73" i="27"/>
  <c r="AQ73" i="27"/>
  <c r="AR73" i="27"/>
  <c r="AS73" i="27"/>
  <c r="AT73" i="27"/>
  <c r="AU73" i="27"/>
  <c r="AV73" i="27"/>
  <c r="AW73" i="27"/>
  <c r="AY73" i="27"/>
  <c r="AZ73" i="27"/>
  <c r="BA73" i="27"/>
  <c r="BB73" i="27"/>
  <c r="BC73" i="27"/>
  <c r="BD73" i="27"/>
  <c r="BE73" i="27"/>
  <c r="BF73" i="27"/>
  <c r="F74" i="27"/>
  <c r="G74" i="27"/>
  <c r="H74" i="27"/>
  <c r="I74" i="27"/>
  <c r="J74" i="27"/>
  <c r="K74" i="27"/>
  <c r="L74" i="27"/>
  <c r="M74" i="27"/>
  <c r="O74" i="27"/>
  <c r="P74" i="27"/>
  <c r="Q74" i="27"/>
  <c r="R74" i="27"/>
  <c r="S74" i="27"/>
  <c r="T74" i="27"/>
  <c r="U74" i="27"/>
  <c r="V74" i="27"/>
  <c r="X74" i="27"/>
  <c r="Y74" i="27"/>
  <c r="Z74" i="27"/>
  <c r="AA74" i="27"/>
  <c r="AB74" i="27"/>
  <c r="AC74" i="27"/>
  <c r="AD74" i="27"/>
  <c r="AE74" i="27"/>
  <c r="AG74" i="27"/>
  <c r="AH74" i="27"/>
  <c r="AI74" i="27"/>
  <c r="AJ74" i="27"/>
  <c r="AK74" i="27"/>
  <c r="AL74" i="27"/>
  <c r="AM74" i="27"/>
  <c r="AN74" i="27"/>
  <c r="AP74" i="27"/>
  <c r="AQ74" i="27"/>
  <c r="AR74" i="27"/>
  <c r="AS74" i="27"/>
  <c r="AT74" i="27"/>
  <c r="AU74" i="27"/>
  <c r="AV74" i="27"/>
  <c r="AW74" i="27"/>
  <c r="AY74" i="27"/>
  <c r="AZ74" i="27"/>
  <c r="BA74" i="27"/>
  <c r="BB74" i="27"/>
  <c r="BC74" i="27"/>
  <c r="BD74" i="27"/>
  <c r="BE74" i="27"/>
  <c r="BF74" i="27"/>
  <c r="F75" i="27"/>
  <c r="G75" i="27"/>
  <c r="H75" i="27"/>
  <c r="I75" i="27"/>
  <c r="J75" i="27"/>
  <c r="K75" i="27"/>
  <c r="L75" i="27"/>
  <c r="M75" i="27"/>
  <c r="O75" i="27"/>
  <c r="P75" i="27"/>
  <c r="Q75" i="27"/>
  <c r="R75" i="27"/>
  <c r="S75" i="27"/>
  <c r="T75" i="27"/>
  <c r="U75" i="27"/>
  <c r="V75" i="27"/>
  <c r="X75" i="27"/>
  <c r="Y75" i="27"/>
  <c r="Z75" i="27"/>
  <c r="AA75" i="27"/>
  <c r="AB75" i="27"/>
  <c r="AC75" i="27"/>
  <c r="AD75" i="27"/>
  <c r="AE75" i="27"/>
  <c r="AG75" i="27"/>
  <c r="AH75" i="27"/>
  <c r="AI75" i="27"/>
  <c r="AJ75" i="27"/>
  <c r="AK75" i="27"/>
  <c r="AL75" i="27"/>
  <c r="AM75" i="27"/>
  <c r="AN75" i="27"/>
  <c r="AP75" i="27"/>
  <c r="AQ75" i="27"/>
  <c r="AR75" i="27"/>
  <c r="AS75" i="27"/>
  <c r="AT75" i="27"/>
  <c r="AU75" i="27"/>
  <c r="AV75" i="27"/>
  <c r="AW75" i="27"/>
  <c r="AY75" i="27"/>
  <c r="AZ75" i="27"/>
  <c r="BA75" i="27"/>
  <c r="BB75" i="27"/>
  <c r="BC75" i="27"/>
  <c r="BD75" i="27"/>
  <c r="BE75" i="27"/>
  <c r="BF75" i="27"/>
  <c r="F76" i="27"/>
  <c r="G76" i="27"/>
  <c r="H76" i="27"/>
  <c r="I76" i="27"/>
  <c r="J76" i="27"/>
  <c r="K76" i="27"/>
  <c r="L76" i="27"/>
  <c r="M76" i="27"/>
  <c r="O76" i="27"/>
  <c r="P76" i="27"/>
  <c r="Q76" i="27"/>
  <c r="R76" i="27"/>
  <c r="S76" i="27"/>
  <c r="T76" i="27"/>
  <c r="U76" i="27"/>
  <c r="V76" i="27"/>
  <c r="X76" i="27"/>
  <c r="Y76" i="27"/>
  <c r="Z76" i="27"/>
  <c r="AA76" i="27"/>
  <c r="AB76" i="27"/>
  <c r="AC76" i="27"/>
  <c r="AD76" i="27"/>
  <c r="AE76" i="27"/>
  <c r="AG76" i="27"/>
  <c r="AH76" i="27"/>
  <c r="AI76" i="27"/>
  <c r="AJ76" i="27"/>
  <c r="AK76" i="27"/>
  <c r="AL76" i="27"/>
  <c r="AM76" i="27"/>
  <c r="AN76" i="27"/>
  <c r="AP76" i="27"/>
  <c r="AQ76" i="27"/>
  <c r="AR76" i="27"/>
  <c r="AS76" i="27"/>
  <c r="AT76" i="27"/>
  <c r="AU76" i="27"/>
  <c r="AV76" i="27"/>
  <c r="AW76" i="27"/>
  <c r="AY76" i="27"/>
  <c r="AZ76" i="27"/>
  <c r="BA76" i="27"/>
  <c r="BB76" i="27"/>
  <c r="BC76" i="27"/>
  <c r="BD76" i="27"/>
  <c r="BE76" i="27"/>
  <c r="BF76" i="27"/>
  <c r="F77" i="27"/>
  <c r="G77" i="27"/>
  <c r="H77" i="27"/>
  <c r="I77" i="27"/>
  <c r="J77" i="27"/>
  <c r="K77" i="27"/>
  <c r="L77" i="27"/>
  <c r="M77" i="27"/>
  <c r="O77" i="27"/>
  <c r="P77" i="27"/>
  <c r="Q77" i="27"/>
  <c r="R77" i="27"/>
  <c r="S77" i="27"/>
  <c r="T77" i="27"/>
  <c r="U77" i="27"/>
  <c r="V77" i="27"/>
  <c r="X77" i="27"/>
  <c r="Y77" i="27"/>
  <c r="Z77" i="27"/>
  <c r="AA77" i="27"/>
  <c r="AB77" i="27"/>
  <c r="AC77" i="27"/>
  <c r="AD77" i="27"/>
  <c r="AE77" i="27"/>
  <c r="AG77" i="27"/>
  <c r="AH77" i="27"/>
  <c r="AI77" i="27"/>
  <c r="AJ77" i="27"/>
  <c r="AK77" i="27"/>
  <c r="AL77" i="27"/>
  <c r="AM77" i="27"/>
  <c r="AN77" i="27"/>
  <c r="AP77" i="27"/>
  <c r="AQ77" i="27"/>
  <c r="AR77" i="27"/>
  <c r="AS77" i="27"/>
  <c r="AT77" i="27"/>
  <c r="AU77" i="27"/>
  <c r="AV77" i="27"/>
  <c r="AW77" i="27"/>
  <c r="AY77" i="27"/>
  <c r="AZ77" i="27"/>
  <c r="BA77" i="27"/>
  <c r="BB77" i="27"/>
  <c r="BC77" i="27"/>
  <c r="BD77" i="27"/>
  <c r="BE77" i="27"/>
  <c r="BF77" i="27"/>
  <c r="F78" i="27"/>
  <c r="G78" i="27"/>
  <c r="H78" i="27"/>
  <c r="I78" i="27"/>
  <c r="J78" i="27"/>
  <c r="K78" i="27"/>
  <c r="L78" i="27"/>
  <c r="M78" i="27"/>
  <c r="O78" i="27"/>
  <c r="P78" i="27"/>
  <c r="Q78" i="27"/>
  <c r="R78" i="27"/>
  <c r="S78" i="27"/>
  <c r="T78" i="27"/>
  <c r="U78" i="27"/>
  <c r="V78" i="27"/>
  <c r="X78" i="27"/>
  <c r="Y78" i="27"/>
  <c r="Z78" i="27"/>
  <c r="AA78" i="27"/>
  <c r="AB78" i="27"/>
  <c r="AC78" i="27"/>
  <c r="AD78" i="27"/>
  <c r="AE78" i="27"/>
  <c r="AG78" i="27"/>
  <c r="AH78" i="27"/>
  <c r="AI78" i="27"/>
  <c r="AJ78" i="27"/>
  <c r="AK78" i="27"/>
  <c r="AL78" i="27"/>
  <c r="AM78" i="27"/>
  <c r="AN78" i="27"/>
  <c r="AP78" i="27"/>
  <c r="AQ78" i="27"/>
  <c r="AR78" i="27"/>
  <c r="AS78" i="27"/>
  <c r="AT78" i="27"/>
  <c r="AU78" i="27"/>
  <c r="AV78" i="27"/>
  <c r="AW78" i="27"/>
  <c r="AY78" i="27"/>
  <c r="AZ78" i="27"/>
  <c r="BA78" i="27"/>
  <c r="BB78" i="27"/>
  <c r="BC78" i="27"/>
  <c r="BD78" i="27"/>
  <c r="BE78" i="27"/>
  <c r="BF78" i="27"/>
  <c r="F79" i="27"/>
  <c r="G79" i="27"/>
  <c r="H79" i="27"/>
  <c r="I79" i="27"/>
  <c r="J79" i="27"/>
  <c r="K79" i="27"/>
  <c r="L79" i="27"/>
  <c r="M79" i="27"/>
  <c r="O79" i="27"/>
  <c r="P79" i="27"/>
  <c r="Q79" i="27"/>
  <c r="R79" i="27"/>
  <c r="S79" i="27"/>
  <c r="T79" i="27"/>
  <c r="U79" i="27"/>
  <c r="V79" i="27"/>
  <c r="X79" i="27"/>
  <c r="Y79" i="27"/>
  <c r="Z79" i="27"/>
  <c r="AA79" i="27"/>
  <c r="AB79" i="27"/>
  <c r="AC79" i="27"/>
  <c r="AD79" i="27"/>
  <c r="AE79" i="27"/>
  <c r="AG79" i="27"/>
  <c r="AH79" i="27"/>
  <c r="AI79" i="27"/>
  <c r="AJ79" i="27"/>
  <c r="AK79" i="27"/>
  <c r="AL79" i="27"/>
  <c r="AM79" i="27"/>
  <c r="AN79" i="27"/>
  <c r="AP79" i="27"/>
  <c r="AQ79" i="27"/>
  <c r="AR79" i="27"/>
  <c r="AS79" i="27"/>
  <c r="AT79" i="27"/>
  <c r="AU79" i="27"/>
  <c r="AV79" i="27"/>
  <c r="AW79" i="27"/>
  <c r="AY79" i="27"/>
  <c r="AZ79" i="27"/>
  <c r="BA79" i="27"/>
  <c r="BB79" i="27"/>
  <c r="BC79" i="27"/>
  <c r="BD79" i="27"/>
  <c r="BE79" i="27"/>
  <c r="BF79" i="27"/>
  <c r="F80" i="27"/>
  <c r="G80" i="27"/>
  <c r="H80" i="27"/>
  <c r="I80" i="27"/>
  <c r="J80" i="27"/>
  <c r="K80" i="27"/>
  <c r="L80" i="27"/>
  <c r="M80" i="27"/>
  <c r="O80" i="27"/>
  <c r="P80" i="27"/>
  <c r="Q80" i="27"/>
  <c r="R80" i="27"/>
  <c r="S80" i="27"/>
  <c r="T80" i="27"/>
  <c r="U80" i="27"/>
  <c r="V80" i="27"/>
  <c r="X80" i="27"/>
  <c r="Y80" i="27"/>
  <c r="Z80" i="27"/>
  <c r="AA80" i="27"/>
  <c r="AB80" i="27"/>
  <c r="AC80" i="27"/>
  <c r="AD80" i="27"/>
  <c r="AE80" i="27"/>
  <c r="AG80" i="27"/>
  <c r="AH80" i="27"/>
  <c r="AI80" i="27"/>
  <c r="AJ80" i="27"/>
  <c r="AK80" i="27"/>
  <c r="AL80" i="27"/>
  <c r="AM80" i="27"/>
  <c r="AN80" i="27"/>
  <c r="AP80" i="27"/>
  <c r="AQ80" i="27"/>
  <c r="AR80" i="27"/>
  <c r="AS80" i="27"/>
  <c r="AT80" i="27"/>
  <c r="AU80" i="27"/>
  <c r="AV80" i="27"/>
  <c r="AW80" i="27"/>
  <c r="AY80" i="27"/>
  <c r="AZ80" i="27"/>
  <c r="BA80" i="27"/>
  <c r="BB80" i="27"/>
  <c r="BC80" i="27"/>
  <c r="BD80" i="27"/>
  <c r="BE80" i="27"/>
  <c r="BF80" i="27"/>
  <c r="F81" i="27"/>
  <c r="G81" i="27"/>
  <c r="H81" i="27"/>
  <c r="I81" i="27"/>
  <c r="J81" i="27"/>
  <c r="K81" i="27"/>
  <c r="L81" i="27"/>
  <c r="M81" i="27"/>
  <c r="O81" i="27"/>
  <c r="P81" i="27"/>
  <c r="Q81" i="27"/>
  <c r="R81" i="27"/>
  <c r="S81" i="27"/>
  <c r="T81" i="27"/>
  <c r="U81" i="27"/>
  <c r="V81" i="27"/>
  <c r="X81" i="27"/>
  <c r="Y81" i="27"/>
  <c r="Z81" i="27"/>
  <c r="AA81" i="27"/>
  <c r="AB81" i="27"/>
  <c r="AC81" i="27"/>
  <c r="AD81" i="27"/>
  <c r="AE81" i="27"/>
  <c r="AG81" i="27"/>
  <c r="AH81" i="27"/>
  <c r="AI81" i="27"/>
  <c r="AJ81" i="27"/>
  <c r="AK81" i="27"/>
  <c r="AL81" i="27"/>
  <c r="AM81" i="27"/>
  <c r="AN81" i="27"/>
  <c r="AP81" i="27"/>
  <c r="AQ81" i="27"/>
  <c r="AR81" i="27"/>
  <c r="AS81" i="27"/>
  <c r="AT81" i="27"/>
  <c r="AU81" i="27"/>
  <c r="AV81" i="27"/>
  <c r="AW81" i="27"/>
  <c r="AY81" i="27"/>
  <c r="AZ81" i="27"/>
  <c r="BA81" i="27"/>
  <c r="BB81" i="27"/>
  <c r="BC81" i="27"/>
  <c r="BD81" i="27"/>
  <c r="BE81" i="27"/>
  <c r="BF81" i="27"/>
  <c r="F82" i="27"/>
  <c r="G82" i="27"/>
  <c r="H82" i="27"/>
  <c r="I82" i="27"/>
  <c r="J82" i="27"/>
  <c r="K82" i="27"/>
  <c r="L82" i="27"/>
  <c r="M82" i="27"/>
  <c r="O82" i="27"/>
  <c r="P82" i="27"/>
  <c r="Q82" i="27"/>
  <c r="R82" i="27"/>
  <c r="S82" i="27"/>
  <c r="T82" i="27"/>
  <c r="U82" i="27"/>
  <c r="V82" i="27"/>
  <c r="X82" i="27"/>
  <c r="Y82" i="27"/>
  <c r="Z82" i="27"/>
  <c r="AA82" i="27"/>
  <c r="AB82" i="27"/>
  <c r="AC82" i="27"/>
  <c r="AD82" i="27"/>
  <c r="AE82" i="27"/>
  <c r="AG82" i="27"/>
  <c r="AH82" i="27"/>
  <c r="AI82" i="27"/>
  <c r="AJ82" i="27"/>
  <c r="AK82" i="27"/>
  <c r="AL82" i="27"/>
  <c r="AM82" i="27"/>
  <c r="AN82" i="27"/>
  <c r="AP82" i="27"/>
  <c r="AQ82" i="27"/>
  <c r="AR82" i="27"/>
  <c r="AS82" i="27"/>
  <c r="AT82" i="27"/>
  <c r="AU82" i="27"/>
  <c r="AV82" i="27"/>
  <c r="AW82" i="27"/>
  <c r="AY82" i="27"/>
  <c r="AZ82" i="27"/>
  <c r="BA82" i="27"/>
  <c r="BB82" i="27"/>
  <c r="BC82" i="27"/>
  <c r="BD82" i="27"/>
  <c r="BE82" i="27"/>
  <c r="BF82" i="27"/>
  <c r="F83" i="27"/>
  <c r="G83" i="27"/>
  <c r="H83" i="27"/>
  <c r="I83" i="27"/>
  <c r="J83" i="27"/>
  <c r="K83" i="27"/>
  <c r="L83" i="27"/>
  <c r="M83" i="27"/>
  <c r="O83" i="27"/>
  <c r="P83" i="27"/>
  <c r="Q83" i="27"/>
  <c r="R83" i="27"/>
  <c r="S83" i="27"/>
  <c r="T83" i="27"/>
  <c r="U83" i="27"/>
  <c r="V83" i="27"/>
  <c r="X83" i="27"/>
  <c r="Y83" i="27"/>
  <c r="Z83" i="27"/>
  <c r="AA83" i="27"/>
  <c r="AB83" i="27"/>
  <c r="AC83" i="27"/>
  <c r="AD83" i="27"/>
  <c r="AE83" i="27"/>
  <c r="AG83" i="27"/>
  <c r="AH83" i="27"/>
  <c r="AI83" i="27"/>
  <c r="AJ83" i="27"/>
  <c r="AK83" i="27"/>
  <c r="AL83" i="27"/>
  <c r="AM83" i="27"/>
  <c r="AN83" i="27"/>
  <c r="AP83" i="27"/>
  <c r="AQ83" i="27"/>
  <c r="AR83" i="27"/>
  <c r="AS83" i="27"/>
  <c r="AT83" i="27"/>
  <c r="AU83" i="27"/>
  <c r="AV83" i="27"/>
  <c r="AW83" i="27"/>
  <c r="AY83" i="27"/>
  <c r="AZ83" i="27"/>
  <c r="BA83" i="27"/>
  <c r="BB83" i="27"/>
  <c r="BC83" i="27"/>
  <c r="BD83" i="27"/>
  <c r="BE83" i="27"/>
  <c r="BF83" i="27"/>
  <c r="F84" i="27"/>
  <c r="G84" i="27"/>
  <c r="H84" i="27"/>
  <c r="I84" i="27"/>
  <c r="J84" i="27"/>
  <c r="K84" i="27"/>
  <c r="L84" i="27"/>
  <c r="M84" i="27"/>
  <c r="O84" i="27"/>
  <c r="P84" i="27"/>
  <c r="Q84" i="27"/>
  <c r="R84" i="27"/>
  <c r="S84" i="27"/>
  <c r="T84" i="27"/>
  <c r="U84" i="27"/>
  <c r="V84" i="27"/>
  <c r="X84" i="27"/>
  <c r="Y84" i="27"/>
  <c r="Z84" i="27"/>
  <c r="AA84" i="27"/>
  <c r="AB84" i="27"/>
  <c r="AC84" i="27"/>
  <c r="AD84" i="27"/>
  <c r="AE84" i="27"/>
  <c r="AG84" i="27"/>
  <c r="AH84" i="27"/>
  <c r="AI84" i="27"/>
  <c r="AJ84" i="27"/>
  <c r="AK84" i="27"/>
  <c r="AL84" i="27"/>
  <c r="AM84" i="27"/>
  <c r="AN84" i="27"/>
  <c r="AP84" i="27"/>
  <c r="AQ84" i="27"/>
  <c r="AR84" i="27"/>
  <c r="AS84" i="27"/>
  <c r="AT84" i="27"/>
  <c r="AU84" i="27"/>
  <c r="AV84" i="27"/>
  <c r="AW84" i="27"/>
  <c r="AY84" i="27"/>
  <c r="AZ84" i="27"/>
  <c r="BA84" i="27"/>
  <c r="BB84" i="27"/>
  <c r="BC84" i="27"/>
  <c r="BD84" i="27"/>
  <c r="BE84" i="27"/>
  <c r="BF84" i="27"/>
  <c r="F85" i="27"/>
  <c r="G85" i="27"/>
  <c r="H85" i="27"/>
  <c r="I85" i="27"/>
  <c r="J85" i="27"/>
  <c r="K85" i="27"/>
  <c r="L85" i="27"/>
  <c r="M85" i="27"/>
  <c r="O85" i="27"/>
  <c r="P85" i="27"/>
  <c r="Q85" i="27"/>
  <c r="R85" i="27"/>
  <c r="S85" i="27"/>
  <c r="T85" i="27"/>
  <c r="U85" i="27"/>
  <c r="V85" i="27"/>
  <c r="X85" i="27"/>
  <c r="Y85" i="27"/>
  <c r="Z85" i="27"/>
  <c r="AA85" i="27"/>
  <c r="AB85" i="27"/>
  <c r="AC85" i="27"/>
  <c r="AD85" i="27"/>
  <c r="AE85" i="27"/>
  <c r="AG85" i="27"/>
  <c r="AH85" i="27"/>
  <c r="AI85" i="27"/>
  <c r="AJ85" i="27"/>
  <c r="AK85" i="27"/>
  <c r="AL85" i="27"/>
  <c r="AM85" i="27"/>
  <c r="AN85" i="27"/>
  <c r="AP85" i="27"/>
  <c r="AQ85" i="27"/>
  <c r="AR85" i="27"/>
  <c r="AS85" i="27"/>
  <c r="AT85" i="27"/>
  <c r="AU85" i="27"/>
  <c r="AV85" i="27"/>
  <c r="AW85" i="27"/>
  <c r="AY85" i="27"/>
  <c r="AZ85" i="27"/>
  <c r="BA85" i="27"/>
  <c r="BB85" i="27"/>
  <c r="BC85" i="27"/>
  <c r="BD85" i="27"/>
  <c r="BE85" i="27"/>
  <c r="BF85" i="27"/>
  <c r="F86" i="27"/>
  <c r="G86" i="27"/>
  <c r="H86" i="27"/>
  <c r="I86" i="27"/>
  <c r="J86" i="27"/>
  <c r="K86" i="27"/>
  <c r="L86" i="27"/>
  <c r="M86" i="27"/>
  <c r="O86" i="27"/>
  <c r="P86" i="27"/>
  <c r="Q86" i="27"/>
  <c r="R86" i="27"/>
  <c r="S86" i="27"/>
  <c r="T86" i="27"/>
  <c r="U86" i="27"/>
  <c r="V86" i="27"/>
  <c r="X86" i="27"/>
  <c r="Y86" i="27"/>
  <c r="Z86" i="27"/>
  <c r="AA86" i="27"/>
  <c r="AB86" i="27"/>
  <c r="AC86" i="27"/>
  <c r="AD86" i="27"/>
  <c r="AE86" i="27"/>
  <c r="AG86" i="27"/>
  <c r="AH86" i="27"/>
  <c r="AI86" i="27"/>
  <c r="AJ86" i="27"/>
  <c r="AK86" i="27"/>
  <c r="AL86" i="27"/>
  <c r="AM86" i="27"/>
  <c r="AN86" i="27"/>
  <c r="AP86" i="27"/>
  <c r="AQ86" i="27"/>
  <c r="AR86" i="27"/>
  <c r="AS86" i="27"/>
  <c r="AT86" i="27"/>
  <c r="AU86" i="27"/>
  <c r="AV86" i="27"/>
  <c r="AW86" i="27"/>
  <c r="AY86" i="27"/>
  <c r="AZ86" i="27"/>
  <c r="BA86" i="27"/>
  <c r="BB86" i="27"/>
  <c r="BC86" i="27"/>
  <c r="BD86" i="27"/>
  <c r="BE86" i="27"/>
  <c r="BF86" i="27"/>
  <c r="F87" i="27"/>
  <c r="G87" i="27"/>
  <c r="H87" i="27"/>
  <c r="I87" i="27"/>
  <c r="J87" i="27"/>
  <c r="K87" i="27"/>
  <c r="L87" i="27"/>
  <c r="M87" i="27"/>
  <c r="O87" i="27"/>
  <c r="P87" i="27"/>
  <c r="Q87" i="27"/>
  <c r="R87" i="27"/>
  <c r="S87" i="27"/>
  <c r="T87" i="27"/>
  <c r="U87" i="27"/>
  <c r="V87" i="27"/>
  <c r="X87" i="27"/>
  <c r="Y87" i="27"/>
  <c r="Z87" i="27"/>
  <c r="AA87" i="27"/>
  <c r="AB87" i="27"/>
  <c r="AC87" i="27"/>
  <c r="AD87" i="27"/>
  <c r="AE87" i="27"/>
  <c r="AG87" i="27"/>
  <c r="AH87" i="27"/>
  <c r="AI87" i="27"/>
  <c r="AJ87" i="27"/>
  <c r="AK87" i="27"/>
  <c r="AL87" i="27"/>
  <c r="AM87" i="27"/>
  <c r="AN87" i="27"/>
  <c r="AP87" i="27"/>
  <c r="AQ87" i="27"/>
  <c r="AR87" i="27"/>
  <c r="AS87" i="27"/>
  <c r="AT87" i="27"/>
  <c r="AU87" i="27"/>
  <c r="AV87" i="27"/>
  <c r="AW87" i="27"/>
  <c r="AY87" i="27"/>
  <c r="AZ87" i="27"/>
  <c r="BA87" i="27"/>
  <c r="BB87" i="27"/>
  <c r="BC87" i="27"/>
  <c r="BD87" i="27"/>
  <c r="BE87" i="27"/>
  <c r="BF87" i="27"/>
  <c r="F88" i="27"/>
  <c r="G88" i="27"/>
  <c r="H88" i="27"/>
  <c r="I88" i="27"/>
  <c r="J88" i="27"/>
  <c r="K88" i="27"/>
  <c r="L88" i="27"/>
  <c r="M88" i="27"/>
  <c r="O88" i="27"/>
  <c r="P88" i="27"/>
  <c r="Q88" i="27"/>
  <c r="R88" i="27"/>
  <c r="S88" i="27"/>
  <c r="T88" i="27"/>
  <c r="U88" i="27"/>
  <c r="V88" i="27"/>
  <c r="X88" i="27"/>
  <c r="Y88" i="27"/>
  <c r="Z88" i="27"/>
  <c r="AA88" i="27"/>
  <c r="AB88" i="27"/>
  <c r="AC88" i="27"/>
  <c r="AD88" i="27"/>
  <c r="AE88" i="27"/>
  <c r="AG88" i="27"/>
  <c r="AH88" i="27"/>
  <c r="AI88" i="27"/>
  <c r="AJ88" i="27"/>
  <c r="AK88" i="27"/>
  <c r="AL88" i="27"/>
  <c r="AM88" i="27"/>
  <c r="AN88" i="27"/>
  <c r="AP88" i="27"/>
  <c r="AQ88" i="27"/>
  <c r="AR88" i="27"/>
  <c r="AS88" i="27"/>
  <c r="AT88" i="27"/>
  <c r="AU88" i="27"/>
  <c r="AV88" i="27"/>
  <c r="AW88" i="27"/>
  <c r="AY88" i="27"/>
  <c r="AZ88" i="27"/>
  <c r="BA88" i="27"/>
  <c r="BB88" i="27"/>
  <c r="BC88" i="27"/>
  <c r="BD88" i="27"/>
  <c r="BE88" i="27"/>
  <c r="BF88" i="27"/>
  <c r="F89" i="27"/>
  <c r="G89" i="27"/>
  <c r="H89" i="27"/>
  <c r="I89" i="27"/>
  <c r="J89" i="27"/>
  <c r="K89" i="27"/>
  <c r="L89" i="27"/>
  <c r="M89" i="27"/>
  <c r="O89" i="27"/>
  <c r="P89" i="27"/>
  <c r="Q89" i="27"/>
  <c r="R89" i="27"/>
  <c r="S89" i="27"/>
  <c r="T89" i="27"/>
  <c r="U89" i="27"/>
  <c r="V89" i="27"/>
  <c r="X89" i="27"/>
  <c r="Y89" i="27"/>
  <c r="Z89" i="27"/>
  <c r="AA89" i="27"/>
  <c r="AB89" i="27"/>
  <c r="AC89" i="27"/>
  <c r="AD89" i="27"/>
  <c r="AE89" i="27"/>
  <c r="AG89" i="27"/>
  <c r="AH89" i="27"/>
  <c r="AI89" i="27"/>
  <c r="AJ89" i="27"/>
  <c r="AK89" i="27"/>
  <c r="AL89" i="27"/>
  <c r="AM89" i="27"/>
  <c r="AN89" i="27"/>
  <c r="AP89" i="27"/>
  <c r="AQ89" i="27"/>
  <c r="AR89" i="27"/>
  <c r="AS89" i="27"/>
  <c r="AT89" i="27"/>
  <c r="AU89" i="27"/>
  <c r="AV89" i="27"/>
  <c r="AW89" i="27"/>
  <c r="AY89" i="27"/>
  <c r="AZ89" i="27"/>
  <c r="BA89" i="27"/>
  <c r="BB89" i="27"/>
  <c r="BC89" i="27"/>
  <c r="BD89" i="27"/>
  <c r="BE89" i="27"/>
  <c r="BF89" i="27"/>
  <c r="F90" i="27"/>
  <c r="G90" i="27"/>
  <c r="H90" i="27"/>
  <c r="I90" i="27"/>
  <c r="J90" i="27"/>
  <c r="K90" i="27"/>
  <c r="L90" i="27"/>
  <c r="M90" i="27"/>
  <c r="O90" i="27"/>
  <c r="P90" i="27"/>
  <c r="Q90" i="27"/>
  <c r="R90" i="27"/>
  <c r="S90" i="27"/>
  <c r="T90" i="27"/>
  <c r="U90" i="27"/>
  <c r="V90" i="27"/>
  <c r="X90" i="27"/>
  <c r="Y90" i="27"/>
  <c r="Z90" i="27"/>
  <c r="AA90" i="27"/>
  <c r="AB90" i="27"/>
  <c r="AC90" i="27"/>
  <c r="AD90" i="27"/>
  <c r="AE90" i="27"/>
  <c r="AG90" i="27"/>
  <c r="AH90" i="27"/>
  <c r="AI90" i="27"/>
  <c r="AJ90" i="27"/>
  <c r="AK90" i="27"/>
  <c r="AL90" i="27"/>
  <c r="AM90" i="27"/>
  <c r="AN90" i="27"/>
  <c r="AP90" i="27"/>
  <c r="AQ90" i="27"/>
  <c r="AR90" i="27"/>
  <c r="AS90" i="27"/>
  <c r="AT90" i="27"/>
  <c r="AU90" i="27"/>
  <c r="AV90" i="27"/>
  <c r="AW90" i="27"/>
  <c r="AY90" i="27"/>
  <c r="AZ90" i="27"/>
  <c r="BA90" i="27"/>
  <c r="BB90" i="27"/>
  <c r="BC90" i="27"/>
  <c r="BD90" i="27"/>
  <c r="BE90" i="27"/>
  <c r="BF90" i="27"/>
  <c r="F91" i="27"/>
  <c r="G91" i="27"/>
  <c r="H91" i="27"/>
  <c r="I91" i="27"/>
  <c r="J91" i="27"/>
  <c r="K91" i="27"/>
  <c r="L91" i="27"/>
  <c r="M91" i="27"/>
  <c r="O91" i="27"/>
  <c r="P91" i="27"/>
  <c r="Q91" i="27"/>
  <c r="R91" i="27"/>
  <c r="S91" i="27"/>
  <c r="T91" i="27"/>
  <c r="U91" i="27"/>
  <c r="V91" i="27"/>
  <c r="X91" i="27"/>
  <c r="Y91" i="27"/>
  <c r="Z91" i="27"/>
  <c r="AA91" i="27"/>
  <c r="AB91" i="27"/>
  <c r="AC91" i="27"/>
  <c r="AD91" i="27"/>
  <c r="AE91" i="27"/>
  <c r="AG91" i="27"/>
  <c r="AH91" i="27"/>
  <c r="AI91" i="27"/>
  <c r="AJ91" i="27"/>
  <c r="AK91" i="27"/>
  <c r="AL91" i="27"/>
  <c r="AM91" i="27"/>
  <c r="AN91" i="27"/>
  <c r="AP91" i="27"/>
  <c r="AQ91" i="27"/>
  <c r="AR91" i="27"/>
  <c r="AS91" i="27"/>
  <c r="AT91" i="27"/>
  <c r="AU91" i="27"/>
  <c r="AV91" i="27"/>
  <c r="AW91" i="27"/>
  <c r="AY91" i="27"/>
  <c r="AZ91" i="27"/>
  <c r="BA91" i="27"/>
  <c r="BB91" i="27"/>
  <c r="BC91" i="27"/>
  <c r="BD91" i="27"/>
  <c r="BE91" i="27"/>
  <c r="BF91" i="27"/>
  <c r="F92" i="27"/>
  <c r="G92" i="27"/>
  <c r="H92" i="27"/>
  <c r="I92" i="27"/>
  <c r="J92" i="27"/>
  <c r="K92" i="27"/>
  <c r="L92" i="27"/>
  <c r="M92" i="27"/>
  <c r="O92" i="27"/>
  <c r="P92" i="27"/>
  <c r="Q92" i="27"/>
  <c r="R92" i="27"/>
  <c r="S92" i="27"/>
  <c r="T92" i="27"/>
  <c r="U92" i="27"/>
  <c r="V92" i="27"/>
  <c r="X92" i="27"/>
  <c r="Y92" i="27"/>
  <c r="Z92" i="27"/>
  <c r="AA92" i="27"/>
  <c r="AB92" i="27"/>
  <c r="AC92" i="27"/>
  <c r="AD92" i="27"/>
  <c r="AE92" i="27"/>
  <c r="AG92" i="27"/>
  <c r="AH92" i="27"/>
  <c r="AI92" i="27"/>
  <c r="AJ92" i="27"/>
  <c r="AK92" i="27"/>
  <c r="AL92" i="27"/>
  <c r="AM92" i="27"/>
  <c r="AN92" i="27"/>
  <c r="AP92" i="27"/>
  <c r="AQ92" i="27"/>
  <c r="AR92" i="27"/>
  <c r="AS92" i="27"/>
  <c r="AT92" i="27"/>
  <c r="AU92" i="27"/>
  <c r="AV92" i="27"/>
  <c r="AW92" i="27"/>
  <c r="AY92" i="27"/>
  <c r="AZ92" i="27"/>
  <c r="BA92" i="27"/>
  <c r="BB92" i="27"/>
  <c r="BC92" i="27"/>
  <c r="BD92" i="27"/>
  <c r="BE92" i="27"/>
  <c r="BF92" i="27"/>
  <c r="F93" i="27"/>
  <c r="G93" i="27"/>
  <c r="H93" i="27"/>
  <c r="I93" i="27"/>
  <c r="J93" i="27"/>
  <c r="K93" i="27"/>
  <c r="L93" i="27"/>
  <c r="M93" i="27"/>
  <c r="O93" i="27"/>
  <c r="P93" i="27"/>
  <c r="Q93" i="27"/>
  <c r="R93" i="27"/>
  <c r="S93" i="27"/>
  <c r="T93" i="27"/>
  <c r="U93" i="27"/>
  <c r="V93" i="27"/>
  <c r="X93" i="27"/>
  <c r="Y93" i="27"/>
  <c r="Z93" i="27"/>
  <c r="AA93" i="27"/>
  <c r="AB93" i="27"/>
  <c r="AC93" i="27"/>
  <c r="AD93" i="27"/>
  <c r="AE93" i="27"/>
  <c r="AG93" i="27"/>
  <c r="AH93" i="27"/>
  <c r="AI93" i="27"/>
  <c r="AJ93" i="27"/>
  <c r="AK93" i="27"/>
  <c r="AL93" i="27"/>
  <c r="AM93" i="27"/>
  <c r="AN93" i="27"/>
  <c r="AP93" i="27"/>
  <c r="AQ93" i="27"/>
  <c r="AR93" i="27"/>
  <c r="AS93" i="27"/>
  <c r="AT93" i="27"/>
  <c r="AU93" i="27"/>
  <c r="AV93" i="27"/>
  <c r="AW93" i="27"/>
  <c r="AY93" i="27"/>
  <c r="AZ93" i="27"/>
  <c r="BA93" i="27"/>
  <c r="BB93" i="27"/>
  <c r="BC93" i="27"/>
  <c r="BD93" i="27"/>
  <c r="BE93" i="27"/>
  <c r="BF93" i="27"/>
  <c r="F94" i="27"/>
  <c r="G94" i="27"/>
  <c r="H94" i="27"/>
  <c r="I94" i="27"/>
  <c r="J94" i="27"/>
  <c r="K94" i="27"/>
  <c r="L94" i="27"/>
  <c r="M94" i="27"/>
  <c r="O94" i="27"/>
  <c r="P94" i="27"/>
  <c r="Q94" i="27"/>
  <c r="R94" i="27"/>
  <c r="S94" i="27"/>
  <c r="T94" i="27"/>
  <c r="U94" i="27"/>
  <c r="V94" i="27"/>
  <c r="X94" i="27"/>
  <c r="Y94" i="27"/>
  <c r="Z94" i="27"/>
  <c r="AA94" i="27"/>
  <c r="AB94" i="27"/>
  <c r="AC94" i="27"/>
  <c r="AD94" i="27"/>
  <c r="AE94" i="27"/>
  <c r="AG94" i="27"/>
  <c r="AH94" i="27"/>
  <c r="AI94" i="27"/>
  <c r="AJ94" i="27"/>
  <c r="AK94" i="27"/>
  <c r="AL94" i="27"/>
  <c r="AM94" i="27"/>
  <c r="AN94" i="27"/>
  <c r="AP94" i="27"/>
  <c r="AQ94" i="27"/>
  <c r="AR94" i="27"/>
  <c r="AS94" i="27"/>
  <c r="AT94" i="27"/>
  <c r="AU94" i="27"/>
  <c r="AV94" i="27"/>
  <c r="AW94" i="27"/>
  <c r="AY94" i="27"/>
  <c r="AZ94" i="27"/>
  <c r="BA94" i="27"/>
  <c r="BB94" i="27"/>
  <c r="BC94" i="27"/>
  <c r="BD94" i="27"/>
  <c r="BE94" i="27"/>
  <c r="BF94" i="27"/>
  <c r="F95" i="27"/>
  <c r="G95" i="27"/>
  <c r="H95" i="27"/>
  <c r="I95" i="27"/>
  <c r="J95" i="27"/>
  <c r="K95" i="27"/>
  <c r="L95" i="27"/>
  <c r="M95" i="27"/>
  <c r="O95" i="27"/>
  <c r="P95" i="27"/>
  <c r="Q95" i="27"/>
  <c r="R95" i="27"/>
  <c r="S95" i="27"/>
  <c r="T95" i="27"/>
  <c r="U95" i="27"/>
  <c r="V95" i="27"/>
  <c r="X95" i="27"/>
  <c r="Y95" i="27"/>
  <c r="Z95" i="27"/>
  <c r="AA95" i="27"/>
  <c r="AB95" i="27"/>
  <c r="AC95" i="27"/>
  <c r="AD95" i="27"/>
  <c r="AE95" i="27"/>
  <c r="AG95" i="27"/>
  <c r="AH95" i="27"/>
  <c r="AI95" i="27"/>
  <c r="AJ95" i="27"/>
  <c r="AK95" i="27"/>
  <c r="AL95" i="27"/>
  <c r="AM95" i="27"/>
  <c r="AN95" i="27"/>
  <c r="AP95" i="27"/>
  <c r="AQ95" i="27"/>
  <c r="AR95" i="27"/>
  <c r="AS95" i="27"/>
  <c r="AT95" i="27"/>
  <c r="AU95" i="27"/>
  <c r="AV95" i="27"/>
  <c r="AW95" i="27"/>
  <c r="AY95" i="27"/>
  <c r="AZ95" i="27"/>
  <c r="BA95" i="27"/>
  <c r="BB95" i="27"/>
  <c r="BC95" i="27"/>
  <c r="BD95" i="27"/>
  <c r="BE95" i="27"/>
  <c r="BF95" i="27"/>
  <c r="F96" i="27"/>
  <c r="G96" i="27"/>
  <c r="H96" i="27"/>
  <c r="I96" i="27"/>
  <c r="J96" i="27"/>
  <c r="K96" i="27"/>
  <c r="L96" i="27"/>
  <c r="M96" i="27"/>
  <c r="O96" i="27"/>
  <c r="P96" i="27"/>
  <c r="Q96" i="27"/>
  <c r="R96" i="27"/>
  <c r="S96" i="27"/>
  <c r="T96" i="27"/>
  <c r="U96" i="27"/>
  <c r="V96" i="27"/>
  <c r="X96" i="27"/>
  <c r="Y96" i="27"/>
  <c r="Z96" i="27"/>
  <c r="AA96" i="27"/>
  <c r="AB96" i="27"/>
  <c r="AC96" i="27"/>
  <c r="AD96" i="27"/>
  <c r="AE96" i="27"/>
  <c r="AG96" i="27"/>
  <c r="AH96" i="27"/>
  <c r="AI96" i="27"/>
  <c r="AJ96" i="27"/>
  <c r="AK96" i="27"/>
  <c r="AL96" i="27"/>
  <c r="AM96" i="27"/>
  <c r="AN96" i="27"/>
  <c r="AP96" i="27"/>
  <c r="AQ96" i="27"/>
  <c r="AR96" i="27"/>
  <c r="AS96" i="27"/>
  <c r="AT96" i="27"/>
  <c r="AU96" i="27"/>
  <c r="AV96" i="27"/>
  <c r="AW96" i="27"/>
  <c r="AY96" i="27"/>
  <c r="AZ96" i="27"/>
  <c r="BA96" i="27"/>
  <c r="BB96" i="27"/>
  <c r="BC96" i="27"/>
  <c r="BD96" i="27"/>
  <c r="BE96" i="27"/>
  <c r="BF96" i="27"/>
  <c r="F97" i="27"/>
  <c r="G97" i="27"/>
  <c r="H97" i="27"/>
  <c r="I97" i="27"/>
  <c r="J97" i="27"/>
  <c r="K97" i="27"/>
  <c r="L97" i="27"/>
  <c r="M97" i="27"/>
  <c r="O97" i="27"/>
  <c r="P97" i="27"/>
  <c r="Q97" i="27"/>
  <c r="R97" i="27"/>
  <c r="S97" i="27"/>
  <c r="T97" i="27"/>
  <c r="U97" i="27"/>
  <c r="V97" i="27"/>
  <c r="X97" i="27"/>
  <c r="Y97" i="27"/>
  <c r="Z97" i="27"/>
  <c r="AA97" i="27"/>
  <c r="AB97" i="27"/>
  <c r="AC97" i="27"/>
  <c r="AD97" i="27"/>
  <c r="AE97" i="27"/>
  <c r="AG97" i="27"/>
  <c r="AH97" i="27"/>
  <c r="AI97" i="27"/>
  <c r="AJ97" i="27"/>
  <c r="AK97" i="27"/>
  <c r="AL97" i="27"/>
  <c r="AM97" i="27"/>
  <c r="AN97" i="27"/>
  <c r="AP97" i="27"/>
  <c r="AQ97" i="27"/>
  <c r="AR97" i="27"/>
  <c r="AS97" i="27"/>
  <c r="AT97" i="27"/>
  <c r="AU97" i="27"/>
  <c r="AV97" i="27"/>
  <c r="AW97" i="27"/>
  <c r="AY97" i="27"/>
  <c r="AZ97" i="27"/>
  <c r="BA97" i="27"/>
  <c r="BB97" i="27"/>
  <c r="BC97" i="27"/>
  <c r="BD97" i="27"/>
  <c r="BE97" i="27"/>
  <c r="BF97" i="27"/>
  <c r="F98" i="27"/>
  <c r="G98" i="27"/>
  <c r="H98" i="27"/>
  <c r="I98" i="27"/>
  <c r="J98" i="27"/>
  <c r="K98" i="27"/>
  <c r="L98" i="27"/>
  <c r="M98" i="27"/>
  <c r="O98" i="27"/>
  <c r="P98" i="27"/>
  <c r="Q98" i="27"/>
  <c r="R98" i="27"/>
  <c r="S98" i="27"/>
  <c r="T98" i="27"/>
  <c r="U98" i="27"/>
  <c r="V98" i="27"/>
  <c r="X98" i="27"/>
  <c r="Y98" i="27"/>
  <c r="Z98" i="27"/>
  <c r="AA98" i="27"/>
  <c r="AB98" i="27"/>
  <c r="AC98" i="27"/>
  <c r="AD98" i="27"/>
  <c r="AE98" i="27"/>
  <c r="AG98" i="27"/>
  <c r="AH98" i="27"/>
  <c r="AI98" i="27"/>
  <c r="AJ98" i="27"/>
  <c r="AK98" i="27"/>
  <c r="AL98" i="27"/>
  <c r="AM98" i="27"/>
  <c r="AN98" i="27"/>
  <c r="AP98" i="27"/>
  <c r="AQ98" i="27"/>
  <c r="AR98" i="27"/>
  <c r="AS98" i="27"/>
  <c r="AT98" i="27"/>
  <c r="AU98" i="27"/>
  <c r="AV98" i="27"/>
  <c r="AW98" i="27"/>
  <c r="AY98" i="27"/>
  <c r="AZ98" i="27"/>
  <c r="BA98" i="27"/>
  <c r="BB98" i="27"/>
  <c r="BC98" i="27"/>
  <c r="BD98" i="27"/>
  <c r="BE98" i="27"/>
  <c r="BF98" i="27"/>
  <c r="F99" i="27"/>
  <c r="G99" i="27"/>
  <c r="H99" i="27"/>
  <c r="I99" i="27"/>
  <c r="J99" i="27"/>
  <c r="K99" i="27"/>
  <c r="L99" i="27"/>
  <c r="M99" i="27"/>
  <c r="O99" i="27"/>
  <c r="P99" i="27"/>
  <c r="Q99" i="27"/>
  <c r="R99" i="27"/>
  <c r="S99" i="27"/>
  <c r="T99" i="27"/>
  <c r="U99" i="27"/>
  <c r="V99" i="27"/>
  <c r="X99" i="27"/>
  <c r="Y99" i="27"/>
  <c r="Z99" i="27"/>
  <c r="AA99" i="27"/>
  <c r="AB99" i="27"/>
  <c r="AC99" i="27"/>
  <c r="AD99" i="27"/>
  <c r="AE99" i="27"/>
  <c r="AG99" i="27"/>
  <c r="AH99" i="27"/>
  <c r="AI99" i="27"/>
  <c r="AJ99" i="27"/>
  <c r="AK99" i="27"/>
  <c r="AL99" i="27"/>
  <c r="AM99" i="27"/>
  <c r="AN99" i="27"/>
  <c r="AP99" i="27"/>
  <c r="AQ99" i="27"/>
  <c r="AR99" i="27"/>
  <c r="AS99" i="27"/>
  <c r="AT99" i="27"/>
  <c r="AU99" i="27"/>
  <c r="AV99" i="27"/>
  <c r="AW99" i="27"/>
  <c r="AY99" i="27"/>
  <c r="AZ99" i="27"/>
  <c r="BA99" i="27"/>
  <c r="BB99" i="27"/>
  <c r="BC99" i="27"/>
  <c r="BD99" i="27"/>
  <c r="BE99" i="27"/>
  <c r="BF99" i="27"/>
  <c r="F100" i="27"/>
  <c r="G100" i="27"/>
  <c r="H100" i="27"/>
  <c r="I100" i="27"/>
  <c r="J100" i="27"/>
  <c r="K100" i="27"/>
  <c r="L100" i="27"/>
  <c r="M100" i="27"/>
  <c r="O100" i="27"/>
  <c r="P100" i="27"/>
  <c r="Q100" i="27"/>
  <c r="R100" i="27"/>
  <c r="S100" i="27"/>
  <c r="T100" i="27"/>
  <c r="U100" i="27"/>
  <c r="V100" i="27"/>
  <c r="X100" i="27"/>
  <c r="Y100" i="27"/>
  <c r="Z100" i="27"/>
  <c r="AA100" i="27"/>
  <c r="AB100" i="27"/>
  <c r="AC100" i="27"/>
  <c r="AD100" i="27"/>
  <c r="AE100" i="27"/>
  <c r="AG100" i="27"/>
  <c r="AH100" i="27"/>
  <c r="AI100" i="27"/>
  <c r="AJ100" i="27"/>
  <c r="AK100" i="27"/>
  <c r="AL100" i="27"/>
  <c r="AM100" i="27"/>
  <c r="AN100" i="27"/>
  <c r="AP100" i="27"/>
  <c r="AQ100" i="27"/>
  <c r="AR100" i="27"/>
  <c r="AS100" i="27"/>
  <c r="AT100" i="27"/>
  <c r="AU100" i="27"/>
  <c r="AV100" i="27"/>
  <c r="AW100" i="27"/>
  <c r="AY100" i="27"/>
  <c r="AZ100" i="27"/>
  <c r="BA100" i="27"/>
  <c r="BB100" i="27"/>
  <c r="BC100" i="27"/>
  <c r="BD100" i="27"/>
  <c r="BE100" i="27"/>
  <c r="BF100" i="27"/>
  <c r="F101" i="27"/>
  <c r="G101" i="27"/>
  <c r="H101" i="27"/>
  <c r="I101" i="27"/>
  <c r="J101" i="27"/>
  <c r="K101" i="27"/>
  <c r="L101" i="27"/>
  <c r="M101" i="27"/>
  <c r="O101" i="27"/>
  <c r="P101" i="27"/>
  <c r="Q101" i="27"/>
  <c r="R101" i="27"/>
  <c r="S101" i="27"/>
  <c r="T101" i="27"/>
  <c r="U101" i="27"/>
  <c r="V101" i="27"/>
  <c r="X101" i="27"/>
  <c r="Y101" i="27"/>
  <c r="Z101" i="27"/>
  <c r="AA101" i="27"/>
  <c r="AB101" i="27"/>
  <c r="AC101" i="27"/>
  <c r="AD101" i="27"/>
  <c r="AE101" i="27"/>
  <c r="AG101" i="27"/>
  <c r="AH101" i="27"/>
  <c r="AI101" i="27"/>
  <c r="AJ101" i="27"/>
  <c r="AK101" i="27"/>
  <c r="AL101" i="27"/>
  <c r="AM101" i="27"/>
  <c r="AN101" i="27"/>
  <c r="AP101" i="27"/>
  <c r="AQ101" i="27"/>
  <c r="AR101" i="27"/>
  <c r="AS101" i="27"/>
  <c r="AT101" i="27"/>
  <c r="AU101" i="27"/>
  <c r="AV101" i="27"/>
  <c r="AW101" i="27"/>
  <c r="AY101" i="27"/>
  <c r="AZ101" i="27"/>
  <c r="BA101" i="27"/>
  <c r="BB101" i="27"/>
  <c r="BC101" i="27"/>
  <c r="BD101" i="27"/>
  <c r="BE101" i="27"/>
  <c r="BF101" i="27"/>
  <c r="F102" i="27"/>
  <c r="G102" i="27"/>
  <c r="H102" i="27"/>
  <c r="I102" i="27"/>
  <c r="J102" i="27"/>
  <c r="K102" i="27"/>
  <c r="L102" i="27"/>
  <c r="M102" i="27"/>
  <c r="O102" i="27"/>
  <c r="P102" i="27"/>
  <c r="Q102" i="27"/>
  <c r="R102" i="27"/>
  <c r="S102" i="27"/>
  <c r="T102" i="27"/>
  <c r="U102" i="27"/>
  <c r="V102" i="27"/>
  <c r="X102" i="27"/>
  <c r="Y102" i="27"/>
  <c r="Z102" i="27"/>
  <c r="AA102" i="27"/>
  <c r="AB102" i="27"/>
  <c r="AC102" i="27"/>
  <c r="AD102" i="27"/>
  <c r="AE102" i="27"/>
  <c r="AG102" i="27"/>
  <c r="AH102" i="27"/>
  <c r="AI102" i="27"/>
  <c r="AJ102" i="27"/>
  <c r="AK102" i="27"/>
  <c r="AL102" i="27"/>
  <c r="AM102" i="27"/>
  <c r="AN102" i="27"/>
  <c r="AP102" i="27"/>
  <c r="AQ102" i="27"/>
  <c r="AR102" i="27"/>
  <c r="AS102" i="27"/>
  <c r="AT102" i="27"/>
  <c r="AU102" i="27"/>
  <c r="AV102" i="27"/>
  <c r="AW102" i="27"/>
  <c r="AY102" i="27"/>
  <c r="AZ102" i="27"/>
  <c r="BA102" i="27"/>
  <c r="BB102" i="27"/>
  <c r="BC102" i="27"/>
  <c r="BD102" i="27"/>
  <c r="BE102" i="27"/>
  <c r="BF102" i="27"/>
  <c r="F103" i="27"/>
  <c r="G103" i="27"/>
  <c r="H103" i="27"/>
  <c r="I103" i="27"/>
  <c r="J103" i="27"/>
  <c r="K103" i="27"/>
  <c r="L103" i="27"/>
  <c r="M103" i="27"/>
  <c r="O103" i="27"/>
  <c r="P103" i="27"/>
  <c r="Q103" i="27"/>
  <c r="R103" i="27"/>
  <c r="S103" i="27"/>
  <c r="T103" i="27"/>
  <c r="U103" i="27"/>
  <c r="V103" i="27"/>
  <c r="X103" i="27"/>
  <c r="Y103" i="27"/>
  <c r="Z103" i="27"/>
  <c r="AA103" i="27"/>
  <c r="AB103" i="27"/>
  <c r="AC103" i="27"/>
  <c r="AD103" i="27"/>
  <c r="AE103" i="27"/>
  <c r="AG103" i="27"/>
  <c r="AH103" i="27"/>
  <c r="AI103" i="27"/>
  <c r="AJ103" i="27"/>
  <c r="AK103" i="27"/>
  <c r="AL103" i="27"/>
  <c r="AM103" i="27"/>
  <c r="AN103" i="27"/>
  <c r="AP103" i="27"/>
  <c r="AQ103" i="27"/>
  <c r="AR103" i="27"/>
  <c r="AS103" i="27"/>
  <c r="AT103" i="27"/>
  <c r="AU103" i="27"/>
  <c r="AV103" i="27"/>
  <c r="AW103" i="27"/>
  <c r="AY103" i="27"/>
  <c r="AZ103" i="27"/>
  <c r="BA103" i="27"/>
  <c r="BB103" i="27"/>
  <c r="BC103" i="27"/>
  <c r="BD103" i="27"/>
  <c r="BE103" i="27"/>
  <c r="BF103" i="27"/>
  <c r="F104" i="27"/>
  <c r="G104" i="27"/>
  <c r="H104" i="27"/>
  <c r="I104" i="27"/>
  <c r="J104" i="27"/>
  <c r="K104" i="27"/>
  <c r="L104" i="27"/>
  <c r="M104" i="27"/>
  <c r="O104" i="27"/>
  <c r="P104" i="27"/>
  <c r="Q104" i="27"/>
  <c r="R104" i="27"/>
  <c r="S104" i="27"/>
  <c r="T104" i="27"/>
  <c r="U104" i="27"/>
  <c r="V104" i="27"/>
  <c r="X104" i="27"/>
  <c r="Y104" i="27"/>
  <c r="Z104" i="27"/>
  <c r="AA104" i="27"/>
  <c r="AB104" i="27"/>
  <c r="AC104" i="27"/>
  <c r="AD104" i="27"/>
  <c r="AE104" i="27"/>
  <c r="AG104" i="27"/>
  <c r="AH104" i="27"/>
  <c r="AI104" i="27"/>
  <c r="AJ104" i="27"/>
  <c r="AK104" i="27"/>
  <c r="AL104" i="27"/>
  <c r="AM104" i="27"/>
  <c r="AN104" i="27"/>
  <c r="AP104" i="27"/>
  <c r="AQ104" i="27"/>
  <c r="AR104" i="27"/>
  <c r="AS104" i="27"/>
  <c r="AT104" i="27"/>
  <c r="AU104" i="27"/>
  <c r="AV104" i="27"/>
  <c r="AW104" i="27"/>
  <c r="AY104" i="27"/>
  <c r="AZ104" i="27"/>
  <c r="BA104" i="27"/>
  <c r="BB104" i="27"/>
  <c r="BC104" i="27"/>
  <c r="BD104" i="27"/>
  <c r="BE104" i="27"/>
  <c r="BF104" i="27"/>
  <c r="F105" i="27"/>
  <c r="G105" i="27"/>
  <c r="H105" i="27"/>
  <c r="I105" i="27"/>
  <c r="J105" i="27"/>
  <c r="K105" i="27"/>
  <c r="L105" i="27"/>
  <c r="M105" i="27"/>
  <c r="O105" i="27"/>
  <c r="P105" i="27"/>
  <c r="Q105" i="27"/>
  <c r="R105" i="27"/>
  <c r="S105" i="27"/>
  <c r="T105" i="27"/>
  <c r="U105" i="27"/>
  <c r="V105" i="27"/>
  <c r="X105" i="27"/>
  <c r="Y105" i="27"/>
  <c r="Z105" i="27"/>
  <c r="AA105" i="27"/>
  <c r="AB105" i="27"/>
  <c r="AC105" i="27"/>
  <c r="AD105" i="27"/>
  <c r="AE105" i="27"/>
  <c r="AG105" i="27"/>
  <c r="AH105" i="27"/>
  <c r="AI105" i="27"/>
  <c r="AJ105" i="27"/>
  <c r="AK105" i="27"/>
  <c r="AL105" i="27"/>
  <c r="AM105" i="27"/>
  <c r="AN105" i="27"/>
  <c r="AP105" i="27"/>
  <c r="AQ105" i="27"/>
  <c r="AR105" i="27"/>
  <c r="AS105" i="27"/>
  <c r="AT105" i="27"/>
  <c r="AU105" i="27"/>
  <c r="AV105" i="27"/>
  <c r="AW105" i="27"/>
  <c r="AY105" i="27"/>
  <c r="AZ105" i="27"/>
  <c r="BA105" i="27"/>
  <c r="BB105" i="27"/>
  <c r="BC105" i="27"/>
  <c r="BD105" i="27"/>
  <c r="BE105" i="27"/>
  <c r="BF105" i="27"/>
  <c r="F106" i="27"/>
  <c r="G106" i="27"/>
  <c r="H106" i="27"/>
  <c r="I106" i="27"/>
  <c r="J106" i="27"/>
  <c r="K106" i="27"/>
  <c r="L106" i="27"/>
  <c r="M106" i="27"/>
  <c r="O106" i="27"/>
  <c r="P106" i="27"/>
  <c r="Q106" i="27"/>
  <c r="R106" i="27"/>
  <c r="S106" i="27"/>
  <c r="T106" i="27"/>
  <c r="U106" i="27"/>
  <c r="V106" i="27"/>
  <c r="X106" i="27"/>
  <c r="Y106" i="27"/>
  <c r="Z106" i="27"/>
  <c r="AA106" i="27"/>
  <c r="AB106" i="27"/>
  <c r="AC106" i="27"/>
  <c r="AD106" i="27"/>
  <c r="AE106" i="27"/>
  <c r="AG106" i="27"/>
  <c r="AH106" i="27"/>
  <c r="AI106" i="27"/>
  <c r="AJ106" i="27"/>
  <c r="AK106" i="27"/>
  <c r="AL106" i="27"/>
  <c r="AM106" i="27"/>
  <c r="AN106" i="27"/>
  <c r="AP106" i="27"/>
  <c r="AQ106" i="27"/>
  <c r="AR106" i="27"/>
  <c r="AS106" i="27"/>
  <c r="AT106" i="27"/>
  <c r="AU106" i="27"/>
  <c r="AV106" i="27"/>
  <c r="AW106" i="27"/>
  <c r="AY106" i="27"/>
  <c r="AZ106" i="27"/>
  <c r="BA106" i="27"/>
  <c r="BB106" i="27"/>
  <c r="BC106" i="27"/>
  <c r="BD106" i="27"/>
  <c r="BE106" i="27"/>
  <c r="BF106" i="27"/>
  <c r="F107" i="27"/>
  <c r="G107" i="27"/>
  <c r="H107" i="27"/>
  <c r="I107" i="27"/>
  <c r="J107" i="27"/>
  <c r="K107" i="27"/>
  <c r="L107" i="27"/>
  <c r="M107" i="27"/>
  <c r="O107" i="27"/>
  <c r="P107" i="27"/>
  <c r="Q107" i="27"/>
  <c r="R107" i="27"/>
  <c r="S107" i="27"/>
  <c r="T107" i="27"/>
  <c r="U107" i="27"/>
  <c r="V107" i="27"/>
  <c r="X107" i="27"/>
  <c r="Y107" i="27"/>
  <c r="Z107" i="27"/>
  <c r="AA107" i="27"/>
  <c r="AB107" i="27"/>
  <c r="AC107" i="27"/>
  <c r="AD107" i="27"/>
  <c r="AE107" i="27"/>
  <c r="AG107" i="27"/>
  <c r="AH107" i="27"/>
  <c r="AI107" i="27"/>
  <c r="AJ107" i="27"/>
  <c r="AK107" i="27"/>
  <c r="AL107" i="27"/>
  <c r="AM107" i="27"/>
  <c r="AN107" i="27"/>
  <c r="AP107" i="27"/>
  <c r="AQ107" i="27"/>
  <c r="AR107" i="27"/>
  <c r="AS107" i="27"/>
  <c r="AT107" i="27"/>
  <c r="AU107" i="27"/>
  <c r="AV107" i="27"/>
  <c r="AW107" i="27"/>
  <c r="AY107" i="27"/>
  <c r="AZ107" i="27"/>
  <c r="BA107" i="27"/>
  <c r="BB107" i="27"/>
  <c r="BC107" i="27"/>
  <c r="BD107" i="27"/>
  <c r="BE107" i="27"/>
  <c r="BF107" i="27"/>
  <c r="F108" i="27"/>
  <c r="G108" i="27"/>
  <c r="H108" i="27"/>
  <c r="I108" i="27"/>
  <c r="J108" i="27"/>
  <c r="K108" i="27"/>
  <c r="L108" i="27"/>
  <c r="M108" i="27"/>
  <c r="O108" i="27"/>
  <c r="P108" i="27"/>
  <c r="Q108" i="27"/>
  <c r="R108" i="27"/>
  <c r="S108" i="27"/>
  <c r="T108" i="27"/>
  <c r="U108" i="27"/>
  <c r="V108" i="27"/>
  <c r="X108" i="27"/>
  <c r="Y108" i="27"/>
  <c r="Z108" i="27"/>
  <c r="AA108" i="27"/>
  <c r="AB108" i="27"/>
  <c r="AC108" i="27"/>
  <c r="AD108" i="27"/>
  <c r="AE108" i="27"/>
  <c r="AG108" i="27"/>
  <c r="AH108" i="27"/>
  <c r="AI108" i="27"/>
  <c r="AJ108" i="27"/>
  <c r="AK108" i="27"/>
  <c r="AL108" i="27"/>
  <c r="AM108" i="27"/>
  <c r="AN108" i="27"/>
  <c r="AP108" i="27"/>
  <c r="AQ108" i="27"/>
  <c r="AR108" i="27"/>
  <c r="AS108" i="27"/>
  <c r="AT108" i="27"/>
  <c r="AU108" i="27"/>
  <c r="AV108" i="27"/>
  <c r="AW108" i="27"/>
  <c r="AY108" i="27"/>
  <c r="AZ108" i="27"/>
  <c r="BA108" i="27"/>
  <c r="BB108" i="27"/>
  <c r="BC108" i="27"/>
  <c r="BD108" i="27"/>
  <c r="BE108" i="27"/>
  <c r="BF108" i="27"/>
  <c r="F109" i="27"/>
  <c r="G109" i="27"/>
  <c r="H109" i="27"/>
  <c r="I109" i="27"/>
  <c r="J109" i="27"/>
  <c r="K109" i="27"/>
  <c r="L109" i="27"/>
  <c r="M109" i="27"/>
  <c r="O109" i="27"/>
  <c r="P109" i="27"/>
  <c r="Q109" i="27"/>
  <c r="R109" i="27"/>
  <c r="S109" i="27"/>
  <c r="T109" i="27"/>
  <c r="U109" i="27"/>
  <c r="V109" i="27"/>
  <c r="X109" i="27"/>
  <c r="Y109" i="27"/>
  <c r="Z109" i="27"/>
  <c r="AA109" i="27"/>
  <c r="AB109" i="27"/>
  <c r="AC109" i="27"/>
  <c r="AD109" i="27"/>
  <c r="AE109" i="27"/>
  <c r="AG109" i="27"/>
  <c r="AH109" i="27"/>
  <c r="AI109" i="27"/>
  <c r="AJ109" i="27"/>
  <c r="AK109" i="27"/>
  <c r="AL109" i="27"/>
  <c r="AM109" i="27"/>
  <c r="AN109" i="27"/>
  <c r="AP109" i="27"/>
  <c r="AQ109" i="27"/>
  <c r="AR109" i="27"/>
  <c r="AS109" i="27"/>
  <c r="AT109" i="27"/>
  <c r="AU109" i="27"/>
  <c r="AV109" i="27"/>
  <c r="AW109" i="27"/>
  <c r="AY109" i="27"/>
  <c r="AZ109" i="27"/>
  <c r="BA109" i="27"/>
  <c r="BB109" i="27"/>
  <c r="BC109" i="27"/>
  <c r="BD109" i="27"/>
  <c r="BE109" i="27"/>
  <c r="BF109" i="27"/>
  <c r="F110" i="27"/>
  <c r="G110" i="27"/>
  <c r="H110" i="27"/>
  <c r="I110" i="27"/>
  <c r="J110" i="27"/>
  <c r="K110" i="27"/>
  <c r="L110" i="27"/>
  <c r="M110" i="27"/>
  <c r="O110" i="27"/>
  <c r="P110" i="27"/>
  <c r="Q110" i="27"/>
  <c r="R110" i="27"/>
  <c r="S110" i="27"/>
  <c r="T110" i="27"/>
  <c r="U110" i="27"/>
  <c r="V110" i="27"/>
  <c r="X110" i="27"/>
  <c r="Y110" i="27"/>
  <c r="Z110" i="27"/>
  <c r="AA110" i="27"/>
  <c r="AB110" i="27"/>
  <c r="AC110" i="27"/>
  <c r="AD110" i="27"/>
  <c r="AE110" i="27"/>
  <c r="AG110" i="27"/>
  <c r="AH110" i="27"/>
  <c r="AI110" i="27"/>
  <c r="AJ110" i="27"/>
  <c r="AK110" i="27"/>
  <c r="AL110" i="27"/>
  <c r="AM110" i="27"/>
  <c r="AN110" i="27"/>
  <c r="AP110" i="27"/>
  <c r="AQ110" i="27"/>
  <c r="AR110" i="27"/>
  <c r="AS110" i="27"/>
  <c r="AT110" i="27"/>
  <c r="AU110" i="27"/>
  <c r="AV110" i="27"/>
  <c r="AW110" i="27"/>
  <c r="AY110" i="27"/>
  <c r="AZ110" i="27"/>
  <c r="BA110" i="27"/>
  <c r="BB110" i="27"/>
  <c r="BC110" i="27"/>
  <c r="BD110" i="27"/>
  <c r="BE110" i="27"/>
  <c r="BF110" i="27"/>
  <c r="F111" i="27"/>
  <c r="G111" i="27"/>
  <c r="H111" i="27"/>
  <c r="I111" i="27"/>
  <c r="J111" i="27"/>
  <c r="K111" i="27"/>
  <c r="L111" i="27"/>
  <c r="M111" i="27"/>
  <c r="O111" i="27"/>
  <c r="P111" i="27"/>
  <c r="Q111" i="27"/>
  <c r="R111" i="27"/>
  <c r="S111" i="27"/>
  <c r="T111" i="27"/>
  <c r="U111" i="27"/>
  <c r="V111" i="27"/>
  <c r="X111" i="27"/>
  <c r="Y111" i="27"/>
  <c r="Z111" i="27"/>
  <c r="AA111" i="27"/>
  <c r="AB111" i="27"/>
  <c r="AC111" i="27"/>
  <c r="AD111" i="27"/>
  <c r="AE111" i="27"/>
  <c r="AG111" i="27"/>
  <c r="AH111" i="27"/>
  <c r="AI111" i="27"/>
  <c r="AJ111" i="27"/>
  <c r="AK111" i="27"/>
  <c r="AL111" i="27"/>
  <c r="AM111" i="27"/>
  <c r="AN111" i="27"/>
  <c r="AP111" i="27"/>
  <c r="AQ111" i="27"/>
  <c r="AR111" i="27"/>
  <c r="AS111" i="27"/>
  <c r="AT111" i="27"/>
  <c r="AU111" i="27"/>
  <c r="AV111" i="27"/>
  <c r="AW111" i="27"/>
  <c r="AY111" i="27"/>
  <c r="AZ111" i="27"/>
  <c r="BA111" i="27"/>
  <c r="BB111" i="27"/>
  <c r="BC111" i="27"/>
  <c r="BD111" i="27"/>
  <c r="BE111" i="27"/>
  <c r="BF111" i="27"/>
  <c r="F112" i="27"/>
  <c r="G112" i="27"/>
  <c r="H112" i="27"/>
  <c r="I112" i="27"/>
  <c r="J112" i="27"/>
  <c r="K112" i="27"/>
  <c r="L112" i="27"/>
  <c r="M112" i="27"/>
  <c r="O112" i="27"/>
  <c r="P112" i="27"/>
  <c r="Q112" i="27"/>
  <c r="R112" i="27"/>
  <c r="S112" i="27"/>
  <c r="T112" i="27"/>
  <c r="U112" i="27"/>
  <c r="V112" i="27"/>
  <c r="X112" i="27"/>
  <c r="Y112" i="27"/>
  <c r="Z112" i="27"/>
  <c r="AA112" i="27"/>
  <c r="AB112" i="27"/>
  <c r="AC112" i="27"/>
  <c r="AD112" i="27"/>
  <c r="AE112" i="27"/>
  <c r="AG112" i="27"/>
  <c r="AH112" i="27"/>
  <c r="AI112" i="27"/>
  <c r="AJ112" i="27"/>
  <c r="AK112" i="27"/>
  <c r="AL112" i="27"/>
  <c r="AM112" i="27"/>
  <c r="AN112" i="27"/>
  <c r="AP112" i="27"/>
  <c r="AQ112" i="27"/>
  <c r="AR112" i="27"/>
  <c r="AS112" i="27"/>
  <c r="AT112" i="27"/>
  <c r="AU112" i="27"/>
  <c r="AV112" i="27"/>
  <c r="AW112" i="27"/>
  <c r="AY112" i="27"/>
  <c r="AZ112" i="27"/>
  <c r="BA112" i="27"/>
  <c r="BB112" i="27"/>
  <c r="BC112" i="27"/>
  <c r="BD112" i="27"/>
  <c r="BE112" i="27"/>
  <c r="BF112" i="27"/>
  <c r="F113" i="27"/>
  <c r="G113" i="27"/>
  <c r="H113" i="27"/>
  <c r="I113" i="27"/>
  <c r="J113" i="27"/>
  <c r="K113" i="27"/>
  <c r="L113" i="27"/>
  <c r="M113" i="27"/>
  <c r="O113" i="27"/>
  <c r="P113" i="27"/>
  <c r="Q113" i="27"/>
  <c r="R113" i="27"/>
  <c r="S113" i="27"/>
  <c r="T113" i="27"/>
  <c r="U113" i="27"/>
  <c r="V113" i="27"/>
  <c r="X113" i="27"/>
  <c r="Y113" i="27"/>
  <c r="Z113" i="27"/>
  <c r="AA113" i="27"/>
  <c r="AB113" i="27"/>
  <c r="AC113" i="27"/>
  <c r="AD113" i="27"/>
  <c r="AE113" i="27"/>
  <c r="AG113" i="27"/>
  <c r="AH113" i="27"/>
  <c r="AI113" i="27"/>
  <c r="AJ113" i="27"/>
  <c r="AK113" i="27"/>
  <c r="AL113" i="27"/>
  <c r="AM113" i="27"/>
  <c r="AN113" i="27"/>
  <c r="AP113" i="27"/>
  <c r="AQ113" i="27"/>
  <c r="AR113" i="27"/>
  <c r="AS113" i="27"/>
  <c r="AT113" i="27"/>
  <c r="AU113" i="27"/>
  <c r="AV113" i="27"/>
  <c r="AW113" i="27"/>
  <c r="AY113" i="27"/>
  <c r="AZ113" i="27"/>
  <c r="BA113" i="27"/>
  <c r="BB113" i="27"/>
  <c r="BC113" i="27"/>
  <c r="BD113" i="27"/>
  <c r="BE113" i="27"/>
  <c r="BF113" i="27"/>
  <c r="F114" i="27"/>
  <c r="G114" i="27"/>
  <c r="H114" i="27"/>
  <c r="I114" i="27"/>
  <c r="J114" i="27"/>
  <c r="K114" i="27"/>
  <c r="L114" i="27"/>
  <c r="M114" i="27"/>
  <c r="O114" i="27"/>
  <c r="P114" i="27"/>
  <c r="Q114" i="27"/>
  <c r="R114" i="27"/>
  <c r="S114" i="27"/>
  <c r="T114" i="27"/>
  <c r="U114" i="27"/>
  <c r="V114" i="27"/>
  <c r="X114" i="27"/>
  <c r="Y114" i="27"/>
  <c r="Z114" i="27"/>
  <c r="AA114" i="27"/>
  <c r="AB114" i="27"/>
  <c r="AC114" i="27"/>
  <c r="AD114" i="27"/>
  <c r="AE114" i="27"/>
  <c r="AG114" i="27"/>
  <c r="AH114" i="27"/>
  <c r="AI114" i="27"/>
  <c r="AJ114" i="27"/>
  <c r="AK114" i="27"/>
  <c r="AL114" i="27"/>
  <c r="AM114" i="27"/>
  <c r="AN114" i="27"/>
  <c r="AP114" i="27"/>
  <c r="AQ114" i="27"/>
  <c r="AR114" i="27"/>
  <c r="AS114" i="27"/>
  <c r="AT114" i="27"/>
  <c r="AU114" i="27"/>
  <c r="AV114" i="27"/>
  <c r="AW114" i="27"/>
  <c r="AY114" i="27"/>
  <c r="AZ114" i="27"/>
  <c r="BA114" i="27"/>
  <c r="BB114" i="27"/>
  <c r="BC114" i="27"/>
  <c r="BD114" i="27"/>
  <c r="BE114" i="27"/>
  <c r="BF114" i="27"/>
  <c r="F115" i="27"/>
  <c r="G115" i="27"/>
  <c r="H115" i="27"/>
  <c r="I115" i="27"/>
  <c r="J115" i="27"/>
  <c r="K115" i="27"/>
  <c r="L115" i="27"/>
  <c r="M115" i="27"/>
  <c r="O115" i="27"/>
  <c r="P115" i="27"/>
  <c r="Q115" i="27"/>
  <c r="R115" i="27"/>
  <c r="S115" i="27"/>
  <c r="T115" i="27"/>
  <c r="U115" i="27"/>
  <c r="V115" i="27"/>
  <c r="X115" i="27"/>
  <c r="Y115" i="27"/>
  <c r="Z115" i="27"/>
  <c r="AA115" i="27"/>
  <c r="AB115" i="27"/>
  <c r="AC115" i="27"/>
  <c r="AD115" i="27"/>
  <c r="AE115" i="27"/>
  <c r="AG115" i="27"/>
  <c r="AH115" i="27"/>
  <c r="AI115" i="27"/>
  <c r="AJ115" i="27"/>
  <c r="AK115" i="27"/>
  <c r="AL115" i="27"/>
  <c r="AM115" i="27"/>
  <c r="AN115" i="27"/>
  <c r="AP115" i="27"/>
  <c r="AQ115" i="27"/>
  <c r="AR115" i="27"/>
  <c r="AS115" i="27"/>
  <c r="AT115" i="27"/>
  <c r="AU115" i="27"/>
  <c r="AV115" i="27"/>
  <c r="AW115" i="27"/>
  <c r="AY115" i="27"/>
  <c r="AZ115" i="27"/>
  <c r="BA115" i="27"/>
  <c r="BB115" i="27"/>
  <c r="BC115" i="27"/>
  <c r="BD115" i="27"/>
  <c r="BE115" i="27"/>
  <c r="BF115" i="27"/>
  <c r="F116" i="27"/>
  <c r="G116" i="27"/>
  <c r="H116" i="27"/>
  <c r="I116" i="27"/>
  <c r="J116" i="27"/>
  <c r="K116" i="27"/>
  <c r="L116" i="27"/>
  <c r="M116" i="27"/>
  <c r="O116" i="27"/>
  <c r="P116" i="27"/>
  <c r="Q116" i="27"/>
  <c r="R116" i="27"/>
  <c r="S116" i="27"/>
  <c r="T116" i="27"/>
  <c r="U116" i="27"/>
  <c r="V116" i="27"/>
  <c r="X116" i="27"/>
  <c r="Y116" i="27"/>
  <c r="Z116" i="27"/>
  <c r="AA116" i="27"/>
  <c r="AB116" i="27"/>
  <c r="AC116" i="27"/>
  <c r="AD116" i="27"/>
  <c r="AE116" i="27"/>
  <c r="AG116" i="27"/>
  <c r="AH116" i="27"/>
  <c r="AI116" i="27"/>
  <c r="AJ116" i="27"/>
  <c r="AK116" i="27"/>
  <c r="AL116" i="27"/>
  <c r="AM116" i="27"/>
  <c r="AN116" i="27"/>
  <c r="AP116" i="27"/>
  <c r="AQ116" i="27"/>
  <c r="AR116" i="27"/>
  <c r="AS116" i="27"/>
  <c r="AT116" i="27"/>
  <c r="AU116" i="27"/>
  <c r="AV116" i="27"/>
  <c r="AW116" i="27"/>
  <c r="AY116" i="27"/>
  <c r="AZ116" i="27"/>
  <c r="BA116" i="27"/>
  <c r="BB116" i="27"/>
  <c r="BC116" i="27"/>
  <c r="BD116" i="27"/>
  <c r="BE116" i="27"/>
  <c r="BF116" i="27"/>
  <c r="F117" i="27"/>
  <c r="G117" i="27"/>
  <c r="H117" i="27"/>
  <c r="I117" i="27"/>
  <c r="J117" i="27"/>
  <c r="K117" i="27"/>
  <c r="L117" i="27"/>
  <c r="M117" i="27"/>
  <c r="O117" i="27"/>
  <c r="P117" i="27"/>
  <c r="Q117" i="27"/>
  <c r="R117" i="27"/>
  <c r="S117" i="27"/>
  <c r="T117" i="27"/>
  <c r="U117" i="27"/>
  <c r="V117" i="27"/>
  <c r="X117" i="27"/>
  <c r="Y117" i="27"/>
  <c r="Z117" i="27"/>
  <c r="AA117" i="27"/>
  <c r="AB117" i="27"/>
  <c r="AC117" i="27"/>
  <c r="AD117" i="27"/>
  <c r="AE117" i="27"/>
  <c r="AG117" i="27"/>
  <c r="AH117" i="27"/>
  <c r="AI117" i="27"/>
  <c r="AJ117" i="27"/>
  <c r="AK117" i="27"/>
  <c r="AL117" i="27"/>
  <c r="AM117" i="27"/>
  <c r="AN117" i="27"/>
  <c r="AP117" i="27"/>
  <c r="AQ117" i="27"/>
  <c r="AR117" i="27"/>
  <c r="AS117" i="27"/>
  <c r="AT117" i="27"/>
  <c r="AU117" i="27"/>
  <c r="AV117" i="27"/>
  <c r="AW117" i="27"/>
  <c r="AY117" i="27"/>
  <c r="AZ117" i="27"/>
  <c r="BA117" i="27"/>
  <c r="BB117" i="27"/>
  <c r="BC117" i="27"/>
  <c r="BD117" i="27"/>
  <c r="BE117" i="27"/>
  <c r="BF117" i="27"/>
  <c r="F118" i="27"/>
  <c r="G118" i="27"/>
  <c r="H118" i="27"/>
  <c r="I118" i="27"/>
  <c r="J118" i="27"/>
  <c r="K118" i="27"/>
  <c r="L118" i="27"/>
  <c r="M118" i="27"/>
  <c r="O118" i="27"/>
  <c r="P118" i="27"/>
  <c r="Q118" i="27"/>
  <c r="R118" i="27"/>
  <c r="S118" i="27"/>
  <c r="T118" i="27"/>
  <c r="U118" i="27"/>
  <c r="V118" i="27"/>
  <c r="X118" i="27"/>
  <c r="Y118" i="27"/>
  <c r="Z118" i="27"/>
  <c r="AA118" i="27"/>
  <c r="AB118" i="27"/>
  <c r="AC118" i="27"/>
  <c r="AD118" i="27"/>
  <c r="AE118" i="27"/>
  <c r="AG118" i="27"/>
  <c r="AH118" i="27"/>
  <c r="AI118" i="27"/>
  <c r="AJ118" i="27"/>
  <c r="AK118" i="27"/>
  <c r="AL118" i="27"/>
  <c r="AM118" i="27"/>
  <c r="AN118" i="27"/>
  <c r="AP118" i="27"/>
  <c r="AQ118" i="27"/>
  <c r="AR118" i="27"/>
  <c r="AS118" i="27"/>
  <c r="AT118" i="27"/>
  <c r="AU118" i="27"/>
  <c r="AV118" i="27"/>
  <c r="AW118" i="27"/>
  <c r="AY118" i="27"/>
  <c r="AZ118" i="27"/>
  <c r="BA118" i="27"/>
  <c r="BB118" i="27"/>
  <c r="BC118" i="27"/>
  <c r="BD118" i="27"/>
  <c r="BE118" i="27"/>
  <c r="BF118" i="27"/>
  <c r="F119" i="27"/>
  <c r="G119" i="27"/>
  <c r="H119" i="27"/>
  <c r="I119" i="27"/>
  <c r="J119" i="27"/>
  <c r="K119" i="27"/>
  <c r="L119" i="27"/>
  <c r="M119" i="27"/>
  <c r="O119" i="27"/>
  <c r="P119" i="27"/>
  <c r="Q119" i="27"/>
  <c r="R119" i="27"/>
  <c r="S119" i="27"/>
  <c r="T119" i="27"/>
  <c r="U119" i="27"/>
  <c r="V119" i="27"/>
  <c r="X119" i="27"/>
  <c r="Y119" i="27"/>
  <c r="Z119" i="27"/>
  <c r="AA119" i="27"/>
  <c r="AB119" i="27"/>
  <c r="AC119" i="27"/>
  <c r="AD119" i="27"/>
  <c r="AE119" i="27"/>
  <c r="AG119" i="27"/>
  <c r="AH119" i="27"/>
  <c r="AI119" i="27"/>
  <c r="AJ119" i="27"/>
  <c r="AK119" i="27"/>
  <c r="AL119" i="27"/>
  <c r="AM119" i="27"/>
  <c r="AN119" i="27"/>
  <c r="AP119" i="27"/>
  <c r="AQ119" i="27"/>
  <c r="AR119" i="27"/>
  <c r="AS119" i="27"/>
  <c r="AT119" i="27"/>
  <c r="AU119" i="27"/>
  <c r="AV119" i="27"/>
  <c r="AW119" i="27"/>
  <c r="AY119" i="27"/>
  <c r="AZ119" i="27"/>
  <c r="BA119" i="27"/>
  <c r="BB119" i="27"/>
  <c r="BC119" i="27"/>
  <c r="BD119" i="27"/>
  <c r="BE119" i="27"/>
  <c r="BF119" i="27"/>
  <c r="F120" i="27"/>
  <c r="G120" i="27"/>
  <c r="H120" i="27"/>
  <c r="I120" i="27"/>
  <c r="J120" i="27"/>
  <c r="K120" i="27"/>
  <c r="L120" i="27"/>
  <c r="M120" i="27"/>
  <c r="O120" i="27"/>
  <c r="P120" i="27"/>
  <c r="Q120" i="27"/>
  <c r="R120" i="27"/>
  <c r="S120" i="27"/>
  <c r="T120" i="27"/>
  <c r="U120" i="27"/>
  <c r="V120" i="27"/>
  <c r="X120" i="27"/>
  <c r="Y120" i="27"/>
  <c r="Z120" i="27"/>
  <c r="AA120" i="27"/>
  <c r="AB120" i="27"/>
  <c r="AC120" i="27"/>
  <c r="AD120" i="27"/>
  <c r="AE120" i="27"/>
  <c r="AG120" i="27"/>
  <c r="AH120" i="27"/>
  <c r="AI120" i="27"/>
  <c r="AJ120" i="27"/>
  <c r="AK120" i="27"/>
  <c r="AL120" i="27"/>
  <c r="AM120" i="27"/>
  <c r="AN120" i="27"/>
  <c r="AP120" i="27"/>
  <c r="AQ120" i="27"/>
  <c r="AR120" i="27"/>
  <c r="AS120" i="27"/>
  <c r="AT120" i="27"/>
  <c r="AU120" i="27"/>
  <c r="AV120" i="27"/>
  <c r="AW120" i="27"/>
  <c r="AY120" i="27"/>
  <c r="AZ120" i="27"/>
  <c r="BA120" i="27"/>
  <c r="BB120" i="27"/>
  <c r="BC120" i="27"/>
  <c r="BD120" i="27"/>
  <c r="BE120" i="27"/>
  <c r="BF120" i="27"/>
  <c r="F121" i="27"/>
  <c r="G121" i="27"/>
  <c r="H121" i="27"/>
  <c r="I121" i="27"/>
  <c r="J121" i="27"/>
  <c r="K121" i="27"/>
  <c r="L121" i="27"/>
  <c r="M121" i="27"/>
  <c r="O121" i="27"/>
  <c r="P121" i="27"/>
  <c r="Q121" i="27"/>
  <c r="R121" i="27"/>
  <c r="S121" i="27"/>
  <c r="T121" i="27"/>
  <c r="U121" i="27"/>
  <c r="V121" i="27"/>
  <c r="X121" i="27"/>
  <c r="Y121" i="27"/>
  <c r="Z121" i="27"/>
  <c r="AA121" i="27"/>
  <c r="AB121" i="27"/>
  <c r="AC121" i="27"/>
  <c r="AD121" i="27"/>
  <c r="AE121" i="27"/>
  <c r="AG121" i="27"/>
  <c r="AH121" i="27"/>
  <c r="AI121" i="27"/>
  <c r="AJ121" i="27"/>
  <c r="AK121" i="27"/>
  <c r="AL121" i="27"/>
  <c r="AM121" i="27"/>
  <c r="AN121" i="27"/>
  <c r="AP121" i="27"/>
  <c r="AQ121" i="27"/>
  <c r="AR121" i="27"/>
  <c r="AS121" i="27"/>
  <c r="AT121" i="27"/>
  <c r="AU121" i="27"/>
  <c r="AV121" i="27"/>
  <c r="AW121" i="27"/>
  <c r="AY121" i="27"/>
  <c r="AZ121" i="27"/>
  <c r="BA121" i="27"/>
  <c r="BB121" i="27"/>
  <c r="BC121" i="27"/>
  <c r="BD121" i="27"/>
  <c r="BE121" i="27"/>
  <c r="BF121" i="27"/>
  <c r="F122" i="27"/>
  <c r="G122" i="27"/>
  <c r="H122" i="27"/>
  <c r="I122" i="27"/>
  <c r="J122" i="27"/>
  <c r="K122" i="27"/>
  <c r="L122" i="27"/>
  <c r="M122" i="27"/>
  <c r="O122" i="27"/>
  <c r="P122" i="27"/>
  <c r="Q122" i="27"/>
  <c r="R122" i="27"/>
  <c r="S122" i="27"/>
  <c r="T122" i="27"/>
  <c r="U122" i="27"/>
  <c r="V122" i="27"/>
  <c r="X122" i="27"/>
  <c r="Y122" i="27"/>
  <c r="Z122" i="27"/>
  <c r="AA122" i="27"/>
  <c r="AB122" i="27"/>
  <c r="AC122" i="27"/>
  <c r="AD122" i="27"/>
  <c r="AE122" i="27"/>
  <c r="AG122" i="27"/>
  <c r="AH122" i="27"/>
  <c r="AI122" i="27"/>
  <c r="AJ122" i="27"/>
  <c r="AK122" i="27"/>
  <c r="AL122" i="27"/>
  <c r="AM122" i="27"/>
  <c r="AN122" i="27"/>
  <c r="AP122" i="27"/>
  <c r="AQ122" i="27"/>
  <c r="AR122" i="27"/>
  <c r="AS122" i="27"/>
  <c r="AT122" i="27"/>
  <c r="AU122" i="27"/>
  <c r="AV122" i="27"/>
  <c r="AW122" i="27"/>
  <c r="AY122" i="27"/>
  <c r="AZ122" i="27"/>
  <c r="BA122" i="27"/>
  <c r="BB122" i="27"/>
  <c r="BC122" i="27"/>
  <c r="BD122" i="27"/>
  <c r="BE122" i="27"/>
  <c r="BF122" i="27"/>
  <c r="F123" i="27"/>
  <c r="G123" i="27"/>
  <c r="H123" i="27"/>
  <c r="I123" i="27"/>
  <c r="J123" i="27"/>
  <c r="K123" i="27"/>
  <c r="L123" i="27"/>
  <c r="M123" i="27"/>
  <c r="O123" i="27"/>
  <c r="P123" i="27"/>
  <c r="Q123" i="27"/>
  <c r="R123" i="27"/>
  <c r="S123" i="27"/>
  <c r="T123" i="27"/>
  <c r="U123" i="27"/>
  <c r="V123" i="27"/>
  <c r="X123" i="27"/>
  <c r="Y123" i="27"/>
  <c r="Z123" i="27"/>
  <c r="AA123" i="27"/>
  <c r="AB123" i="27"/>
  <c r="AC123" i="27"/>
  <c r="AD123" i="27"/>
  <c r="AE123" i="27"/>
  <c r="AG123" i="27"/>
  <c r="AH123" i="27"/>
  <c r="AI123" i="27"/>
  <c r="AJ123" i="27"/>
  <c r="AK123" i="27"/>
  <c r="AL123" i="27"/>
  <c r="AM123" i="27"/>
  <c r="AN123" i="27"/>
  <c r="AP123" i="27"/>
  <c r="AQ123" i="27"/>
  <c r="AR123" i="27"/>
  <c r="AS123" i="27"/>
  <c r="AT123" i="27"/>
  <c r="AU123" i="27"/>
  <c r="AV123" i="27"/>
  <c r="AW123" i="27"/>
  <c r="AY123" i="27"/>
  <c r="AZ123" i="27"/>
  <c r="BA123" i="27"/>
  <c r="BB123" i="27"/>
  <c r="BC123" i="27"/>
  <c r="BD123" i="27"/>
  <c r="BE123" i="27"/>
  <c r="BF123" i="27"/>
  <c r="F124" i="27"/>
  <c r="G124" i="27"/>
  <c r="H124" i="27"/>
  <c r="I124" i="27"/>
  <c r="J124" i="27"/>
  <c r="K124" i="27"/>
  <c r="L124" i="27"/>
  <c r="M124" i="27"/>
  <c r="O124" i="27"/>
  <c r="P124" i="27"/>
  <c r="Q124" i="27"/>
  <c r="R124" i="27"/>
  <c r="S124" i="27"/>
  <c r="T124" i="27"/>
  <c r="U124" i="27"/>
  <c r="V124" i="27"/>
  <c r="X124" i="27"/>
  <c r="Y124" i="27"/>
  <c r="Z124" i="27"/>
  <c r="AA124" i="27"/>
  <c r="AB124" i="27"/>
  <c r="AC124" i="27"/>
  <c r="AD124" i="27"/>
  <c r="AE124" i="27"/>
  <c r="AG124" i="27"/>
  <c r="AH124" i="27"/>
  <c r="AI124" i="27"/>
  <c r="AJ124" i="27"/>
  <c r="AK124" i="27"/>
  <c r="AL124" i="27"/>
  <c r="AM124" i="27"/>
  <c r="AN124" i="27"/>
  <c r="AP124" i="27"/>
  <c r="AQ124" i="27"/>
  <c r="AR124" i="27"/>
  <c r="AS124" i="27"/>
  <c r="AT124" i="27"/>
  <c r="AU124" i="27"/>
  <c r="AV124" i="27"/>
  <c r="AW124" i="27"/>
  <c r="AY124" i="27"/>
  <c r="AZ124" i="27"/>
  <c r="BA124" i="27"/>
  <c r="BB124" i="27"/>
  <c r="BC124" i="27"/>
  <c r="BD124" i="27"/>
  <c r="BE124" i="27"/>
  <c r="BF124" i="27"/>
  <c r="F125" i="27"/>
  <c r="G125" i="27"/>
  <c r="H125" i="27"/>
  <c r="I125" i="27"/>
  <c r="J125" i="27"/>
  <c r="K125" i="27"/>
  <c r="L125" i="27"/>
  <c r="M125" i="27"/>
  <c r="O125" i="27"/>
  <c r="P125" i="27"/>
  <c r="Q125" i="27"/>
  <c r="R125" i="27"/>
  <c r="S125" i="27"/>
  <c r="T125" i="27"/>
  <c r="U125" i="27"/>
  <c r="V125" i="27"/>
  <c r="X125" i="27"/>
  <c r="Y125" i="27"/>
  <c r="Z125" i="27"/>
  <c r="AA125" i="27"/>
  <c r="AB125" i="27"/>
  <c r="AC125" i="27"/>
  <c r="AD125" i="27"/>
  <c r="AE125" i="27"/>
  <c r="AG125" i="27"/>
  <c r="AH125" i="27"/>
  <c r="AI125" i="27"/>
  <c r="AJ125" i="27"/>
  <c r="AK125" i="27"/>
  <c r="AL125" i="27"/>
  <c r="AM125" i="27"/>
  <c r="AN125" i="27"/>
  <c r="AP125" i="27"/>
  <c r="AQ125" i="27"/>
  <c r="AR125" i="27"/>
  <c r="AS125" i="27"/>
  <c r="AT125" i="27"/>
  <c r="AU125" i="27"/>
  <c r="AV125" i="27"/>
  <c r="AW125" i="27"/>
  <c r="AY125" i="27"/>
  <c r="AZ125" i="27"/>
  <c r="BA125" i="27"/>
  <c r="BB125" i="27"/>
  <c r="BC125" i="27"/>
  <c r="BD125" i="27"/>
  <c r="BE125" i="27"/>
  <c r="BF125" i="27"/>
  <c r="F126" i="27"/>
  <c r="G126" i="27"/>
  <c r="H126" i="27"/>
  <c r="I126" i="27"/>
  <c r="J126" i="27"/>
  <c r="K126" i="27"/>
  <c r="L126" i="27"/>
  <c r="M126" i="27"/>
  <c r="O126" i="27"/>
  <c r="P126" i="27"/>
  <c r="Q126" i="27"/>
  <c r="R126" i="27"/>
  <c r="S126" i="27"/>
  <c r="T126" i="27"/>
  <c r="U126" i="27"/>
  <c r="V126" i="27"/>
  <c r="X126" i="27"/>
  <c r="Y126" i="27"/>
  <c r="Z126" i="27"/>
  <c r="AA126" i="27"/>
  <c r="AB126" i="27"/>
  <c r="AC126" i="27"/>
  <c r="AD126" i="27"/>
  <c r="AE126" i="27"/>
  <c r="AG126" i="27"/>
  <c r="AH126" i="27"/>
  <c r="AI126" i="27"/>
  <c r="AJ126" i="27"/>
  <c r="AK126" i="27"/>
  <c r="AL126" i="27"/>
  <c r="AM126" i="27"/>
  <c r="AN126" i="27"/>
  <c r="AP126" i="27"/>
  <c r="AQ126" i="27"/>
  <c r="AR126" i="27"/>
  <c r="AS126" i="27"/>
  <c r="AT126" i="27"/>
  <c r="AU126" i="27"/>
  <c r="AV126" i="27"/>
  <c r="AW126" i="27"/>
  <c r="AY126" i="27"/>
  <c r="AZ126" i="27"/>
  <c r="BA126" i="27"/>
  <c r="BB126" i="27"/>
  <c r="BC126" i="27"/>
  <c r="BD126" i="27"/>
  <c r="BE126" i="27"/>
  <c r="BF126" i="27"/>
  <c r="F127" i="27"/>
  <c r="G127" i="27"/>
  <c r="H127" i="27"/>
  <c r="I127" i="27"/>
  <c r="J127" i="27"/>
  <c r="K127" i="27"/>
  <c r="L127" i="27"/>
  <c r="M127" i="27"/>
  <c r="O127" i="27"/>
  <c r="P127" i="27"/>
  <c r="Q127" i="27"/>
  <c r="R127" i="27"/>
  <c r="S127" i="27"/>
  <c r="T127" i="27"/>
  <c r="U127" i="27"/>
  <c r="V127" i="27"/>
  <c r="X127" i="27"/>
  <c r="Y127" i="27"/>
  <c r="Z127" i="27"/>
  <c r="AA127" i="27"/>
  <c r="AB127" i="27"/>
  <c r="AC127" i="27"/>
  <c r="AD127" i="27"/>
  <c r="AE127" i="27"/>
  <c r="AG127" i="27"/>
  <c r="AH127" i="27"/>
  <c r="AI127" i="27"/>
  <c r="AJ127" i="27"/>
  <c r="AK127" i="27"/>
  <c r="AL127" i="27"/>
  <c r="AM127" i="27"/>
  <c r="AN127" i="27"/>
  <c r="AP127" i="27"/>
  <c r="AQ127" i="27"/>
  <c r="AR127" i="27"/>
  <c r="AS127" i="27"/>
  <c r="AT127" i="27"/>
  <c r="AU127" i="27"/>
  <c r="AV127" i="27"/>
  <c r="AW127" i="27"/>
  <c r="AY127" i="27"/>
  <c r="AZ127" i="27"/>
  <c r="BA127" i="27"/>
  <c r="BB127" i="27"/>
  <c r="BC127" i="27"/>
  <c r="BD127" i="27"/>
  <c r="BE127" i="27"/>
  <c r="BF127" i="27"/>
  <c r="F128" i="27"/>
  <c r="G128" i="27"/>
  <c r="H128" i="27"/>
  <c r="I128" i="27"/>
  <c r="J128" i="27"/>
  <c r="K128" i="27"/>
  <c r="L128" i="27"/>
  <c r="M128" i="27"/>
  <c r="O128" i="27"/>
  <c r="P128" i="27"/>
  <c r="Q128" i="27"/>
  <c r="R128" i="27"/>
  <c r="S128" i="27"/>
  <c r="T128" i="27"/>
  <c r="U128" i="27"/>
  <c r="V128" i="27"/>
  <c r="X128" i="27"/>
  <c r="Y128" i="27"/>
  <c r="Z128" i="27"/>
  <c r="AA128" i="27"/>
  <c r="AB128" i="27"/>
  <c r="AC128" i="27"/>
  <c r="AD128" i="27"/>
  <c r="AE128" i="27"/>
  <c r="AG128" i="27"/>
  <c r="AH128" i="27"/>
  <c r="AI128" i="27"/>
  <c r="AJ128" i="27"/>
  <c r="AK128" i="27"/>
  <c r="AL128" i="27"/>
  <c r="AM128" i="27"/>
  <c r="AN128" i="27"/>
  <c r="AP128" i="27"/>
  <c r="AQ128" i="27"/>
  <c r="AR128" i="27"/>
  <c r="AS128" i="27"/>
  <c r="AT128" i="27"/>
  <c r="AU128" i="27"/>
  <c r="AV128" i="27"/>
  <c r="AW128" i="27"/>
  <c r="AY128" i="27"/>
  <c r="AZ128" i="27"/>
  <c r="BA128" i="27"/>
  <c r="BB128" i="27"/>
  <c r="BC128" i="27"/>
  <c r="BD128" i="27"/>
  <c r="BE128" i="27"/>
  <c r="BF128" i="27"/>
  <c r="F129" i="27"/>
  <c r="G129" i="27"/>
  <c r="H129" i="27"/>
  <c r="I129" i="27"/>
  <c r="J129" i="27"/>
  <c r="K129" i="27"/>
  <c r="L129" i="27"/>
  <c r="M129" i="27"/>
  <c r="O129" i="27"/>
  <c r="P129" i="27"/>
  <c r="Q129" i="27"/>
  <c r="R129" i="27"/>
  <c r="S129" i="27"/>
  <c r="T129" i="27"/>
  <c r="U129" i="27"/>
  <c r="V129" i="27"/>
  <c r="X129" i="27"/>
  <c r="Y129" i="27"/>
  <c r="Z129" i="27"/>
  <c r="AA129" i="27"/>
  <c r="AB129" i="27"/>
  <c r="AC129" i="27"/>
  <c r="AD129" i="27"/>
  <c r="AE129" i="27"/>
  <c r="AG129" i="27"/>
  <c r="AH129" i="27"/>
  <c r="AI129" i="27"/>
  <c r="AJ129" i="27"/>
  <c r="AK129" i="27"/>
  <c r="AL129" i="27"/>
  <c r="AM129" i="27"/>
  <c r="AN129" i="27"/>
  <c r="AP129" i="27"/>
  <c r="AQ129" i="27"/>
  <c r="AR129" i="27"/>
  <c r="AS129" i="27"/>
  <c r="AT129" i="27"/>
  <c r="AU129" i="27"/>
  <c r="AV129" i="27"/>
  <c r="AW129" i="27"/>
  <c r="AY129" i="27"/>
  <c r="AZ129" i="27"/>
  <c r="BA129" i="27"/>
  <c r="BB129" i="27"/>
  <c r="BC129" i="27"/>
  <c r="BD129" i="27"/>
  <c r="BE129" i="27"/>
  <c r="BF129" i="27"/>
  <c r="F130" i="27"/>
  <c r="G130" i="27"/>
  <c r="H130" i="27"/>
  <c r="I130" i="27"/>
  <c r="J130" i="27"/>
  <c r="K130" i="27"/>
  <c r="L130" i="27"/>
  <c r="M130" i="27"/>
  <c r="O130" i="27"/>
  <c r="P130" i="27"/>
  <c r="Q130" i="27"/>
  <c r="R130" i="27"/>
  <c r="S130" i="27"/>
  <c r="T130" i="27"/>
  <c r="U130" i="27"/>
  <c r="V130" i="27"/>
  <c r="X130" i="27"/>
  <c r="Y130" i="27"/>
  <c r="Z130" i="27"/>
  <c r="AA130" i="27"/>
  <c r="AB130" i="27"/>
  <c r="AC130" i="27"/>
  <c r="AD130" i="27"/>
  <c r="AE130" i="27"/>
  <c r="AG130" i="27"/>
  <c r="AH130" i="27"/>
  <c r="AI130" i="27"/>
  <c r="AJ130" i="27"/>
  <c r="AK130" i="27"/>
  <c r="AL130" i="27"/>
  <c r="AM130" i="27"/>
  <c r="AN130" i="27"/>
  <c r="AP130" i="27"/>
  <c r="AQ130" i="27"/>
  <c r="AR130" i="27"/>
  <c r="AS130" i="27"/>
  <c r="AT130" i="27"/>
  <c r="AU130" i="27"/>
  <c r="AV130" i="27"/>
  <c r="AW130" i="27"/>
  <c r="AY130" i="27"/>
  <c r="AZ130" i="27"/>
  <c r="BA130" i="27"/>
  <c r="BB130" i="27"/>
  <c r="BC130" i="27"/>
  <c r="BD130" i="27"/>
  <c r="BE130" i="27"/>
  <c r="BF130" i="27"/>
  <c r="F131" i="27"/>
  <c r="G131" i="27"/>
  <c r="H131" i="27"/>
  <c r="I131" i="27"/>
  <c r="J131" i="27"/>
  <c r="K131" i="27"/>
  <c r="L131" i="27"/>
  <c r="M131" i="27"/>
  <c r="O131" i="27"/>
  <c r="P131" i="27"/>
  <c r="Q131" i="27"/>
  <c r="R131" i="27"/>
  <c r="S131" i="27"/>
  <c r="T131" i="27"/>
  <c r="U131" i="27"/>
  <c r="V131" i="27"/>
  <c r="X131" i="27"/>
  <c r="Y131" i="27"/>
  <c r="Z131" i="27"/>
  <c r="AA131" i="27"/>
  <c r="AB131" i="27"/>
  <c r="AC131" i="27"/>
  <c r="AD131" i="27"/>
  <c r="AE131" i="27"/>
  <c r="AG131" i="27"/>
  <c r="AH131" i="27"/>
  <c r="AI131" i="27"/>
  <c r="AJ131" i="27"/>
  <c r="AK131" i="27"/>
  <c r="AL131" i="27"/>
  <c r="AM131" i="27"/>
  <c r="AN131" i="27"/>
  <c r="AP131" i="27"/>
  <c r="AQ131" i="27"/>
  <c r="AR131" i="27"/>
  <c r="AS131" i="27"/>
  <c r="AT131" i="27"/>
  <c r="AU131" i="27"/>
  <c r="AV131" i="27"/>
  <c r="AW131" i="27"/>
  <c r="AY131" i="27"/>
  <c r="AZ131" i="27"/>
  <c r="BA131" i="27"/>
  <c r="BB131" i="27"/>
  <c r="BC131" i="27"/>
  <c r="BD131" i="27"/>
  <c r="BE131" i="27"/>
  <c r="BF131" i="27"/>
  <c r="F132" i="27"/>
  <c r="G132" i="27"/>
  <c r="H132" i="27"/>
  <c r="I132" i="27"/>
  <c r="J132" i="27"/>
  <c r="K132" i="27"/>
  <c r="L132" i="27"/>
  <c r="M132" i="27"/>
  <c r="O132" i="27"/>
  <c r="P132" i="27"/>
  <c r="Q132" i="27"/>
  <c r="R132" i="27"/>
  <c r="S132" i="27"/>
  <c r="T132" i="27"/>
  <c r="U132" i="27"/>
  <c r="V132" i="27"/>
  <c r="X132" i="27"/>
  <c r="Y132" i="27"/>
  <c r="Z132" i="27"/>
  <c r="AA132" i="27"/>
  <c r="AB132" i="27"/>
  <c r="AC132" i="27"/>
  <c r="AD132" i="27"/>
  <c r="AE132" i="27"/>
  <c r="AG132" i="27"/>
  <c r="AH132" i="27"/>
  <c r="AI132" i="27"/>
  <c r="AJ132" i="27"/>
  <c r="AK132" i="27"/>
  <c r="AL132" i="27"/>
  <c r="AM132" i="27"/>
  <c r="AN132" i="27"/>
  <c r="AP132" i="27"/>
  <c r="AQ132" i="27"/>
  <c r="AR132" i="27"/>
  <c r="AS132" i="27"/>
  <c r="AT132" i="27"/>
  <c r="AU132" i="27"/>
  <c r="AV132" i="27"/>
  <c r="AW132" i="27"/>
  <c r="AY132" i="27"/>
  <c r="AZ132" i="27"/>
  <c r="BA132" i="27"/>
  <c r="BB132" i="27"/>
  <c r="BC132" i="27"/>
  <c r="BD132" i="27"/>
  <c r="BE132" i="27"/>
  <c r="BF132" i="27"/>
  <c r="F133" i="27"/>
  <c r="G133" i="27"/>
  <c r="H133" i="27"/>
  <c r="I133" i="27"/>
  <c r="J133" i="27"/>
  <c r="K133" i="27"/>
  <c r="L133" i="27"/>
  <c r="M133" i="27"/>
  <c r="O133" i="27"/>
  <c r="P133" i="27"/>
  <c r="Q133" i="27"/>
  <c r="R133" i="27"/>
  <c r="S133" i="27"/>
  <c r="T133" i="27"/>
  <c r="U133" i="27"/>
  <c r="V133" i="27"/>
  <c r="X133" i="27"/>
  <c r="Y133" i="27"/>
  <c r="Z133" i="27"/>
  <c r="AA133" i="27"/>
  <c r="AB133" i="27"/>
  <c r="AC133" i="27"/>
  <c r="AD133" i="27"/>
  <c r="AE133" i="27"/>
  <c r="AG133" i="27"/>
  <c r="AH133" i="27"/>
  <c r="AI133" i="27"/>
  <c r="AJ133" i="27"/>
  <c r="AK133" i="27"/>
  <c r="AL133" i="27"/>
  <c r="AM133" i="27"/>
  <c r="AN133" i="27"/>
  <c r="AP133" i="27"/>
  <c r="AQ133" i="27"/>
  <c r="AR133" i="27"/>
  <c r="AS133" i="27"/>
  <c r="AT133" i="27"/>
  <c r="AU133" i="27"/>
  <c r="AV133" i="27"/>
  <c r="AW133" i="27"/>
  <c r="AY133" i="27"/>
  <c r="AZ133" i="27"/>
  <c r="BA133" i="27"/>
  <c r="BB133" i="27"/>
  <c r="BC133" i="27"/>
  <c r="BD133" i="27"/>
  <c r="BE133" i="27"/>
  <c r="BF133" i="27"/>
  <c r="F134" i="27"/>
  <c r="G134" i="27"/>
  <c r="H134" i="27"/>
  <c r="I134" i="27"/>
  <c r="J134" i="27"/>
  <c r="K134" i="27"/>
  <c r="L134" i="27"/>
  <c r="M134" i="27"/>
  <c r="O134" i="27"/>
  <c r="P134" i="27"/>
  <c r="Q134" i="27"/>
  <c r="R134" i="27"/>
  <c r="S134" i="27"/>
  <c r="T134" i="27"/>
  <c r="U134" i="27"/>
  <c r="V134" i="27"/>
  <c r="X134" i="27"/>
  <c r="Y134" i="27"/>
  <c r="Z134" i="27"/>
  <c r="AA134" i="27"/>
  <c r="AB134" i="27"/>
  <c r="AC134" i="27"/>
  <c r="AD134" i="27"/>
  <c r="AE134" i="27"/>
  <c r="AG134" i="27"/>
  <c r="AH134" i="27"/>
  <c r="AI134" i="27"/>
  <c r="AJ134" i="27"/>
  <c r="AK134" i="27"/>
  <c r="AL134" i="27"/>
  <c r="AM134" i="27"/>
  <c r="AN134" i="27"/>
  <c r="AP134" i="27"/>
  <c r="AQ134" i="27"/>
  <c r="AR134" i="27"/>
  <c r="AS134" i="27"/>
  <c r="AT134" i="27"/>
  <c r="AU134" i="27"/>
  <c r="AV134" i="27"/>
  <c r="AW134" i="27"/>
  <c r="AY134" i="27"/>
  <c r="AZ134" i="27"/>
  <c r="BA134" i="27"/>
  <c r="BB134" i="27"/>
  <c r="BC134" i="27"/>
  <c r="BD134" i="27"/>
  <c r="BE134" i="27"/>
  <c r="BF134" i="27"/>
  <c r="F135" i="27"/>
  <c r="G135" i="27"/>
  <c r="H135" i="27"/>
  <c r="I135" i="27"/>
  <c r="J135" i="27"/>
  <c r="K135" i="27"/>
  <c r="L135" i="27"/>
  <c r="M135" i="27"/>
  <c r="O135" i="27"/>
  <c r="P135" i="27"/>
  <c r="Q135" i="27"/>
  <c r="R135" i="27"/>
  <c r="S135" i="27"/>
  <c r="T135" i="27"/>
  <c r="U135" i="27"/>
  <c r="V135" i="27"/>
  <c r="X135" i="27"/>
  <c r="Y135" i="27"/>
  <c r="Z135" i="27"/>
  <c r="AA135" i="27"/>
  <c r="AB135" i="27"/>
  <c r="AC135" i="27"/>
  <c r="AD135" i="27"/>
  <c r="AE135" i="27"/>
  <c r="AG135" i="27"/>
  <c r="AH135" i="27"/>
  <c r="AI135" i="27"/>
  <c r="AJ135" i="27"/>
  <c r="AK135" i="27"/>
  <c r="AL135" i="27"/>
  <c r="AM135" i="27"/>
  <c r="AN135" i="27"/>
  <c r="AP135" i="27"/>
  <c r="AQ135" i="27"/>
  <c r="AR135" i="27"/>
  <c r="AS135" i="27"/>
  <c r="AT135" i="27"/>
  <c r="AU135" i="27"/>
  <c r="AV135" i="27"/>
  <c r="AW135" i="27"/>
  <c r="AY135" i="27"/>
  <c r="AZ135" i="27"/>
  <c r="BA135" i="27"/>
  <c r="BB135" i="27"/>
  <c r="BC135" i="27"/>
  <c r="BD135" i="27"/>
  <c r="BE135" i="27"/>
  <c r="BF135" i="27"/>
  <c r="F136" i="27"/>
  <c r="G136" i="27"/>
  <c r="H136" i="27"/>
  <c r="I136" i="27"/>
  <c r="J136" i="27"/>
  <c r="K136" i="27"/>
  <c r="L136" i="27"/>
  <c r="M136" i="27"/>
  <c r="O136" i="27"/>
  <c r="P136" i="27"/>
  <c r="Q136" i="27"/>
  <c r="R136" i="27"/>
  <c r="S136" i="27"/>
  <c r="T136" i="27"/>
  <c r="U136" i="27"/>
  <c r="V136" i="27"/>
  <c r="X136" i="27"/>
  <c r="Y136" i="27"/>
  <c r="Z136" i="27"/>
  <c r="AA136" i="27"/>
  <c r="AB136" i="27"/>
  <c r="AC136" i="27"/>
  <c r="AD136" i="27"/>
  <c r="AE136" i="27"/>
  <c r="AG136" i="27"/>
  <c r="AH136" i="27"/>
  <c r="AI136" i="27"/>
  <c r="AJ136" i="27"/>
  <c r="AK136" i="27"/>
  <c r="AL136" i="27"/>
  <c r="AM136" i="27"/>
  <c r="AN136" i="27"/>
  <c r="AP136" i="27"/>
  <c r="AQ136" i="27"/>
  <c r="AR136" i="27"/>
  <c r="AS136" i="27"/>
  <c r="AT136" i="27"/>
  <c r="AU136" i="27"/>
  <c r="AV136" i="27"/>
  <c r="AW136" i="27"/>
  <c r="AY136" i="27"/>
  <c r="AZ136" i="27"/>
  <c r="BA136" i="27"/>
  <c r="BB136" i="27"/>
  <c r="BC136" i="27"/>
  <c r="BD136" i="27"/>
  <c r="BE136" i="27"/>
  <c r="BF136" i="27"/>
  <c r="F137" i="27"/>
  <c r="G137" i="27"/>
  <c r="H137" i="27"/>
  <c r="I137" i="27"/>
  <c r="J137" i="27"/>
  <c r="K137" i="27"/>
  <c r="L137" i="27"/>
  <c r="M137" i="27"/>
  <c r="O137" i="27"/>
  <c r="P137" i="27"/>
  <c r="Q137" i="27"/>
  <c r="R137" i="27"/>
  <c r="S137" i="27"/>
  <c r="T137" i="27"/>
  <c r="U137" i="27"/>
  <c r="V137" i="27"/>
  <c r="X137" i="27"/>
  <c r="Y137" i="27"/>
  <c r="Z137" i="27"/>
  <c r="AA137" i="27"/>
  <c r="AB137" i="27"/>
  <c r="AC137" i="27"/>
  <c r="AD137" i="27"/>
  <c r="AE137" i="27"/>
  <c r="AG137" i="27"/>
  <c r="AH137" i="27"/>
  <c r="AI137" i="27"/>
  <c r="AJ137" i="27"/>
  <c r="AK137" i="27"/>
  <c r="AL137" i="27"/>
  <c r="AM137" i="27"/>
  <c r="AN137" i="27"/>
  <c r="AP137" i="27"/>
  <c r="AQ137" i="27"/>
  <c r="AR137" i="27"/>
  <c r="AS137" i="27"/>
  <c r="AT137" i="27"/>
  <c r="AU137" i="27"/>
  <c r="AV137" i="27"/>
  <c r="AW137" i="27"/>
  <c r="AY137" i="27"/>
  <c r="AZ137" i="27"/>
  <c r="BA137" i="27"/>
  <c r="BB137" i="27"/>
  <c r="BC137" i="27"/>
  <c r="BD137" i="27"/>
  <c r="BE137" i="27"/>
  <c r="BF137" i="27"/>
  <c r="F138" i="27"/>
  <c r="G138" i="27"/>
  <c r="H138" i="27"/>
  <c r="I138" i="27"/>
  <c r="J138" i="27"/>
  <c r="K138" i="27"/>
  <c r="L138" i="27"/>
  <c r="M138" i="27"/>
  <c r="O138" i="27"/>
  <c r="P138" i="27"/>
  <c r="Q138" i="27"/>
  <c r="R138" i="27"/>
  <c r="S138" i="27"/>
  <c r="T138" i="27"/>
  <c r="U138" i="27"/>
  <c r="V138" i="27"/>
  <c r="X138" i="27"/>
  <c r="Y138" i="27"/>
  <c r="Z138" i="27"/>
  <c r="AA138" i="27"/>
  <c r="AB138" i="27"/>
  <c r="AC138" i="27"/>
  <c r="AD138" i="27"/>
  <c r="AE138" i="27"/>
  <c r="AG138" i="27"/>
  <c r="AH138" i="27"/>
  <c r="AI138" i="27"/>
  <c r="AJ138" i="27"/>
  <c r="AK138" i="27"/>
  <c r="AL138" i="27"/>
  <c r="AM138" i="27"/>
  <c r="AN138" i="27"/>
  <c r="AP138" i="27"/>
  <c r="AQ138" i="27"/>
  <c r="AR138" i="27"/>
  <c r="AS138" i="27"/>
  <c r="AT138" i="27"/>
  <c r="AU138" i="27"/>
  <c r="AV138" i="27"/>
  <c r="AW138" i="27"/>
  <c r="AY138" i="27"/>
  <c r="AZ138" i="27"/>
  <c r="BA138" i="27"/>
  <c r="BB138" i="27"/>
  <c r="BC138" i="27"/>
  <c r="BD138" i="27"/>
  <c r="BE138" i="27"/>
  <c r="BF138" i="27"/>
  <c r="F139" i="27"/>
  <c r="G139" i="27"/>
  <c r="H139" i="27"/>
  <c r="I139" i="27"/>
  <c r="J139" i="27"/>
  <c r="K139" i="27"/>
  <c r="L139" i="27"/>
  <c r="M139" i="27"/>
  <c r="O139" i="27"/>
  <c r="P139" i="27"/>
  <c r="Q139" i="27"/>
  <c r="R139" i="27"/>
  <c r="S139" i="27"/>
  <c r="T139" i="27"/>
  <c r="U139" i="27"/>
  <c r="V139" i="27"/>
  <c r="X139" i="27"/>
  <c r="Y139" i="27"/>
  <c r="Z139" i="27"/>
  <c r="AA139" i="27"/>
  <c r="AB139" i="27"/>
  <c r="AC139" i="27"/>
  <c r="AD139" i="27"/>
  <c r="AE139" i="27"/>
  <c r="AG139" i="27"/>
  <c r="AH139" i="27"/>
  <c r="AI139" i="27"/>
  <c r="AJ139" i="27"/>
  <c r="AK139" i="27"/>
  <c r="AL139" i="27"/>
  <c r="AM139" i="27"/>
  <c r="AN139" i="27"/>
  <c r="AP139" i="27"/>
  <c r="AQ139" i="27"/>
  <c r="AR139" i="27"/>
  <c r="AS139" i="27"/>
  <c r="AT139" i="27"/>
  <c r="AU139" i="27"/>
  <c r="AV139" i="27"/>
  <c r="AW139" i="27"/>
  <c r="AY139" i="27"/>
  <c r="AZ139" i="27"/>
  <c r="BA139" i="27"/>
  <c r="BB139" i="27"/>
  <c r="BC139" i="27"/>
  <c r="BD139" i="27"/>
  <c r="BE139" i="27"/>
  <c r="BF139" i="27"/>
  <c r="F140" i="27"/>
  <c r="G140" i="27"/>
  <c r="H140" i="27"/>
  <c r="I140" i="27"/>
  <c r="J140" i="27"/>
  <c r="K140" i="27"/>
  <c r="L140" i="27"/>
  <c r="M140" i="27"/>
  <c r="O140" i="27"/>
  <c r="P140" i="27"/>
  <c r="Q140" i="27"/>
  <c r="R140" i="27"/>
  <c r="S140" i="27"/>
  <c r="T140" i="27"/>
  <c r="U140" i="27"/>
  <c r="V140" i="27"/>
  <c r="X140" i="27"/>
  <c r="Y140" i="27"/>
  <c r="Z140" i="27"/>
  <c r="AA140" i="27"/>
  <c r="AB140" i="27"/>
  <c r="AC140" i="27"/>
  <c r="AD140" i="27"/>
  <c r="AE140" i="27"/>
  <c r="AG140" i="27"/>
  <c r="AH140" i="27"/>
  <c r="AI140" i="27"/>
  <c r="AJ140" i="27"/>
  <c r="AK140" i="27"/>
  <c r="AL140" i="27"/>
  <c r="AM140" i="27"/>
  <c r="AN140" i="27"/>
  <c r="AP140" i="27"/>
  <c r="AQ140" i="27"/>
  <c r="AR140" i="27"/>
  <c r="AS140" i="27"/>
  <c r="AT140" i="27"/>
  <c r="AU140" i="27"/>
  <c r="AV140" i="27"/>
  <c r="AW140" i="27"/>
  <c r="AY140" i="27"/>
  <c r="AZ140" i="27"/>
  <c r="BA140" i="27"/>
  <c r="BB140" i="27"/>
  <c r="BC140" i="27"/>
  <c r="BD140" i="27"/>
  <c r="BE140" i="27"/>
  <c r="BF140" i="27"/>
  <c r="F141" i="27"/>
  <c r="G141" i="27"/>
  <c r="H141" i="27"/>
  <c r="I141" i="27"/>
  <c r="J141" i="27"/>
  <c r="K141" i="27"/>
  <c r="L141" i="27"/>
  <c r="M141" i="27"/>
  <c r="O141" i="27"/>
  <c r="P141" i="27"/>
  <c r="Q141" i="27"/>
  <c r="R141" i="27"/>
  <c r="S141" i="27"/>
  <c r="T141" i="27"/>
  <c r="U141" i="27"/>
  <c r="V141" i="27"/>
  <c r="X141" i="27"/>
  <c r="Y141" i="27"/>
  <c r="Z141" i="27"/>
  <c r="AA141" i="27"/>
  <c r="AB141" i="27"/>
  <c r="AC141" i="27"/>
  <c r="AD141" i="27"/>
  <c r="AE141" i="27"/>
  <c r="AG141" i="27"/>
  <c r="AH141" i="27"/>
  <c r="AI141" i="27"/>
  <c r="AJ141" i="27"/>
  <c r="AK141" i="27"/>
  <c r="AL141" i="27"/>
  <c r="AM141" i="27"/>
  <c r="AN141" i="27"/>
  <c r="AP141" i="27"/>
  <c r="AQ141" i="27"/>
  <c r="AR141" i="27"/>
  <c r="AS141" i="27"/>
  <c r="AT141" i="27"/>
  <c r="AU141" i="27"/>
  <c r="AV141" i="27"/>
  <c r="AW141" i="27"/>
  <c r="AY141" i="27"/>
  <c r="AZ141" i="27"/>
  <c r="BA141" i="27"/>
  <c r="BB141" i="27"/>
  <c r="BC141" i="27"/>
  <c r="BD141" i="27"/>
  <c r="BE141" i="27"/>
  <c r="BF141" i="27"/>
  <c r="F142" i="27"/>
  <c r="G142" i="27"/>
  <c r="H142" i="27"/>
  <c r="I142" i="27"/>
  <c r="J142" i="27"/>
  <c r="K142" i="27"/>
  <c r="L142" i="27"/>
  <c r="M142" i="27"/>
  <c r="O142" i="27"/>
  <c r="P142" i="27"/>
  <c r="Q142" i="27"/>
  <c r="R142" i="27"/>
  <c r="S142" i="27"/>
  <c r="T142" i="27"/>
  <c r="U142" i="27"/>
  <c r="V142" i="27"/>
  <c r="X142" i="27"/>
  <c r="Y142" i="27"/>
  <c r="Z142" i="27"/>
  <c r="AA142" i="27"/>
  <c r="AB142" i="27"/>
  <c r="AC142" i="27"/>
  <c r="AD142" i="27"/>
  <c r="AE142" i="27"/>
  <c r="AG142" i="27"/>
  <c r="AH142" i="27"/>
  <c r="AI142" i="27"/>
  <c r="AJ142" i="27"/>
  <c r="AK142" i="27"/>
  <c r="AL142" i="27"/>
  <c r="AM142" i="27"/>
  <c r="AN142" i="27"/>
  <c r="AP142" i="27"/>
  <c r="AQ142" i="27"/>
  <c r="AR142" i="27"/>
  <c r="AS142" i="27"/>
  <c r="AT142" i="27"/>
  <c r="AU142" i="27"/>
  <c r="AV142" i="27"/>
  <c r="AW142" i="27"/>
  <c r="AY142" i="27"/>
  <c r="AZ142" i="27"/>
  <c r="BA142" i="27"/>
  <c r="BB142" i="27"/>
  <c r="BC142" i="27"/>
  <c r="BD142" i="27"/>
  <c r="BE142" i="27"/>
  <c r="BF142" i="27"/>
  <c r="F143" i="27"/>
  <c r="G143" i="27"/>
  <c r="H143" i="27"/>
  <c r="I143" i="27"/>
  <c r="J143" i="27"/>
  <c r="K143" i="27"/>
  <c r="L143" i="27"/>
  <c r="M143" i="27"/>
  <c r="O143" i="27"/>
  <c r="P143" i="27"/>
  <c r="Q143" i="27"/>
  <c r="R143" i="27"/>
  <c r="S143" i="27"/>
  <c r="T143" i="27"/>
  <c r="U143" i="27"/>
  <c r="V143" i="27"/>
  <c r="X143" i="27"/>
  <c r="Y143" i="27"/>
  <c r="Z143" i="27"/>
  <c r="AA143" i="27"/>
  <c r="AB143" i="27"/>
  <c r="AC143" i="27"/>
  <c r="AD143" i="27"/>
  <c r="AE143" i="27"/>
  <c r="AG143" i="27"/>
  <c r="AH143" i="27"/>
  <c r="AI143" i="27"/>
  <c r="AJ143" i="27"/>
  <c r="AK143" i="27"/>
  <c r="AL143" i="27"/>
  <c r="AM143" i="27"/>
  <c r="AN143" i="27"/>
  <c r="AP143" i="27"/>
  <c r="AQ143" i="27"/>
  <c r="AR143" i="27"/>
  <c r="AS143" i="27"/>
  <c r="AT143" i="27"/>
  <c r="AU143" i="27"/>
  <c r="AV143" i="27"/>
  <c r="AW143" i="27"/>
  <c r="AY143" i="27"/>
  <c r="AZ143" i="27"/>
  <c r="BA143" i="27"/>
  <c r="BB143" i="27"/>
  <c r="BC143" i="27"/>
  <c r="BD143" i="27"/>
  <c r="BE143" i="27"/>
  <c r="BF143" i="27"/>
  <c r="F144" i="27"/>
  <c r="G144" i="27"/>
  <c r="H144" i="27"/>
  <c r="I144" i="27"/>
  <c r="J144" i="27"/>
  <c r="K144" i="27"/>
  <c r="L144" i="27"/>
  <c r="M144" i="27"/>
  <c r="O144" i="27"/>
  <c r="P144" i="27"/>
  <c r="Q144" i="27"/>
  <c r="R144" i="27"/>
  <c r="S144" i="27"/>
  <c r="T144" i="27"/>
  <c r="U144" i="27"/>
  <c r="V144" i="27"/>
  <c r="X144" i="27"/>
  <c r="Y144" i="27"/>
  <c r="Z144" i="27"/>
  <c r="AA144" i="27"/>
  <c r="AB144" i="27"/>
  <c r="AC144" i="27"/>
  <c r="AD144" i="27"/>
  <c r="AE144" i="27"/>
  <c r="AG144" i="27"/>
  <c r="AH144" i="27"/>
  <c r="AI144" i="27"/>
  <c r="AJ144" i="27"/>
  <c r="AK144" i="27"/>
  <c r="AL144" i="27"/>
  <c r="AM144" i="27"/>
  <c r="AN144" i="27"/>
  <c r="AP144" i="27"/>
  <c r="AQ144" i="27"/>
  <c r="AR144" i="27"/>
  <c r="AS144" i="27"/>
  <c r="AT144" i="27"/>
  <c r="AU144" i="27"/>
  <c r="AV144" i="27"/>
  <c r="AW144" i="27"/>
  <c r="AY144" i="27"/>
  <c r="AZ144" i="27"/>
  <c r="BA144" i="27"/>
  <c r="BB144" i="27"/>
  <c r="BC144" i="27"/>
  <c r="BD144" i="27"/>
  <c r="BE144" i="27"/>
  <c r="BF144" i="27"/>
  <c r="F145" i="27"/>
  <c r="G145" i="27"/>
  <c r="H145" i="27"/>
  <c r="I145" i="27"/>
  <c r="J145" i="27"/>
  <c r="K145" i="27"/>
  <c r="L145" i="27"/>
  <c r="M145" i="27"/>
  <c r="O145" i="27"/>
  <c r="P145" i="27"/>
  <c r="Q145" i="27"/>
  <c r="R145" i="27"/>
  <c r="S145" i="27"/>
  <c r="T145" i="27"/>
  <c r="U145" i="27"/>
  <c r="V145" i="27"/>
  <c r="X145" i="27"/>
  <c r="Y145" i="27"/>
  <c r="Z145" i="27"/>
  <c r="AA145" i="27"/>
  <c r="AB145" i="27"/>
  <c r="AC145" i="27"/>
  <c r="AD145" i="27"/>
  <c r="AE145" i="27"/>
  <c r="AG145" i="27"/>
  <c r="AH145" i="27"/>
  <c r="AI145" i="27"/>
  <c r="AJ145" i="27"/>
  <c r="AK145" i="27"/>
  <c r="AL145" i="27"/>
  <c r="AM145" i="27"/>
  <c r="AN145" i="27"/>
  <c r="AP145" i="27"/>
  <c r="AQ145" i="27"/>
  <c r="AR145" i="27"/>
  <c r="AS145" i="27"/>
  <c r="AT145" i="27"/>
  <c r="AU145" i="27"/>
  <c r="AV145" i="27"/>
  <c r="AW145" i="27"/>
  <c r="AY145" i="27"/>
  <c r="AZ145" i="27"/>
  <c r="BA145" i="27"/>
  <c r="BB145" i="27"/>
  <c r="BC145" i="27"/>
  <c r="BD145" i="27"/>
  <c r="BE145" i="27"/>
  <c r="BF145" i="27"/>
  <c r="F146" i="27"/>
  <c r="G146" i="27"/>
  <c r="H146" i="27"/>
  <c r="I146" i="27"/>
  <c r="J146" i="27"/>
  <c r="K146" i="27"/>
  <c r="L146" i="27"/>
  <c r="M146" i="27"/>
  <c r="O146" i="27"/>
  <c r="P146" i="27"/>
  <c r="Q146" i="27"/>
  <c r="R146" i="27"/>
  <c r="S146" i="27"/>
  <c r="T146" i="27"/>
  <c r="U146" i="27"/>
  <c r="V146" i="27"/>
  <c r="X146" i="27"/>
  <c r="Y146" i="27"/>
  <c r="Z146" i="27"/>
  <c r="AA146" i="27"/>
  <c r="AB146" i="27"/>
  <c r="AC146" i="27"/>
  <c r="AD146" i="27"/>
  <c r="AE146" i="27"/>
  <c r="AG146" i="27"/>
  <c r="AH146" i="27"/>
  <c r="AI146" i="27"/>
  <c r="AJ146" i="27"/>
  <c r="AK146" i="27"/>
  <c r="AL146" i="27"/>
  <c r="AM146" i="27"/>
  <c r="AN146" i="27"/>
  <c r="AP146" i="27"/>
  <c r="AQ146" i="27"/>
  <c r="AR146" i="27"/>
  <c r="AS146" i="27"/>
  <c r="AT146" i="27"/>
  <c r="AU146" i="27"/>
  <c r="AV146" i="27"/>
  <c r="AW146" i="27"/>
  <c r="AY146" i="27"/>
  <c r="AZ146" i="27"/>
  <c r="BA146" i="27"/>
  <c r="BB146" i="27"/>
  <c r="BC146" i="27"/>
  <c r="BD146" i="27"/>
  <c r="BE146" i="27"/>
  <c r="BF146" i="27"/>
  <c r="F147" i="27"/>
  <c r="G147" i="27"/>
  <c r="H147" i="27"/>
  <c r="I147" i="27"/>
  <c r="J147" i="27"/>
  <c r="K147" i="27"/>
  <c r="L147" i="27"/>
  <c r="M147" i="27"/>
  <c r="O147" i="27"/>
  <c r="P147" i="27"/>
  <c r="Q147" i="27"/>
  <c r="R147" i="27"/>
  <c r="S147" i="27"/>
  <c r="T147" i="27"/>
  <c r="U147" i="27"/>
  <c r="V147" i="27"/>
  <c r="X147" i="27"/>
  <c r="Y147" i="27"/>
  <c r="Z147" i="27"/>
  <c r="AA147" i="27"/>
  <c r="AB147" i="27"/>
  <c r="AC147" i="27"/>
  <c r="AD147" i="27"/>
  <c r="AE147" i="27"/>
  <c r="AG147" i="27"/>
  <c r="AH147" i="27"/>
  <c r="AI147" i="27"/>
  <c r="AJ147" i="27"/>
  <c r="AK147" i="27"/>
  <c r="AL147" i="27"/>
  <c r="AM147" i="27"/>
  <c r="AN147" i="27"/>
  <c r="AP147" i="27"/>
  <c r="AQ147" i="27"/>
  <c r="AR147" i="27"/>
  <c r="AS147" i="27"/>
  <c r="AT147" i="27"/>
  <c r="AU147" i="27"/>
  <c r="AV147" i="27"/>
  <c r="AW147" i="27"/>
  <c r="AY147" i="27"/>
  <c r="AZ147" i="27"/>
  <c r="BA147" i="27"/>
  <c r="BB147" i="27"/>
  <c r="BC147" i="27"/>
  <c r="BD147" i="27"/>
  <c r="BE147" i="27"/>
  <c r="BF147" i="27"/>
  <c r="F148" i="27"/>
  <c r="G148" i="27"/>
  <c r="H148" i="27"/>
  <c r="I148" i="27"/>
  <c r="J148" i="27"/>
  <c r="K148" i="27"/>
  <c r="L148" i="27"/>
  <c r="M148" i="27"/>
  <c r="O148" i="27"/>
  <c r="P148" i="27"/>
  <c r="Q148" i="27"/>
  <c r="R148" i="27"/>
  <c r="S148" i="27"/>
  <c r="T148" i="27"/>
  <c r="U148" i="27"/>
  <c r="V148" i="27"/>
  <c r="X148" i="27"/>
  <c r="Y148" i="27"/>
  <c r="Z148" i="27"/>
  <c r="AA148" i="27"/>
  <c r="AB148" i="27"/>
  <c r="AC148" i="27"/>
  <c r="AD148" i="27"/>
  <c r="AE148" i="27"/>
  <c r="AG148" i="27"/>
  <c r="AH148" i="27"/>
  <c r="AI148" i="27"/>
  <c r="AJ148" i="27"/>
  <c r="AK148" i="27"/>
  <c r="AL148" i="27"/>
  <c r="AM148" i="27"/>
  <c r="AN148" i="27"/>
  <c r="AP148" i="27"/>
  <c r="AQ148" i="27"/>
  <c r="AR148" i="27"/>
  <c r="AS148" i="27"/>
  <c r="AT148" i="27"/>
  <c r="AU148" i="27"/>
  <c r="AV148" i="27"/>
  <c r="AW148" i="27"/>
  <c r="AY148" i="27"/>
  <c r="AZ148" i="27"/>
  <c r="BA148" i="27"/>
  <c r="BB148" i="27"/>
  <c r="BC148" i="27"/>
  <c r="BD148" i="27"/>
  <c r="BE148" i="27"/>
  <c r="BF148" i="27"/>
  <c r="F149" i="27"/>
  <c r="G149" i="27"/>
  <c r="H149" i="27"/>
  <c r="I149" i="27"/>
  <c r="J149" i="27"/>
  <c r="K149" i="27"/>
  <c r="L149" i="27"/>
  <c r="M149" i="27"/>
  <c r="O149" i="27"/>
  <c r="P149" i="27"/>
  <c r="Q149" i="27"/>
  <c r="R149" i="27"/>
  <c r="S149" i="27"/>
  <c r="T149" i="27"/>
  <c r="U149" i="27"/>
  <c r="V149" i="27"/>
  <c r="X149" i="27"/>
  <c r="Y149" i="27"/>
  <c r="Z149" i="27"/>
  <c r="AA149" i="27"/>
  <c r="AB149" i="27"/>
  <c r="AC149" i="27"/>
  <c r="AD149" i="27"/>
  <c r="AE149" i="27"/>
  <c r="AG149" i="27"/>
  <c r="AH149" i="27"/>
  <c r="AI149" i="27"/>
  <c r="AJ149" i="27"/>
  <c r="AK149" i="27"/>
  <c r="AL149" i="27"/>
  <c r="AM149" i="27"/>
  <c r="AN149" i="27"/>
  <c r="AP149" i="27"/>
  <c r="AQ149" i="27"/>
  <c r="AR149" i="27"/>
  <c r="AS149" i="27"/>
  <c r="AT149" i="27"/>
  <c r="AU149" i="27"/>
  <c r="AV149" i="27"/>
  <c r="AW149" i="27"/>
  <c r="AY149" i="27"/>
  <c r="AZ149" i="27"/>
  <c r="BA149" i="27"/>
  <c r="BB149" i="27"/>
  <c r="BC149" i="27"/>
  <c r="BD149" i="27"/>
  <c r="BE149" i="27"/>
  <c r="BF149" i="27"/>
  <c r="F150" i="27"/>
  <c r="G150" i="27"/>
  <c r="H150" i="27"/>
  <c r="I150" i="27"/>
  <c r="J150" i="27"/>
  <c r="K150" i="27"/>
  <c r="L150" i="27"/>
  <c r="M150" i="27"/>
  <c r="O150" i="27"/>
  <c r="P150" i="27"/>
  <c r="Q150" i="27"/>
  <c r="R150" i="27"/>
  <c r="S150" i="27"/>
  <c r="T150" i="27"/>
  <c r="U150" i="27"/>
  <c r="V150" i="27"/>
  <c r="X150" i="27"/>
  <c r="Y150" i="27"/>
  <c r="Z150" i="27"/>
  <c r="AA150" i="27"/>
  <c r="AB150" i="27"/>
  <c r="AC150" i="27"/>
  <c r="AD150" i="27"/>
  <c r="AE150" i="27"/>
  <c r="AG150" i="27"/>
  <c r="AH150" i="27"/>
  <c r="AI150" i="27"/>
  <c r="AJ150" i="27"/>
  <c r="AK150" i="27"/>
  <c r="AL150" i="27"/>
  <c r="AM150" i="27"/>
  <c r="AN150" i="27"/>
  <c r="AP150" i="27"/>
  <c r="AQ150" i="27"/>
  <c r="AR150" i="27"/>
  <c r="AS150" i="27"/>
  <c r="AT150" i="27"/>
  <c r="AU150" i="27"/>
  <c r="AV150" i="27"/>
  <c r="AW150" i="27"/>
  <c r="AY150" i="27"/>
  <c r="AZ150" i="27"/>
  <c r="BA150" i="27"/>
  <c r="BB150" i="27"/>
  <c r="BC150" i="27"/>
  <c r="BD150" i="27"/>
  <c r="BE150" i="27"/>
  <c r="BF150" i="27"/>
  <c r="F151" i="27"/>
  <c r="G151" i="27"/>
  <c r="H151" i="27"/>
  <c r="I151" i="27"/>
  <c r="J151" i="27"/>
  <c r="K151" i="27"/>
  <c r="L151" i="27"/>
  <c r="M151" i="27"/>
  <c r="O151" i="27"/>
  <c r="P151" i="27"/>
  <c r="Q151" i="27"/>
  <c r="R151" i="27"/>
  <c r="S151" i="27"/>
  <c r="T151" i="27"/>
  <c r="U151" i="27"/>
  <c r="V151" i="27"/>
  <c r="X151" i="27"/>
  <c r="Y151" i="27"/>
  <c r="Z151" i="27"/>
  <c r="AA151" i="27"/>
  <c r="AB151" i="27"/>
  <c r="AC151" i="27"/>
  <c r="AD151" i="27"/>
  <c r="AE151" i="27"/>
  <c r="AG151" i="27"/>
  <c r="AH151" i="27"/>
  <c r="AI151" i="27"/>
  <c r="AJ151" i="27"/>
  <c r="AK151" i="27"/>
  <c r="AL151" i="27"/>
  <c r="AM151" i="27"/>
  <c r="AN151" i="27"/>
  <c r="AP151" i="27"/>
  <c r="AQ151" i="27"/>
  <c r="AR151" i="27"/>
  <c r="AS151" i="27"/>
  <c r="AT151" i="27"/>
  <c r="AU151" i="27"/>
  <c r="AV151" i="27"/>
  <c r="AW151" i="27"/>
  <c r="AY151" i="27"/>
  <c r="AZ151" i="27"/>
  <c r="BA151" i="27"/>
  <c r="BB151" i="27"/>
  <c r="BC151" i="27"/>
  <c r="BD151" i="27"/>
  <c r="BE151" i="27"/>
  <c r="BF151" i="27"/>
  <c r="F152" i="27"/>
  <c r="G152" i="27"/>
  <c r="H152" i="27"/>
  <c r="I152" i="27"/>
  <c r="J152" i="27"/>
  <c r="K152" i="27"/>
  <c r="L152" i="27"/>
  <c r="M152" i="27"/>
  <c r="O152" i="27"/>
  <c r="P152" i="27"/>
  <c r="Q152" i="27"/>
  <c r="R152" i="27"/>
  <c r="S152" i="27"/>
  <c r="T152" i="27"/>
  <c r="U152" i="27"/>
  <c r="V152" i="27"/>
  <c r="X152" i="27"/>
  <c r="Y152" i="27"/>
  <c r="Z152" i="27"/>
  <c r="AA152" i="27"/>
  <c r="AB152" i="27"/>
  <c r="AC152" i="27"/>
  <c r="AD152" i="27"/>
  <c r="AE152" i="27"/>
  <c r="AG152" i="27"/>
  <c r="AH152" i="27"/>
  <c r="AI152" i="27"/>
  <c r="AJ152" i="27"/>
  <c r="AK152" i="27"/>
  <c r="AL152" i="27"/>
  <c r="AM152" i="27"/>
  <c r="AN152" i="27"/>
  <c r="AP152" i="27"/>
  <c r="AQ152" i="27"/>
  <c r="AR152" i="27"/>
  <c r="AS152" i="27"/>
  <c r="AT152" i="27"/>
  <c r="AU152" i="27"/>
  <c r="AV152" i="27"/>
  <c r="AW152" i="27"/>
  <c r="AY152" i="27"/>
  <c r="AZ152" i="27"/>
  <c r="BA152" i="27"/>
  <c r="BB152" i="27"/>
  <c r="BC152" i="27"/>
  <c r="BD152" i="27"/>
  <c r="BE152" i="27"/>
  <c r="BF152" i="27"/>
  <c r="F153" i="27"/>
  <c r="G153" i="27"/>
  <c r="H153" i="27"/>
  <c r="I153" i="27"/>
  <c r="J153" i="27"/>
  <c r="K153" i="27"/>
  <c r="L153" i="27"/>
  <c r="M153" i="27"/>
  <c r="O153" i="27"/>
  <c r="P153" i="27"/>
  <c r="Q153" i="27"/>
  <c r="R153" i="27"/>
  <c r="S153" i="27"/>
  <c r="T153" i="27"/>
  <c r="U153" i="27"/>
  <c r="V153" i="27"/>
  <c r="X153" i="27"/>
  <c r="Y153" i="27"/>
  <c r="Z153" i="27"/>
  <c r="AA153" i="27"/>
  <c r="AB153" i="27"/>
  <c r="AC153" i="27"/>
  <c r="AD153" i="27"/>
  <c r="AE153" i="27"/>
  <c r="AG153" i="27"/>
  <c r="AH153" i="27"/>
  <c r="AI153" i="27"/>
  <c r="AJ153" i="27"/>
  <c r="AK153" i="27"/>
  <c r="AL153" i="27"/>
  <c r="AM153" i="27"/>
  <c r="AN153" i="27"/>
  <c r="AP153" i="27"/>
  <c r="AQ153" i="27"/>
  <c r="AR153" i="27"/>
  <c r="AS153" i="27"/>
  <c r="AT153" i="27"/>
  <c r="AU153" i="27"/>
  <c r="AV153" i="27"/>
  <c r="AW153" i="27"/>
  <c r="AY153" i="27"/>
  <c r="AZ153" i="27"/>
  <c r="BA153" i="27"/>
  <c r="BB153" i="27"/>
  <c r="BC153" i="27"/>
  <c r="BD153" i="27"/>
  <c r="BE153" i="27"/>
  <c r="BF153" i="27"/>
  <c r="F154" i="27"/>
  <c r="G154" i="27"/>
  <c r="H154" i="27"/>
  <c r="I154" i="27"/>
  <c r="J154" i="27"/>
  <c r="K154" i="27"/>
  <c r="L154" i="27"/>
  <c r="M154" i="27"/>
  <c r="O154" i="27"/>
  <c r="P154" i="27"/>
  <c r="Q154" i="27"/>
  <c r="R154" i="27"/>
  <c r="S154" i="27"/>
  <c r="T154" i="27"/>
  <c r="U154" i="27"/>
  <c r="V154" i="27"/>
  <c r="X154" i="27"/>
  <c r="Y154" i="27"/>
  <c r="Z154" i="27"/>
  <c r="AA154" i="27"/>
  <c r="AB154" i="27"/>
  <c r="AC154" i="27"/>
  <c r="AD154" i="27"/>
  <c r="AE154" i="27"/>
  <c r="AG154" i="27"/>
  <c r="AH154" i="27"/>
  <c r="AI154" i="27"/>
  <c r="AJ154" i="27"/>
  <c r="AK154" i="27"/>
  <c r="AL154" i="27"/>
  <c r="AM154" i="27"/>
  <c r="AN154" i="27"/>
  <c r="AP154" i="27"/>
  <c r="AQ154" i="27"/>
  <c r="AR154" i="27"/>
  <c r="AS154" i="27"/>
  <c r="AT154" i="27"/>
  <c r="AU154" i="27"/>
  <c r="AV154" i="27"/>
  <c r="AW154" i="27"/>
  <c r="AY154" i="27"/>
  <c r="AZ154" i="27"/>
  <c r="BA154" i="27"/>
  <c r="BB154" i="27"/>
  <c r="BC154" i="27"/>
  <c r="BD154" i="27"/>
  <c r="BE154" i="27"/>
  <c r="BF154" i="27"/>
  <c r="F155" i="27"/>
  <c r="G155" i="27"/>
  <c r="H155" i="27"/>
  <c r="I155" i="27"/>
  <c r="J155" i="27"/>
  <c r="K155" i="27"/>
  <c r="L155" i="27"/>
  <c r="M155" i="27"/>
  <c r="O155" i="27"/>
  <c r="P155" i="27"/>
  <c r="Q155" i="27"/>
  <c r="R155" i="27"/>
  <c r="S155" i="27"/>
  <c r="T155" i="27"/>
  <c r="U155" i="27"/>
  <c r="V155" i="27"/>
  <c r="X155" i="27"/>
  <c r="Y155" i="27"/>
  <c r="Z155" i="27"/>
  <c r="AA155" i="27"/>
  <c r="AB155" i="27"/>
  <c r="AC155" i="27"/>
  <c r="AD155" i="27"/>
  <c r="AE155" i="27"/>
  <c r="AG155" i="27"/>
  <c r="AH155" i="27"/>
  <c r="AI155" i="27"/>
  <c r="AJ155" i="27"/>
  <c r="AK155" i="27"/>
  <c r="AL155" i="27"/>
  <c r="AM155" i="27"/>
  <c r="AN155" i="27"/>
  <c r="AP155" i="27"/>
  <c r="AQ155" i="27"/>
  <c r="AR155" i="27"/>
  <c r="AS155" i="27"/>
  <c r="AT155" i="27"/>
  <c r="AU155" i="27"/>
  <c r="AV155" i="27"/>
  <c r="AW155" i="27"/>
  <c r="AY155" i="27"/>
  <c r="AZ155" i="27"/>
  <c r="BA155" i="27"/>
  <c r="BB155" i="27"/>
  <c r="BC155" i="27"/>
  <c r="BD155" i="27"/>
  <c r="BE155" i="27"/>
  <c r="BF155" i="27"/>
  <c r="F156" i="27"/>
  <c r="G156" i="27"/>
  <c r="H156" i="27"/>
  <c r="I156" i="27"/>
  <c r="J156" i="27"/>
  <c r="K156" i="27"/>
  <c r="L156" i="27"/>
  <c r="M156" i="27"/>
  <c r="O156" i="27"/>
  <c r="P156" i="27"/>
  <c r="Q156" i="27"/>
  <c r="R156" i="27"/>
  <c r="S156" i="27"/>
  <c r="T156" i="27"/>
  <c r="U156" i="27"/>
  <c r="V156" i="27"/>
  <c r="X156" i="27"/>
  <c r="Y156" i="27"/>
  <c r="Z156" i="27"/>
  <c r="AA156" i="27"/>
  <c r="AB156" i="27"/>
  <c r="AC156" i="27"/>
  <c r="AD156" i="27"/>
  <c r="AE156" i="27"/>
  <c r="AG156" i="27"/>
  <c r="AH156" i="27"/>
  <c r="AI156" i="27"/>
  <c r="AJ156" i="27"/>
  <c r="AK156" i="27"/>
  <c r="AL156" i="27"/>
  <c r="AM156" i="27"/>
  <c r="AN156" i="27"/>
  <c r="AP156" i="27"/>
  <c r="AQ156" i="27"/>
  <c r="AR156" i="27"/>
  <c r="AS156" i="27"/>
  <c r="AT156" i="27"/>
  <c r="AU156" i="27"/>
  <c r="AV156" i="27"/>
  <c r="AW156" i="27"/>
  <c r="AY156" i="27"/>
  <c r="AZ156" i="27"/>
  <c r="BA156" i="27"/>
  <c r="BB156" i="27"/>
  <c r="BC156" i="27"/>
  <c r="BD156" i="27"/>
  <c r="BE156" i="27"/>
  <c r="BF156" i="27"/>
  <c r="F157" i="27"/>
  <c r="G157" i="27"/>
  <c r="H157" i="27"/>
  <c r="I157" i="27"/>
  <c r="J157" i="27"/>
  <c r="K157" i="27"/>
  <c r="L157" i="27"/>
  <c r="M157" i="27"/>
  <c r="O157" i="27"/>
  <c r="P157" i="27"/>
  <c r="Q157" i="27"/>
  <c r="R157" i="27"/>
  <c r="S157" i="27"/>
  <c r="T157" i="27"/>
  <c r="U157" i="27"/>
  <c r="V157" i="27"/>
  <c r="X157" i="27"/>
  <c r="Y157" i="27"/>
  <c r="Z157" i="27"/>
  <c r="AA157" i="27"/>
  <c r="AB157" i="27"/>
  <c r="AC157" i="27"/>
  <c r="AD157" i="27"/>
  <c r="AE157" i="27"/>
  <c r="AG157" i="27"/>
  <c r="AH157" i="27"/>
  <c r="AI157" i="27"/>
  <c r="AJ157" i="27"/>
  <c r="AK157" i="27"/>
  <c r="AL157" i="27"/>
  <c r="AM157" i="27"/>
  <c r="AN157" i="27"/>
  <c r="AP157" i="27"/>
  <c r="AQ157" i="27"/>
  <c r="AR157" i="27"/>
  <c r="AS157" i="27"/>
  <c r="AT157" i="27"/>
  <c r="AU157" i="27"/>
  <c r="AV157" i="27"/>
  <c r="AW157" i="27"/>
  <c r="AY157" i="27"/>
  <c r="AZ157" i="27"/>
  <c r="BA157" i="27"/>
  <c r="BB157" i="27"/>
  <c r="BC157" i="27"/>
  <c r="BD157" i="27"/>
  <c r="BE157" i="27"/>
  <c r="BF157" i="27"/>
  <c r="F158" i="27"/>
  <c r="G158" i="27"/>
  <c r="H158" i="27"/>
  <c r="I158" i="27"/>
  <c r="J158" i="27"/>
  <c r="K158" i="27"/>
  <c r="L158" i="27"/>
  <c r="M158" i="27"/>
  <c r="O158" i="27"/>
  <c r="P158" i="27"/>
  <c r="Q158" i="27"/>
  <c r="R158" i="27"/>
  <c r="S158" i="27"/>
  <c r="T158" i="27"/>
  <c r="U158" i="27"/>
  <c r="V158" i="27"/>
  <c r="X158" i="27"/>
  <c r="Y158" i="27"/>
  <c r="Z158" i="27"/>
  <c r="AA158" i="27"/>
  <c r="AB158" i="27"/>
  <c r="AC158" i="27"/>
  <c r="AD158" i="27"/>
  <c r="AE158" i="27"/>
  <c r="AG158" i="27"/>
  <c r="AH158" i="27"/>
  <c r="AI158" i="27"/>
  <c r="AJ158" i="27"/>
  <c r="AK158" i="27"/>
  <c r="AL158" i="27"/>
  <c r="AM158" i="27"/>
  <c r="AN158" i="27"/>
  <c r="AP158" i="27"/>
  <c r="AQ158" i="27"/>
  <c r="AR158" i="27"/>
  <c r="AS158" i="27"/>
  <c r="AT158" i="27"/>
  <c r="AU158" i="27"/>
  <c r="AV158" i="27"/>
  <c r="AW158" i="27"/>
  <c r="AY158" i="27"/>
  <c r="AZ158" i="27"/>
  <c r="BA158" i="27"/>
  <c r="BB158" i="27"/>
  <c r="BC158" i="27"/>
  <c r="BD158" i="27"/>
  <c r="BE158" i="27"/>
  <c r="BF158" i="27"/>
  <c r="F159" i="27"/>
  <c r="G159" i="27"/>
  <c r="H159" i="27"/>
  <c r="I159" i="27"/>
  <c r="J159" i="27"/>
  <c r="K159" i="27"/>
  <c r="L159" i="27"/>
  <c r="M159" i="27"/>
  <c r="O159" i="27"/>
  <c r="P159" i="27"/>
  <c r="Q159" i="27"/>
  <c r="R159" i="27"/>
  <c r="S159" i="27"/>
  <c r="T159" i="27"/>
  <c r="U159" i="27"/>
  <c r="V159" i="27"/>
  <c r="X159" i="27"/>
  <c r="Y159" i="27"/>
  <c r="Z159" i="27"/>
  <c r="AA159" i="27"/>
  <c r="AB159" i="27"/>
  <c r="AC159" i="27"/>
  <c r="AD159" i="27"/>
  <c r="AE159" i="27"/>
  <c r="AG159" i="27"/>
  <c r="AH159" i="27"/>
  <c r="AI159" i="27"/>
  <c r="AJ159" i="27"/>
  <c r="AK159" i="27"/>
  <c r="AL159" i="27"/>
  <c r="AM159" i="27"/>
  <c r="AN159" i="27"/>
  <c r="AP159" i="27"/>
  <c r="AQ159" i="27"/>
  <c r="AR159" i="27"/>
  <c r="AS159" i="27"/>
  <c r="AT159" i="27"/>
  <c r="AU159" i="27"/>
  <c r="AV159" i="27"/>
  <c r="AW159" i="27"/>
  <c r="AY159" i="27"/>
  <c r="AZ159" i="27"/>
  <c r="BA159" i="27"/>
  <c r="BB159" i="27"/>
  <c r="BC159" i="27"/>
  <c r="BD159" i="27"/>
  <c r="BE159" i="27"/>
  <c r="BF159" i="27"/>
  <c r="F160" i="27"/>
  <c r="G160" i="27"/>
  <c r="H160" i="27"/>
  <c r="I160" i="27"/>
  <c r="J160" i="27"/>
  <c r="K160" i="27"/>
  <c r="L160" i="27"/>
  <c r="M160" i="27"/>
  <c r="O160" i="27"/>
  <c r="P160" i="27"/>
  <c r="Q160" i="27"/>
  <c r="R160" i="27"/>
  <c r="S160" i="27"/>
  <c r="T160" i="27"/>
  <c r="U160" i="27"/>
  <c r="V160" i="27"/>
  <c r="X160" i="27"/>
  <c r="Y160" i="27"/>
  <c r="Z160" i="27"/>
  <c r="AA160" i="27"/>
  <c r="AB160" i="27"/>
  <c r="AC160" i="27"/>
  <c r="AD160" i="27"/>
  <c r="AE160" i="27"/>
  <c r="AG160" i="27"/>
  <c r="AH160" i="27"/>
  <c r="AI160" i="27"/>
  <c r="AJ160" i="27"/>
  <c r="AK160" i="27"/>
  <c r="AL160" i="27"/>
  <c r="AM160" i="27"/>
  <c r="AN160" i="27"/>
  <c r="AP160" i="27"/>
  <c r="AQ160" i="27"/>
  <c r="AR160" i="27"/>
  <c r="AS160" i="27"/>
  <c r="AT160" i="27"/>
  <c r="AU160" i="27"/>
  <c r="AV160" i="27"/>
  <c r="AW160" i="27"/>
  <c r="AY160" i="27"/>
  <c r="AZ160" i="27"/>
  <c r="BA160" i="27"/>
  <c r="BB160" i="27"/>
  <c r="BC160" i="27"/>
  <c r="BD160" i="27"/>
  <c r="BE160" i="27"/>
  <c r="BF160" i="27"/>
  <c r="F161" i="27"/>
  <c r="G161" i="27"/>
  <c r="H161" i="27"/>
  <c r="I161" i="27"/>
  <c r="J161" i="27"/>
  <c r="K161" i="27"/>
  <c r="L161" i="27"/>
  <c r="M161" i="27"/>
  <c r="O161" i="27"/>
  <c r="P161" i="27"/>
  <c r="Q161" i="27"/>
  <c r="R161" i="27"/>
  <c r="S161" i="27"/>
  <c r="T161" i="27"/>
  <c r="U161" i="27"/>
  <c r="V161" i="27"/>
  <c r="X161" i="27"/>
  <c r="Y161" i="27"/>
  <c r="Z161" i="27"/>
  <c r="AA161" i="27"/>
  <c r="AB161" i="27"/>
  <c r="AC161" i="27"/>
  <c r="AD161" i="27"/>
  <c r="AE161" i="27"/>
  <c r="AG161" i="27"/>
  <c r="AH161" i="27"/>
  <c r="AI161" i="27"/>
  <c r="AJ161" i="27"/>
  <c r="AK161" i="27"/>
  <c r="AL161" i="27"/>
  <c r="AM161" i="27"/>
  <c r="AN161" i="27"/>
  <c r="AP161" i="27"/>
  <c r="AQ161" i="27"/>
  <c r="AR161" i="27"/>
  <c r="AS161" i="27"/>
  <c r="AT161" i="27"/>
  <c r="AU161" i="27"/>
  <c r="AV161" i="27"/>
  <c r="AW161" i="27"/>
  <c r="AY161" i="27"/>
  <c r="AZ161" i="27"/>
  <c r="BA161" i="27"/>
  <c r="BB161" i="27"/>
  <c r="BC161" i="27"/>
  <c r="BD161" i="27"/>
  <c r="BE161" i="27"/>
  <c r="BF161" i="27"/>
  <c r="F162" i="27"/>
  <c r="G162" i="27"/>
  <c r="H162" i="27"/>
  <c r="I162" i="27"/>
  <c r="J162" i="27"/>
  <c r="K162" i="27"/>
  <c r="L162" i="27"/>
  <c r="M162" i="27"/>
  <c r="O162" i="27"/>
  <c r="P162" i="27"/>
  <c r="Q162" i="27"/>
  <c r="R162" i="27"/>
  <c r="S162" i="27"/>
  <c r="T162" i="27"/>
  <c r="U162" i="27"/>
  <c r="V162" i="27"/>
  <c r="X162" i="27"/>
  <c r="Y162" i="27"/>
  <c r="Z162" i="27"/>
  <c r="AA162" i="27"/>
  <c r="AB162" i="27"/>
  <c r="AC162" i="27"/>
  <c r="AD162" i="27"/>
  <c r="AE162" i="27"/>
  <c r="AG162" i="27"/>
  <c r="AH162" i="27"/>
  <c r="AI162" i="27"/>
  <c r="AJ162" i="27"/>
  <c r="AK162" i="27"/>
  <c r="AL162" i="27"/>
  <c r="AM162" i="27"/>
  <c r="AN162" i="27"/>
  <c r="AP162" i="27"/>
  <c r="AQ162" i="27"/>
  <c r="AR162" i="27"/>
  <c r="AR206" i="27" s="1"/>
  <c r="AS162" i="27"/>
  <c r="AT162" i="27"/>
  <c r="AU162" i="27"/>
  <c r="AV162" i="27"/>
  <c r="AW162" i="27"/>
  <c r="AY162" i="27"/>
  <c r="AZ162" i="27"/>
  <c r="BA162" i="27"/>
  <c r="BB162" i="27"/>
  <c r="BC162" i="27"/>
  <c r="BD162" i="27"/>
  <c r="BE162" i="27"/>
  <c r="BF162" i="27"/>
  <c r="F163" i="27"/>
  <c r="G163" i="27"/>
  <c r="H163" i="27"/>
  <c r="I163" i="27"/>
  <c r="J163" i="27"/>
  <c r="K163" i="27"/>
  <c r="L163" i="27"/>
  <c r="M163" i="27"/>
  <c r="O163" i="27"/>
  <c r="P163" i="27"/>
  <c r="Q163" i="27"/>
  <c r="R163" i="27"/>
  <c r="S163" i="27"/>
  <c r="T163" i="27"/>
  <c r="U163" i="27"/>
  <c r="V163" i="27"/>
  <c r="X163" i="27"/>
  <c r="Y163" i="27"/>
  <c r="Z163" i="27"/>
  <c r="AA163" i="27"/>
  <c r="AB163" i="27"/>
  <c r="AC163" i="27"/>
  <c r="AD163" i="27"/>
  <c r="AE163" i="27"/>
  <c r="AG163" i="27"/>
  <c r="AH163" i="27"/>
  <c r="AI163" i="27"/>
  <c r="AJ163" i="27"/>
  <c r="AK163" i="27"/>
  <c r="AL163" i="27"/>
  <c r="AM163" i="27"/>
  <c r="AN163" i="27"/>
  <c r="AP163" i="27"/>
  <c r="AQ163" i="27"/>
  <c r="AR163" i="27"/>
  <c r="AS163" i="27"/>
  <c r="AT163" i="27"/>
  <c r="AU163" i="27"/>
  <c r="AV163" i="27"/>
  <c r="AW163" i="27"/>
  <c r="AY163" i="27"/>
  <c r="AZ163" i="27"/>
  <c r="BA163" i="27"/>
  <c r="BB163" i="27"/>
  <c r="BC163" i="27"/>
  <c r="BD163" i="27"/>
  <c r="BE163" i="27"/>
  <c r="BF163" i="27"/>
  <c r="F164" i="27"/>
  <c r="G164" i="27"/>
  <c r="H164" i="27"/>
  <c r="I164" i="27"/>
  <c r="J164" i="27"/>
  <c r="K164" i="27"/>
  <c r="L164" i="27"/>
  <c r="M164" i="27"/>
  <c r="O164" i="27"/>
  <c r="P164" i="27"/>
  <c r="Q164" i="27"/>
  <c r="R164" i="27"/>
  <c r="S164" i="27"/>
  <c r="T164" i="27"/>
  <c r="U164" i="27"/>
  <c r="V164" i="27"/>
  <c r="X164" i="27"/>
  <c r="Y164" i="27"/>
  <c r="Z164" i="27"/>
  <c r="AA164" i="27"/>
  <c r="AB164" i="27"/>
  <c r="AC164" i="27"/>
  <c r="AD164" i="27"/>
  <c r="AE164" i="27"/>
  <c r="AG164" i="27"/>
  <c r="AH164" i="27"/>
  <c r="AI164" i="27"/>
  <c r="AJ164" i="27"/>
  <c r="AK164" i="27"/>
  <c r="AL164" i="27"/>
  <c r="AM164" i="27"/>
  <c r="AN164" i="27"/>
  <c r="AP164" i="27"/>
  <c r="AQ164" i="27"/>
  <c r="AR164" i="27"/>
  <c r="AS164" i="27"/>
  <c r="AT164" i="27"/>
  <c r="AU164" i="27"/>
  <c r="AV164" i="27"/>
  <c r="AW164" i="27"/>
  <c r="AY164" i="27"/>
  <c r="AZ164" i="27"/>
  <c r="BA164" i="27"/>
  <c r="BB164" i="27"/>
  <c r="BC164" i="27"/>
  <c r="BD164" i="27"/>
  <c r="BE164" i="27"/>
  <c r="BF164" i="27"/>
  <c r="F165" i="27"/>
  <c r="G165" i="27"/>
  <c r="H165" i="27"/>
  <c r="I165" i="27"/>
  <c r="J165" i="27"/>
  <c r="K165" i="27"/>
  <c r="L165" i="27"/>
  <c r="M165" i="27"/>
  <c r="O165" i="27"/>
  <c r="P165" i="27"/>
  <c r="Q165" i="27"/>
  <c r="R165" i="27"/>
  <c r="S165" i="27"/>
  <c r="T165" i="27"/>
  <c r="U165" i="27"/>
  <c r="V165" i="27"/>
  <c r="X165" i="27"/>
  <c r="Y165" i="27"/>
  <c r="Z165" i="27"/>
  <c r="AA165" i="27"/>
  <c r="AB165" i="27"/>
  <c r="AC165" i="27"/>
  <c r="AD165" i="27"/>
  <c r="AE165" i="27"/>
  <c r="AG165" i="27"/>
  <c r="AH165" i="27"/>
  <c r="AI165" i="27"/>
  <c r="AJ165" i="27"/>
  <c r="AK165" i="27"/>
  <c r="AL165" i="27"/>
  <c r="AM165" i="27"/>
  <c r="AN165" i="27"/>
  <c r="AP165" i="27"/>
  <c r="AQ165" i="27"/>
  <c r="AR165" i="27"/>
  <c r="AS165" i="27"/>
  <c r="AT165" i="27"/>
  <c r="AU165" i="27"/>
  <c r="AV165" i="27"/>
  <c r="AW165" i="27"/>
  <c r="AY165" i="27"/>
  <c r="AZ165" i="27"/>
  <c r="BA165" i="27"/>
  <c r="BB165" i="27"/>
  <c r="BC165" i="27"/>
  <c r="BD165" i="27"/>
  <c r="BE165" i="27"/>
  <c r="BF165" i="27"/>
  <c r="F166" i="27"/>
  <c r="G166" i="27"/>
  <c r="H166" i="27"/>
  <c r="I166" i="27"/>
  <c r="J166" i="27"/>
  <c r="K166" i="27"/>
  <c r="L166" i="27"/>
  <c r="M166" i="27"/>
  <c r="O166" i="27"/>
  <c r="P166" i="27"/>
  <c r="Q166" i="27"/>
  <c r="R166" i="27"/>
  <c r="S166" i="27"/>
  <c r="T166" i="27"/>
  <c r="U166" i="27"/>
  <c r="V166" i="27"/>
  <c r="X166" i="27"/>
  <c r="Y166" i="27"/>
  <c r="Z166" i="27"/>
  <c r="AA166" i="27"/>
  <c r="AB166" i="27"/>
  <c r="AC166" i="27"/>
  <c r="AD166" i="27"/>
  <c r="AE166" i="27"/>
  <c r="AG166" i="27"/>
  <c r="AH166" i="27"/>
  <c r="AI166" i="27"/>
  <c r="AJ166" i="27"/>
  <c r="AK166" i="27"/>
  <c r="AL166" i="27"/>
  <c r="AM166" i="27"/>
  <c r="AN166" i="27"/>
  <c r="AP166" i="27"/>
  <c r="AQ166" i="27"/>
  <c r="AR166" i="27"/>
  <c r="AS166" i="27"/>
  <c r="AT166" i="27"/>
  <c r="AU166" i="27"/>
  <c r="AV166" i="27"/>
  <c r="AW166" i="27"/>
  <c r="AY166" i="27"/>
  <c r="AZ166" i="27"/>
  <c r="BA166" i="27"/>
  <c r="BB166" i="27"/>
  <c r="BC166" i="27"/>
  <c r="BD166" i="27"/>
  <c r="BE166" i="27"/>
  <c r="BF166" i="27"/>
  <c r="F167" i="27"/>
  <c r="G167" i="27"/>
  <c r="H167" i="27"/>
  <c r="I167" i="27"/>
  <c r="J167" i="27"/>
  <c r="K167" i="27"/>
  <c r="L167" i="27"/>
  <c r="M167" i="27"/>
  <c r="O167" i="27"/>
  <c r="P167" i="27"/>
  <c r="Q167" i="27"/>
  <c r="R167" i="27"/>
  <c r="S167" i="27"/>
  <c r="T167" i="27"/>
  <c r="U167" i="27"/>
  <c r="V167" i="27"/>
  <c r="X167" i="27"/>
  <c r="Y167" i="27"/>
  <c r="Z167" i="27"/>
  <c r="AA167" i="27"/>
  <c r="AB167" i="27"/>
  <c r="AC167" i="27"/>
  <c r="AD167" i="27"/>
  <c r="AE167" i="27"/>
  <c r="AG167" i="27"/>
  <c r="AH167" i="27"/>
  <c r="AI167" i="27"/>
  <c r="AJ167" i="27"/>
  <c r="AK167" i="27"/>
  <c r="AL167" i="27"/>
  <c r="AM167" i="27"/>
  <c r="AN167" i="27"/>
  <c r="AP167" i="27"/>
  <c r="AQ167" i="27"/>
  <c r="AR167" i="27"/>
  <c r="AS167" i="27"/>
  <c r="AT167" i="27"/>
  <c r="AU167" i="27"/>
  <c r="AV167" i="27"/>
  <c r="AW167" i="27"/>
  <c r="AY167" i="27"/>
  <c r="AZ167" i="27"/>
  <c r="BA167" i="27"/>
  <c r="BB167" i="27"/>
  <c r="BC167" i="27"/>
  <c r="BD167" i="27"/>
  <c r="BE167" i="27"/>
  <c r="BF167" i="27"/>
  <c r="F168" i="27"/>
  <c r="G168" i="27"/>
  <c r="H168" i="27"/>
  <c r="I168" i="27"/>
  <c r="J168" i="27"/>
  <c r="K168" i="27"/>
  <c r="L168" i="27"/>
  <c r="M168" i="27"/>
  <c r="O168" i="27"/>
  <c r="P168" i="27"/>
  <c r="Q168" i="27"/>
  <c r="R168" i="27"/>
  <c r="S168" i="27"/>
  <c r="T168" i="27"/>
  <c r="U168" i="27"/>
  <c r="V168" i="27"/>
  <c r="X168" i="27"/>
  <c r="Y168" i="27"/>
  <c r="Z168" i="27"/>
  <c r="AA168" i="27"/>
  <c r="AB168" i="27"/>
  <c r="AC168" i="27"/>
  <c r="AD168" i="27"/>
  <c r="AE168" i="27"/>
  <c r="AG168" i="27"/>
  <c r="AH168" i="27"/>
  <c r="AI168" i="27"/>
  <c r="AJ168" i="27"/>
  <c r="AK168" i="27"/>
  <c r="AL168" i="27"/>
  <c r="AM168" i="27"/>
  <c r="AN168" i="27"/>
  <c r="AP168" i="27"/>
  <c r="AQ168" i="27"/>
  <c r="AR168" i="27"/>
  <c r="AS168" i="27"/>
  <c r="AT168" i="27"/>
  <c r="AU168" i="27"/>
  <c r="AV168" i="27"/>
  <c r="AW168" i="27"/>
  <c r="AY168" i="27"/>
  <c r="AZ168" i="27"/>
  <c r="BA168" i="27"/>
  <c r="BB168" i="27"/>
  <c r="BC168" i="27"/>
  <c r="BD168" i="27"/>
  <c r="BE168" i="27"/>
  <c r="BF168" i="27"/>
  <c r="F169" i="27"/>
  <c r="G169" i="27"/>
  <c r="H169" i="27"/>
  <c r="I169" i="27"/>
  <c r="J169" i="27"/>
  <c r="K169" i="27"/>
  <c r="L169" i="27"/>
  <c r="M169" i="27"/>
  <c r="O169" i="27"/>
  <c r="P169" i="27"/>
  <c r="Q169" i="27"/>
  <c r="R169" i="27"/>
  <c r="S169" i="27"/>
  <c r="T169" i="27"/>
  <c r="U169" i="27"/>
  <c r="V169" i="27"/>
  <c r="X169" i="27"/>
  <c r="Y169" i="27"/>
  <c r="Z169" i="27"/>
  <c r="AA169" i="27"/>
  <c r="AB169" i="27"/>
  <c r="AC169" i="27"/>
  <c r="AD169" i="27"/>
  <c r="AE169" i="27"/>
  <c r="AG169" i="27"/>
  <c r="AH169" i="27"/>
  <c r="AI169" i="27"/>
  <c r="AJ169" i="27"/>
  <c r="AK169" i="27"/>
  <c r="AL169" i="27"/>
  <c r="AM169" i="27"/>
  <c r="AN169" i="27"/>
  <c r="AP169" i="27"/>
  <c r="AQ169" i="27"/>
  <c r="AR169" i="27"/>
  <c r="AS169" i="27"/>
  <c r="AT169" i="27"/>
  <c r="AU169" i="27"/>
  <c r="AV169" i="27"/>
  <c r="AW169" i="27"/>
  <c r="AY169" i="27"/>
  <c r="AZ169" i="27"/>
  <c r="BA169" i="27"/>
  <c r="BB169" i="27"/>
  <c r="BC169" i="27"/>
  <c r="BD169" i="27"/>
  <c r="BE169" i="27"/>
  <c r="BF169" i="27"/>
  <c r="F170" i="27"/>
  <c r="G170" i="27"/>
  <c r="H170" i="27"/>
  <c r="I170" i="27"/>
  <c r="J170" i="27"/>
  <c r="K170" i="27"/>
  <c r="L170" i="27"/>
  <c r="M170" i="27"/>
  <c r="O170" i="27"/>
  <c r="P170" i="27"/>
  <c r="Q170" i="27"/>
  <c r="R170" i="27"/>
  <c r="S170" i="27"/>
  <c r="T170" i="27"/>
  <c r="U170" i="27"/>
  <c r="V170" i="27"/>
  <c r="X170" i="27"/>
  <c r="Y170" i="27"/>
  <c r="Z170" i="27"/>
  <c r="AA170" i="27"/>
  <c r="AB170" i="27"/>
  <c r="AC170" i="27"/>
  <c r="AD170" i="27"/>
  <c r="AE170" i="27"/>
  <c r="AG170" i="27"/>
  <c r="AH170" i="27"/>
  <c r="AI170" i="27"/>
  <c r="AJ170" i="27"/>
  <c r="AK170" i="27"/>
  <c r="AL170" i="27"/>
  <c r="AM170" i="27"/>
  <c r="AN170" i="27"/>
  <c r="AP170" i="27"/>
  <c r="AQ170" i="27"/>
  <c r="AR170" i="27"/>
  <c r="AS170" i="27"/>
  <c r="AT170" i="27"/>
  <c r="AU170" i="27"/>
  <c r="AV170" i="27"/>
  <c r="AW170" i="27"/>
  <c r="AY170" i="27"/>
  <c r="AZ170" i="27"/>
  <c r="BA170" i="27"/>
  <c r="BB170" i="27"/>
  <c r="BC170" i="27"/>
  <c r="BD170" i="27"/>
  <c r="BE170" i="27"/>
  <c r="BF170" i="27"/>
  <c r="F171" i="27"/>
  <c r="G171" i="27"/>
  <c r="H171" i="27"/>
  <c r="I171" i="27"/>
  <c r="J171" i="27"/>
  <c r="K171" i="27"/>
  <c r="L171" i="27"/>
  <c r="M171" i="27"/>
  <c r="O171" i="27"/>
  <c r="P171" i="27"/>
  <c r="Q171" i="27"/>
  <c r="R171" i="27"/>
  <c r="S171" i="27"/>
  <c r="T171" i="27"/>
  <c r="U171" i="27"/>
  <c r="V171" i="27"/>
  <c r="X171" i="27"/>
  <c r="Y171" i="27"/>
  <c r="Z171" i="27"/>
  <c r="AA171" i="27"/>
  <c r="AB171" i="27"/>
  <c r="AC171" i="27"/>
  <c r="AD171" i="27"/>
  <c r="AE171" i="27"/>
  <c r="AG171" i="27"/>
  <c r="AH171" i="27"/>
  <c r="AI171" i="27"/>
  <c r="AJ171" i="27"/>
  <c r="AK171" i="27"/>
  <c r="AL171" i="27"/>
  <c r="AM171" i="27"/>
  <c r="AN171" i="27"/>
  <c r="AP171" i="27"/>
  <c r="AQ171" i="27"/>
  <c r="AR171" i="27"/>
  <c r="AS171" i="27"/>
  <c r="AT171" i="27"/>
  <c r="AU171" i="27"/>
  <c r="AV171" i="27"/>
  <c r="AW171" i="27"/>
  <c r="AY171" i="27"/>
  <c r="AZ171" i="27"/>
  <c r="BA171" i="27"/>
  <c r="BB171" i="27"/>
  <c r="BC171" i="27"/>
  <c r="BD171" i="27"/>
  <c r="BE171" i="27"/>
  <c r="BF171" i="27"/>
  <c r="F172" i="27"/>
  <c r="G172" i="27"/>
  <c r="H172" i="27"/>
  <c r="I172" i="27"/>
  <c r="J172" i="27"/>
  <c r="K172" i="27"/>
  <c r="L172" i="27"/>
  <c r="M172" i="27"/>
  <c r="O172" i="27"/>
  <c r="P172" i="27"/>
  <c r="Q172" i="27"/>
  <c r="R172" i="27"/>
  <c r="S172" i="27"/>
  <c r="T172" i="27"/>
  <c r="U172" i="27"/>
  <c r="V172" i="27"/>
  <c r="X172" i="27"/>
  <c r="Y172" i="27"/>
  <c r="Z172" i="27"/>
  <c r="AA172" i="27"/>
  <c r="AB172" i="27"/>
  <c r="AC172" i="27"/>
  <c r="AD172" i="27"/>
  <c r="AE172" i="27"/>
  <c r="AG172" i="27"/>
  <c r="AH172" i="27"/>
  <c r="AI172" i="27"/>
  <c r="AJ172" i="27"/>
  <c r="AK172" i="27"/>
  <c r="AL172" i="27"/>
  <c r="AM172" i="27"/>
  <c r="AN172" i="27"/>
  <c r="AP172" i="27"/>
  <c r="AQ172" i="27"/>
  <c r="AR172" i="27"/>
  <c r="AS172" i="27"/>
  <c r="AT172" i="27"/>
  <c r="AU172" i="27"/>
  <c r="AV172" i="27"/>
  <c r="AW172" i="27"/>
  <c r="AY172" i="27"/>
  <c r="AZ172" i="27"/>
  <c r="BA172" i="27"/>
  <c r="BB172" i="27"/>
  <c r="BC172" i="27"/>
  <c r="BD172" i="27"/>
  <c r="BE172" i="27"/>
  <c r="BF172" i="27"/>
  <c r="F173" i="27"/>
  <c r="G173" i="27"/>
  <c r="H173" i="27"/>
  <c r="I173" i="27"/>
  <c r="J173" i="27"/>
  <c r="K173" i="27"/>
  <c r="L173" i="27"/>
  <c r="M173" i="27"/>
  <c r="O173" i="27"/>
  <c r="P173" i="27"/>
  <c r="Q173" i="27"/>
  <c r="R173" i="27"/>
  <c r="S173" i="27"/>
  <c r="T173" i="27"/>
  <c r="U173" i="27"/>
  <c r="V173" i="27"/>
  <c r="X173" i="27"/>
  <c r="Y173" i="27"/>
  <c r="Z173" i="27"/>
  <c r="AA173" i="27"/>
  <c r="AB173" i="27"/>
  <c r="AC173" i="27"/>
  <c r="AD173" i="27"/>
  <c r="AE173" i="27"/>
  <c r="AG173" i="27"/>
  <c r="AH173" i="27"/>
  <c r="AI173" i="27"/>
  <c r="AJ173" i="27"/>
  <c r="AK173" i="27"/>
  <c r="AL173" i="27"/>
  <c r="AM173" i="27"/>
  <c r="AN173" i="27"/>
  <c r="AP173" i="27"/>
  <c r="AQ173" i="27"/>
  <c r="AR173" i="27"/>
  <c r="AS173" i="27"/>
  <c r="AT173" i="27"/>
  <c r="AU173" i="27"/>
  <c r="AV173" i="27"/>
  <c r="AW173" i="27"/>
  <c r="AY173" i="27"/>
  <c r="AZ173" i="27"/>
  <c r="BA173" i="27"/>
  <c r="BB173" i="27"/>
  <c r="BC173" i="27"/>
  <c r="BD173" i="27"/>
  <c r="BE173" i="27"/>
  <c r="BF173" i="27"/>
  <c r="F174" i="27"/>
  <c r="G174" i="27"/>
  <c r="H174" i="27"/>
  <c r="I174" i="27"/>
  <c r="J174" i="27"/>
  <c r="K174" i="27"/>
  <c r="L174" i="27"/>
  <c r="M174" i="27"/>
  <c r="O174" i="27"/>
  <c r="P174" i="27"/>
  <c r="Q174" i="27"/>
  <c r="R174" i="27"/>
  <c r="S174" i="27"/>
  <c r="T174" i="27"/>
  <c r="U174" i="27"/>
  <c r="V174" i="27"/>
  <c r="X174" i="27"/>
  <c r="Y174" i="27"/>
  <c r="Z174" i="27"/>
  <c r="AA174" i="27"/>
  <c r="AB174" i="27"/>
  <c r="AC174" i="27"/>
  <c r="AD174" i="27"/>
  <c r="AE174" i="27"/>
  <c r="AG174" i="27"/>
  <c r="AH174" i="27"/>
  <c r="AI174" i="27"/>
  <c r="AJ174" i="27"/>
  <c r="AK174" i="27"/>
  <c r="AL174" i="27"/>
  <c r="AM174" i="27"/>
  <c r="AN174" i="27"/>
  <c r="AP174" i="27"/>
  <c r="AQ174" i="27"/>
  <c r="AR174" i="27"/>
  <c r="AS174" i="27"/>
  <c r="AT174" i="27"/>
  <c r="AU174" i="27"/>
  <c r="AV174" i="27"/>
  <c r="AW174" i="27"/>
  <c r="AY174" i="27"/>
  <c r="AZ174" i="27"/>
  <c r="BA174" i="27"/>
  <c r="BB174" i="27"/>
  <c r="BC174" i="27"/>
  <c r="BD174" i="27"/>
  <c r="BE174" i="27"/>
  <c r="BF174" i="27"/>
  <c r="F175" i="27"/>
  <c r="G175" i="27"/>
  <c r="H175" i="27"/>
  <c r="I175" i="27"/>
  <c r="J175" i="27"/>
  <c r="K175" i="27"/>
  <c r="L175" i="27"/>
  <c r="M175" i="27"/>
  <c r="O175" i="27"/>
  <c r="P175" i="27"/>
  <c r="Q175" i="27"/>
  <c r="R175" i="27"/>
  <c r="S175" i="27"/>
  <c r="T175" i="27"/>
  <c r="U175" i="27"/>
  <c r="V175" i="27"/>
  <c r="X175" i="27"/>
  <c r="Y175" i="27"/>
  <c r="Z175" i="27"/>
  <c r="AA175" i="27"/>
  <c r="AB175" i="27"/>
  <c r="AC175" i="27"/>
  <c r="AD175" i="27"/>
  <c r="AE175" i="27"/>
  <c r="AG175" i="27"/>
  <c r="AH175" i="27"/>
  <c r="AI175" i="27"/>
  <c r="AJ175" i="27"/>
  <c r="AK175" i="27"/>
  <c r="AL175" i="27"/>
  <c r="AM175" i="27"/>
  <c r="AN175" i="27"/>
  <c r="AP175" i="27"/>
  <c r="AQ175" i="27"/>
  <c r="AR175" i="27"/>
  <c r="AS175" i="27"/>
  <c r="AT175" i="27"/>
  <c r="AU175" i="27"/>
  <c r="AV175" i="27"/>
  <c r="AW175" i="27"/>
  <c r="AY175" i="27"/>
  <c r="AZ175" i="27"/>
  <c r="BA175" i="27"/>
  <c r="BB175" i="27"/>
  <c r="BC175" i="27"/>
  <c r="BD175" i="27"/>
  <c r="BE175" i="27"/>
  <c r="BF175" i="27"/>
  <c r="F176" i="27"/>
  <c r="G176" i="27"/>
  <c r="H176" i="27"/>
  <c r="I176" i="27"/>
  <c r="J176" i="27"/>
  <c r="K176" i="27"/>
  <c r="L176" i="27"/>
  <c r="M176" i="27"/>
  <c r="O176" i="27"/>
  <c r="P176" i="27"/>
  <c r="Q176" i="27"/>
  <c r="R176" i="27"/>
  <c r="S176" i="27"/>
  <c r="T176" i="27"/>
  <c r="U176" i="27"/>
  <c r="V176" i="27"/>
  <c r="X176" i="27"/>
  <c r="Y176" i="27"/>
  <c r="Z176" i="27"/>
  <c r="AA176" i="27"/>
  <c r="AB176" i="27"/>
  <c r="AC176" i="27"/>
  <c r="AD176" i="27"/>
  <c r="AE176" i="27"/>
  <c r="AG176" i="27"/>
  <c r="AH176" i="27"/>
  <c r="AI176" i="27"/>
  <c r="AJ176" i="27"/>
  <c r="AK176" i="27"/>
  <c r="AL176" i="27"/>
  <c r="AM176" i="27"/>
  <c r="AN176" i="27"/>
  <c r="AP176" i="27"/>
  <c r="AQ176" i="27"/>
  <c r="AR176" i="27"/>
  <c r="AS176" i="27"/>
  <c r="AT176" i="27"/>
  <c r="AU176" i="27"/>
  <c r="AV176" i="27"/>
  <c r="AW176" i="27"/>
  <c r="AY176" i="27"/>
  <c r="AZ176" i="27"/>
  <c r="BA176" i="27"/>
  <c r="BB176" i="27"/>
  <c r="BC176" i="27"/>
  <c r="BD176" i="27"/>
  <c r="BE176" i="27"/>
  <c r="BF176" i="27"/>
  <c r="F177" i="27"/>
  <c r="G177" i="27"/>
  <c r="H177" i="27"/>
  <c r="I177" i="27"/>
  <c r="J177" i="27"/>
  <c r="K177" i="27"/>
  <c r="L177" i="27"/>
  <c r="M177" i="27"/>
  <c r="O177" i="27"/>
  <c r="P177" i="27"/>
  <c r="Q177" i="27"/>
  <c r="R177" i="27"/>
  <c r="S177" i="27"/>
  <c r="T177" i="27"/>
  <c r="U177" i="27"/>
  <c r="V177" i="27"/>
  <c r="X177" i="27"/>
  <c r="Y177" i="27"/>
  <c r="Z177" i="27"/>
  <c r="AA177" i="27"/>
  <c r="AB177" i="27"/>
  <c r="AC177" i="27"/>
  <c r="AD177" i="27"/>
  <c r="AE177" i="27"/>
  <c r="AG177" i="27"/>
  <c r="AH177" i="27"/>
  <c r="AI177" i="27"/>
  <c r="AJ177" i="27"/>
  <c r="AK177" i="27"/>
  <c r="AL177" i="27"/>
  <c r="AM177" i="27"/>
  <c r="AN177" i="27"/>
  <c r="AP177" i="27"/>
  <c r="AQ177" i="27"/>
  <c r="AR177" i="27"/>
  <c r="AS177" i="27"/>
  <c r="AT177" i="27"/>
  <c r="AU177" i="27"/>
  <c r="AV177" i="27"/>
  <c r="AW177" i="27"/>
  <c r="AY177" i="27"/>
  <c r="AZ177" i="27"/>
  <c r="BA177" i="27"/>
  <c r="BB177" i="27"/>
  <c r="BC177" i="27"/>
  <c r="BD177" i="27"/>
  <c r="BE177" i="27"/>
  <c r="BF177" i="27"/>
  <c r="F178" i="27"/>
  <c r="G178" i="27"/>
  <c r="H178" i="27"/>
  <c r="I178" i="27"/>
  <c r="J178" i="27"/>
  <c r="K178" i="27"/>
  <c r="L178" i="27"/>
  <c r="M178" i="27"/>
  <c r="O178" i="27"/>
  <c r="P178" i="27"/>
  <c r="Q178" i="27"/>
  <c r="R178" i="27"/>
  <c r="S178" i="27"/>
  <c r="T178" i="27"/>
  <c r="U178" i="27"/>
  <c r="V178" i="27"/>
  <c r="X178" i="27"/>
  <c r="Y178" i="27"/>
  <c r="Z178" i="27"/>
  <c r="AA178" i="27"/>
  <c r="AB178" i="27"/>
  <c r="AC178" i="27"/>
  <c r="AD178" i="27"/>
  <c r="AE178" i="27"/>
  <c r="AG178" i="27"/>
  <c r="AH178" i="27"/>
  <c r="AI178" i="27"/>
  <c r="AJ178" i="27"/>
  <c r="AK178" i="27"/>
  <c r="AL178" i="27"/>
  <c r="AM178" i="27"/>
  <c r="AN178" i="27"/>
  <c r="AP178" i="27"/>
  <c r="AQ178" i="27"/>
  <c r="AR178" i="27"/>
  <c r="AS178" i="27"/>
  <c r="AT178" i="27"/>
  <c r="AU178" i="27"/>
  <c r="AV178" i="27"/>
  <c r="AW178" i="27"/>
  <c r="AY178" i="27"/>
  <c r="AZ178" i="27"/>
  <c r="BA178" i="27"/>
  <c r="BB178" i="27"/>
  <c r="BC178" i="27"/>
  <c r="BD178" i="27"/>
  <c r="BE178" i="27"/>
  <c r="BF178" i="27"/>
  <c r="F179" i="27"/>
  <c r="G179" i="27"/>
  <c r="H179" i="27"/>
  <c r="I179" i="27"/>
  <c r="J179" i="27"/>
  <c r="K179" i="27"/>
  <c r="L179" i="27"/>
  <c r="M179" i="27"/>
  <c r="O179" i="27"/>
  <c r="P179" i="27"/>
  <c r="Q179" i="27"/>
  <c r="R179" i="27"/>
  <c r="S179" i="27"/>
  <c r="T179" i="27"/>
  <c r="U179" i="27"/>
  <c r="V179" i="27"/>
  <c r="X179" i="27"/>
  <c r="Y179" i="27"/>
  <c r="Z179" i="27"/>
  <c r="AA179" i="27"/>
  <c r="AB179" i="27"/>
  <c r="AC179" i="27"/>
  <c r="AD179" i="27"/>
  <c r="AE179" i="27"/>
  <c r="AG179" i="27"/>
  <c r="AH179" i="27"/>
  <c r="AI179" i="27"/>
  <c r="AJ179" i="27"/>
  <c r="AK179" i="27"/>
  <c r="AL179" i="27"/>
  <c r="AM179" i="27"/>
  <c r="AN179" i="27"/>
  <c r="AP179" i="27"/>
  <c r="AQ179" i="27"/>
  <c r="AR179" i="27"/>
  <c r="AS179" i="27"/>
  <c r="AT179" i="27"/>
  <c r="AU179" i="27"/>
  <c r="AV179" i="27"/>
  <c r="AW179" i="27"/>
  <c r="AY179" i="27"/>
  <c r="AZ179" i="27"/>
  <c r="BA179" i="27"/>
  <c r="BB179" i="27"/>
  <c r="BC179" i="27"/>
  <c r="BD179" i="27"/>
  <c r="BE179" i="27"/>
  <c r="BF179" i="27"/>
  <c r="F180" i="27"/>
  <c r="G180" i="27"/>
  <c r="H180" i="27"/>
  <c r="I180" i="27"/>
  <c r="J180" i="27"/>
  <c r="K180" i="27"/>
  <c r="L180" i="27"/>
  <c r="M180" i="27"/>
  <c r="O180" i="27"/>
  <c r="P180" i="27"/>
  <c r="Q180" i="27"/>
  <c r="R180" i="27"/>
  <c r="S180" i="27"/>
  <c r="T180" i="27"/>
  <c r="U180" i="27"/>
  <c r="V180" i="27"/>
  <c r="X180" i="27"/>
  <c r="Y180" i="27"/>
  <c r="Z180" i="27"/>
  <c r="AA180" i="27"/>
  <c r="AB180" i="27"/>
  <c r="AC180" i="27"/>
  <c r="AD180" i="27"/>
  <c r="AE180" i="27"/>
  <c r="AG180" i="27"/>
  <c r="AH180" i="27"/>
  <c r="AI180" i="27"/>
  <c r="AJ180" i="27"/>
  <c r="AK180" i="27"/>
  <c r="AL180" i="27"/>
  <c r="AM180" i="27"/>
  <c r="AN180" i="27"/>
  <c r="AP180" i="27"/>
  <c r="AQ180" i="27"/>
  <c r="AR180" i="27"/>
  <c r="AS180" i="27"/>
  <c r="AT180" i="27"/>
  <c r="AU180" i="27"/>
  <c r="AV180" i="27"/>
  <c r="AW180" i="27"/>
  <c r="AY180" i="27"/>
  <c r="AZ180" i="27"/>
  <c r="BA180" i="27"/>
  <c r="BB180" i="27"/>
  <c r="BC180" i="27"/>
  <c r="BD180" i="27"/>
  <c r="BE180" i="27"/>
  <c r="BF180" i="27"/>
  <c r="F181" i="27"/>
  <c r="G181" i="27"/>
  <c r="H181" i="27"/>
  <c r="I181" i="27"/>
  <c r="J181" i="27"/>
  <c r="K181" i="27"/>
  <c r="L181" i="27"/>
  <c r="M181" i="27"/>
  <c r="O181" i="27"/>
  <c r="P181" i="27"/>
  <c r="Q181" i="27"/>
  <c r="R181" i="27"/>
  <c r="S181" i="27"/>
  <c r="T181" i="27"/>
  <c r="U181" i="27"/>
  <c r="V181" i="27"/>
  <c r="X181" i="27"/>
  <c r="Y181" i="27"/>
  <c r="Z181" i="27"/>
  <c r="AA181" i="27"/>
  <c r="AB181" i="27"/>
  <c r="AC181" i="27"/>
  <c r="AD181" i="27"/>
  <c r="AE181" i="27"/>
  <c r="AG181" i="27"/>
  <c r="AH181" i="27"/>
  <c r="AI181" i="27"/>
  <c r="AJ181" i="27"/>
  <c r="AK181" i="27"/>
  <c r="AL181" i="27"/>
  <c r="AM181" i="27"/>
  <c r="AN181" i="27"/>
  <c r="AP181" i="27"/>
  <c r="AQ181" i="27"/>
  <c r="AR181" i="27"/>
  <c r="AS181" i="27"/>
  <c r="AT181" i="27"/>
  <c r="AU181" i="27"/>
  <c r="AV181" i="27"/>
  <c r="AW181" i="27"/>
  <c r="AY181" i="27"/>
  <c r="AZ181" i="27"/>
  <c r="BA181" i="27"/>
  <c r="BB181" i="27"/>
  <c r="BC181" i="27"/>
  <c r="BD181" i="27"/>
  <c r="BE181" i="27"/>
  <c r="BF181" i="27"/>
  <c r="F182" i="27"/>
  <c r="G182" i="27"/>
  <c r="H182" i="27"/>
  <c r="I182" i="27"/>
  <c r="J182" i="27"/>
  <c r="K182" i="27"/>
  <c r="L182" i="27"/>
  <c r="M182" i="27"/>
  <c r="O182" i="27"/>
  <c r="P182" i="27"/>
  <c r="Q182" i="27"/>
  <c r="R182" i="27"/>
  <c r="S182" i="27"/>
  <c r="T182" i="27"/>
  <c r="U182" i="27"/>
  <c r="V182" i="27"/>
  <c r="X182" i="27"/>
  <c r="Y182" i="27"/>
  <c r="Z182" i="27"/>
  <c r="AA182" i="27"/>
  <c r="AB182" i="27"/>
  <c r="AC182" i="27"/>
  <c r="AD182" i="27"/>
  <c r="AE182" i="27"/>
  <c r="AG182" i="27"/>
  <c r="AH182" i="27"/>
  <c r="AI182" i="27"/>
  <c r="AJ182" i="27"/>
  <c r="AK182" i="27"/>
  <c r="AL182" i="27"/>
  <c r="AM182" i="27"/>
  <c r="AN182" i="27"/>
  <c r="AP182" i="27"/>
  <c r="AQ182" i="27"/>
  <c r="AR182" i="27"/>
  <c r="AS182" i="27"/>
  <c r="AT182" i="27"/>
  <c r="AU182" i="27"/>
  <c r="AV182" i="27"/>
  <c r="AW182" i="27"/>
  <c r="AY182" i="27"/>
  <c r="AZ182" i="27"/>
  <c r="BA182" i="27"/>
  <c r="BB182" i="27"/>
  <c r="BC182" i="27"/>
  <c r="BD182" i="27"/>
  <c r="BE182" i="27"/>
  <c r="BF182" i="27"/>
  <c r="F183" i="27"/>
  <c r="G183" i="27"/>
  <c r="H183" i="27"/>
  <c r="I183" i="27"/>
  <c r="J183" i="27"/>
  <c r="K183" i="27"/>
  <c r="L183" i="27"/>
  <c r="M183" i="27"/>
  <c r="O183" i="27"/>
  <c r="P183" i="27"/>
  <c r="Q183" i="27"/>
  <c r="R183" i="27"/>
  <c r="S183" i="27"/>
  <c r="T183" i="27"/>
  <c r="U183" i="27"/>
  <c r="V183" i="27"/>
  <c r="X183" i="27"/>
  <c r="Y183" i="27"/>
  <c r="Z183" i="27"/>
  <c r="AA183" i="27"/>
  <c r="AB183" i="27"/>
  <c r="AC183" i="27"/>
  <c r="AD183" i="27"/>
  <c r="AE183" i="27"/>
  <c r="AG183" i="27"/>
  <c r="AH183" i="27"/>
  <c r="AI183" i="27"/>
  <c r="AJ183" i="27"/>
  <c r="AK183" i="27"/>
  <c r="AL183" i="27"/>
  <c r="AM183" i="27"/>
  <c r="AN183" i="27"/>
  <c r="AP183" i="27"/>
  <c r="AQ183" i="27"/>
  <c r="AR183" i="27"/>
  <c r="AS183" i="27"/>
  <c r="AT183" i="27"/>
  <c r="AU183" i="27"/>
  <c r="AV183" i="27"/>
  <c r="AW183" i="27"/>
  <c r="AY183" i="27"/>
  <c r="AZ183" i="27"/>
  <c r="BA183" i="27"/>
  <c r="BB183" i="27"/>
  <c r="BC183" i="27"/>
  <c r="BD183" i="27"/>
  <c r="BE183" i="27"/>
  <c r="BF183" i="27"/>
  <c r="F184" i="27"/>
  <c r="G184" i="27"/>
  <c r="H184" i="27"/>
  <c r="I184" i="27"/>
  <c r="J184" i="27"/>
  <c r="K184" i="27"/>
  <c r="L184" i="27"/>
  <c r="M184" i="27"/>
  <c r="O184" i="27"/>
  <c r="P184" i="27"/>
  <c r="Q184" i="27"/>
  <c r="R184" i="27"/>
  <c r="S184" i="27"/>
  <c r="T184" i="27"/>
  <c r="U184" i="27"/>
  <c r="V184" i="27"/>
  <c r="X184" i="27"/>
  <c r="Y184" i="27"/>
  <c r="Z184" i="27"/>
  <c r="AA184" i="27"/>
  <c r="AB184" i="27"/>
  <c r="AC184" i="27"/>
  <c r="AD184" i="27"/>
  <c r="AE184" i="27"/>
  <c r="AG184" i="27"/>
  <c r="AH184" i="27"/>
  <c r="AI184" i="27"/>
  <c r="AJ184" i="27"/>
  <c r="AK184" i="27"/>
  <c r="AL184" i="27"/>
  <c r="AM184" i="27"/>
  <c r="AN184" i="27"/>
  <c r="AP184" i="27"/>
  <c r="AQ184" i="27"/>
  <c r="AR184" i="27"/>
  <c r="AS184" i="27"/>
  <c r="AT184" i="27"/>
  <c r="AU184" i="27"/>
  <c r="AV184" i="27"/>
  <c r="AW184" i="27"/>
  <c r="AY184" i="27"/>
  <c r="AZ184" i="27"/>
  <c r="BA184" i="27"/>
  <c r="BB184" i="27"/>
  <c r="BC184" i="27"/>
  <c r="BD184" i="27"/>
  <c r="BE184" i="27"/>
  <c r="BF184" i="27"/>
  <c r="F185" i="27"/>
  <c r="G185" i="27"/>
  <c r="H185" i="27"/>
  <c r="I185" i="27"/>
  <c r="J185" i="27"/>
  <c r="K185" i="27"/>
  <c r="L185" i="27"/>
  <c r="M185" i="27"/>
  <c r="O185" i="27"/>
  <c r="P185" i="27"/>
  <c r="Q185" i="27"/>
  <c r="R185" i="27"/>
  <c r="S185" i="27"/>
  <c r="T185" i="27"/>
  <c r="U185" i="27"/>
  <c r="V185" i="27"/>
  <c r="X185" i="27"/>
  <c r="Y185" i="27"/>
  <c r="Z185" i="27"/>
  <c r="AA185" i="27"/>
  <c r="AB185" i="27"/>
  <c r="AC185" i="27"/>
  <c r="AD185" i="27"/>
  <c r="AE185" i="27"/>
  <c r="AG185" i="27"/>
  <c r="AH185" i="27"/>
  <c r="AI185" i="27"/>
  <c r="AJ185" i="27"/>
  <c r="AK185" i="27"/>
  <c r="AL185" i="27"/>
  <c r="AM185" i="27"/>
  <c r="AN185" i="27"/>
  <c r="AP185" i="27"/>
  <c r="AQ185" i="27"/>
  <c r="AR185" i="27"/>
  <c r="AS185" i="27"/>
  <c r="AT185" i="27"/>
  <c r="AU185" i="27"/>
  <c r="AV185" i="27"/>
  <c r="AW185" i="27"/>
  <c r="AY185" i="27"/>
  <c r="AZ185" i="27"/>
  <c r="BA185" i="27"/>
  <c r="BB185" i="27"/>
  <c r="BC185" i="27"/>
  <c r="BD185" i="27"/>
  <c r="BE185" i="27"/>
  <c r="BF185" i="27"/>
  <c r="F186" i="27"/>
  <c r="G186" i="27"/>
  <c r="H186" i="27"/>
  <c r="I186" i="27"/>
  <c r="J186" i="27"/>
  <c r="K186" i="27"/>
  <c r="L186" i="27"/>
  <c r="M186" i="27"/>
  <c r="O186" i="27"/>
  <c r="P186" i="27"/>
  <c r="Q186" i="27"/>
  <c r="R186" i="27"/>
  <c r="S186" i="27"/>
  <c r="T186" i="27"/>
  <c r="U186" i="27"/>
  <c r="V186" i="27"/>
  <c r="X186" i="27"/>
  <c r="Y186" i="27"/>
  <c r="Z186" i="27"/>
  <c r="AA186" i="27"/>
  <c r="AB186" i="27"/>
  <c r="AC186" i="27"/>
  <c r="AD186" i="27"/>
  <c r="AE186" i="27"/>
  <c r="AG186" i="27"/>
  <c r="AH186" i="27"/>
  <c r="AI186" i="27"/>
  <c r="AJ186" i="27"/>
  <c r="AK186" i="27"/>
  <c r="AL186" i="27"/>
  <c r="AM186" i="27"/>
  <c r="AN186" i="27"/>
  <c r="AP186" i="27"/>
  <c r="AQ186" i="27"/>
  <c r="AR186" i="27"/>
  <c r="AS186" i="27"/>
  <c r="AT186" i="27"/>
  <c r="AU186" i="27"/>
  <c r="AV186" i="27"/>
  <c r="AW186" i="27"/>
  <c r="AY186" i="27"/>
  <c r="AZ186" i="27"/>
  <c r="BA186" i="27"/>
  <c r="BB186" i="27"/>
  <c r="BC186" i="27"/>
  <c r="BD186" i="27"/>
  <c r="BE186" i="27"/>
  <c r="BF186" i="27"/>
  <c r="F187" i="27"/>
  <c r="G187" i="27"/>
  <c r="H187" i="27"/>
  <c r="I187" i="27"/>
  <c r="J187" i="27"/>
  <c r="K187" i="27"/>
  <c r="L187" i="27"/>
  <c r="M187" i="27"/>
  <c r="O187" i="27"/>
  <c r="P187" i="27"/>
  <c r="Q187" i="27"/>
  <c r="R187" i="27"/>
  <c r="S187" i="27"/>
  <c r="T187" i="27"/>
  <c r="U187" i="27"/>
  <c r="V187" i="27"/>
  <c r="X187" i="27"/>
  <c r="Y187" i="27"/>
  <c r="Z187" i="27"/>
  <c r="AA187" i="27"/>
  <c r="AB187" i="27"/>
  <c r="AC187" i="27"/>
  <c r="AD187" i="27"/>
  <c r="AE187" i="27"/>
  <c r="AG187" i="27"/>
  <c r="AH187" i="27"/>
  <c r="AI187" i="27"/>
  <c r="AJ187" i="27"/>
  <c r="AK187" i="27"/>
  <c r="AL187" i="27"/>
  <c r="AM187" i="27"/>
  <c r="AN187" i="27"/>
  <c r="AP187" i="27"/>
  <c r="AQ187" i="27"/>
  <c r="AR187" i="27"/>
  <c r="AS187" i="27"/>
  <c r="AT187" i="27"/>
  <c r="AU187" i="27"/>
  <c r="AV187" i="27"/>
  <c r="AW187" i="27"/>
  <c r="AY187" i="27"/>
  <c r="AZ187" i="27"/>
  <c r="BA187" i="27"/>
  <c r="BB187" i="27"/>
  <c r="BC187" i="27"/>
  <c r="BD187" i="27"/>
  <c r="BE187" i="27"/>
  <c r="BF187" i="27"/>
  <c r="F188" i="27"/>
  <c r="G188" i="27"/>
  <c r="H188" i="27"/>
  <c r="I188" i="27"/>
  <c r="J188" i="27"/>
  <c r="K188" i="27"/>
  <c r="K203" i="27" s="1"/>
  <c r="L188" i="27"/>
  <c r="L203" i="27" s="1"/>
  <c r="M188" i="27"/>
  <c r="O188" i="27"/>
  <c r="P188" i="27"/>
  <c r="Q188" i="27"/>
  <c r="R188" i="27"/>
  <c r="S188" i="27"/>
  <c r="S203" i="27" s="1"/>
  <c r="T188" i="27"/>
  <c r="T203" i="27" s="1"/>
  <c r="U188" i="27"/>
  <c r="V188" i="27"/>
  <c r="X188" i="27"/>
  <c r="Y188" i="27"/>
  <c r="Z188" i="27"/>
  <c r="AA188" i="27"/>
  <c r="AA203" i="27" s="1"/>
  <c r="AB188" i="27"/>
  <c r="AB203" i="27" s="1"/>
  <c r="AC188" i="27"/>
  <c r="AD188" i="27"/>
  <c r="AE188" i="27"/>
  <c r="AG188" i="27"/>
  <c r="AH188" i="27"/>
  <c r="AI188" i="27"/>
  <c r="AI203" i="27" s="1"/>
  <c r="AJ188" i="27"/>
  <c r="AJ203" i="27" s="1"/>
  <c r="AK188" i="27"/>
  <c r="AL188" i="27"/>
  <c r="AM188" i="27"/>
  <c r="AN188" i="27"/>
  <c r="AP188" i="27"/>
  <c r="AQ188" i="27"/>
  <c r="AQ203" i="27" s="1"/>
  <c r="AR188" i="27"/>
  <c r="AR203" i="27" s="1"/>
  <c r="AS188" i="27"/>
  <c r="AT188" i="27"/>
  <c r="AU188" i="27"/>
  <c r="AV188" i="27"/>
  <c r="AW188" i="27"/>
  <c r="AY188" i="27"/>
  <c r="AY203" i="27" s="1"/>
  <c r="AZ188" i="27"/>
  <c r="AZ203" i="27" s="1"/>
  <c r="BA188" i="27"/>
  <c r="BB188" i="27"/>
  <c r="BC188" i="27"/>
  <c r="BD188" i="27"/>
  <c r="BE188" i="27"/>
  <c r="BF188" i="27"/>
  <c r="F189" i="27"/>
  <c r="G189" i="27"/>
  <c r="H189" i="27"/>
  <c r="I189" i="27"/>
  <c r="J189" i="27"/>
  <c r="K189" i="27"/>
  <c r="L189" i="27"/>
  <c r="M189" i="27"/>
  <c r="O189" i="27"/>
  <c r="P189" i="27"/>
  <c r="Q189" i="27"/>
  <c r="R189" i="27"/>
  <c r="S189" i="27"/>
  <c r="T189" i="27"/>
  <c r="U189" i="27"/>
  <c r="V189" i="27"/>
  <c r="X189" i="27"/>
  <c r="Y189" i="27"/>
  <c r="Z189" i="27"/>
  <c r="AA189" i="27"/>
  <c r="AB189" i="27"/>
  <c r="AC189" i="27"/>
  <c r="AD189" i="27"/>
  <c r="AE189" i="27"/>
  <c r="AG189" i="27"/>
  <c r="AH189" i="27"/>
  <c r="AI189" i="27"/>
  <c r="AJ189" i="27"/>
  <c r="AK189" i="27"/>
  <c r="AL189" i="27"/>
  <c r="AM189" i="27"/>
  <c r="AN189" i="27"/>
  <c r="AP189" i="27"/>
  <c r="AQ189" i="27"/>
  <c r="AR189" i="27"/>
  <c r="AS189" i="27"/>
  <c r="AT189" i="27"/>
  <c r="AU189" i="27"/>
  <c r="AV189" i="27"/>
  <c r="AW189" i="27"/>
  <c r="AY189" i="27"/>
  <c r="AZ189" i="27"/>
  <c r="BA189" i="27"/>
  <c r="BB189" i="27"/>
  <c r="BC189" i="27"/>
  <c r="BD189" i="27"/>
  <c r="BE189" i="27"/>
  <c r="BF189" i="27"/>
  <c r="F190" i="27"/>
  <c r="G190" i="27"/>
  <c r="H190" i="27"/>
  <c r="I190" i="27"/>
  <c r="J190" i="27"/>
  <c r="K190" i="27"/>
  <c r="L190" i="27"/>
  <c r="M190" i="27"/>
  <c r="O190" i="27"/>
  <c r="P190" i="27"/>
  <c r="Q190" i="27"/>
  <c r="R190" i="27"/>
  <c r="S190" i="27"/>
  <c r="T190" i="27"/>
  <c r="U190" i="27"/>
  <c r="V190" i="27"/>
  <c r="X190" i="27"/>
  <c r="Y190" i="27"/>
  <c r="Z190" i="27"/>
  <c r="AA190" i="27"/>
  <c r="AB190" i="27"/>
  <c r="AC190" i="27"/>
  <c r="AD190" i="27"/>
  <c r="AE190" i="27"/>
  <c r="AG190" i="27"/>
  <c r="AH190" i="27"/>
  <c r="AI190" i="27"/>
  <c r="AJ190" i="27"/>
  <c r="AK190" i="27"/>
  <c r="AL190" i="27"/>
  <c r="AM190" i="27"/>
  <c r="AN190" i="27"/>
  <c r="AP190" i="27"/>
  <c r="AQ190" i="27"/>
  <c r="AR190" i="27"/>
  <c r="AS190" i="27"/>
  <c r="AT190" i="27"/>
  <c r="AU190" i="27"/>
  <c r="AV190" i="27"/>
  <c r="AW190" i="27"/>
  <c r="AY190" i="27"/>
  <c r="AZ190" i="27"/>
  <c r="BA190" i="27"/>
  <c r="BB190" i="27"/>
  <c r="BC190" i="27"/>
  <c r="BD190" i="27"/>
  <c r="BE190" i="27"/>
  <c r="BF190" i="27"/>
  <c r="F191" i="27"/>
  <c r="G191" i="27"/>
  <c r="H191" i="27"/>
  <c r="I191" i="27"/>
  <c r="J191" i="27"/>
  <c r="K191" i="27"/>
  <c r="L191" i="27"/>
  <c r="M191" i="27"/>
  <c r="O191" i="27"/>
  <c r="P191" i="27"/>
  <c r="Q191" i="27"/>
  <c r="R191" i="27"/>
  <c r="S191" i="27"/>
  <c r="T191" i="27"/>
  <c r="U191" i="27"/>
  <c r="V191" i="27"/>
  <c r="X191" i="27"/>
  <c r="Y191" i="27"/>
  <c r="Z191" i="27"/>
  <c r="AA191" i="27"/>
  <c r="AB191" i="27"/>
  <c r="AC191" i="27"/>
  <c r="AD191" i="27"/>
  <c r="AE191" i="27"/>
  <c r="AG191" i="27"/>
  <c r="AH191" i="27"/>
  <c r="AI191" i="27"/>
  <c r="AJ191" i="27"/>
  <c r="AK191" i="27"/>
  <c r="AL191" i="27"/>
  <c r="AM191" i="27"/>
  <c r="AN191" i="27"/>
  <c r="AP191" i="27"/>
  <c r="AQ191" i="27"/>
  <c r="AR191" i="27"/>
  <c r="AS191" i="27"/>
  <c r="AT191" i="27"/>
  <c r="AU191" i="27"/>
  <c r="AV191" i="27"/>
  <c r="AW191" i="27"/>
  <c r="AY191" i="27"/>
  <c r="AZ191" i="27"/>
  <c r="BA191" i="27"/>
  <c r="BB191" i="27"/>
  <c r="BC191" i="27"/>
  <c r="BD191" i="27"/>
  <c r="BE191" i="27"/>
  <c r="BF191" i="27"/>
  <c r="F192" i="27"/>
  <c r="G192" i="27"/>
  <c r="H192" i="27"/>
  <c r="I192" i="27"/>
  <c r="J192" i="27"/>
  <c r="K192" i="27"/>
  <c r="L192" i="27"/>
  <c r="M192" i="27"/>
  <c r="O192" i="27"/>
  <c r="P192" i="27"/>
  <c r="Q192" i="27"/>
  <c r="R192" i="27"/>
  <c r="S192" i="27"/>
  <c r="T192" i="27"/>
  <c r="U192" i="27"/>
  <c r="V192" i="27"/>
  <c r="X192" i="27"/>
  <c r="Y192" i="27"/>
  <c r="Z192" i="27"/>
  <c r="AA192" i="27"/>
  <c r="AB192" i="27"/>
  <c r="AC192" i="27"/>
  <c r="AD192" i="27"/>
  <c r="AE192" i="27"/>
  <c r="AG192" i="27"/>
  <c r="AH192" i="27"/>
  <c r="AI192" i="27"/>
  <c r="AJ192" i="27"/>
  <c r="AK192" i="27"/>
  <c r="AL192" i="27"/>
  <c r="AM192" i="27"/>
  <c r="AN192" i="27"/>
  <c r="AP192" i="27"/>
  <c r="AQ192" i="27"/>
  <c r="AR192" i="27"/>
  <c r="AS192" i="27"/>
  <c r="AT192" i="27"/>
  <c r="AU192" i="27"/>
  <c r="AV192" i="27"/>
  <c r="AW192" i="27"/>
  <c r="AY192" i="27"/>
  <c r="AZ192" i="27"/>
  <c r="BA192" i="27"/>
  <c r="BB192" i="27"/>
  <c r="BC192" i="27"/>
  <c r="BD192" i="27"/>
  <c r="BE192" i="27"/>
  <c r="BF192" i="27"/>
  <c r="F193" i="27"/>
  <c r="G193" i="27"/>
  <c r="H193" i="27"/>
  <c r="I193" i="27"/>
  <c r="J193" i="27"/>
  <c r="K193" i="27"/>
  <c r="L193" i="27"/>
  <c r="M193" i="27"/>
  <c r="O193" i="27"/>
  <c r="P193" i="27"/>
  <c r="Q193" i="27"/>
  <c r="R193" i="27"/>
  <c r="S193" i="27"/>
  <c r="T193" i="27"/>
  <c r="U193" i="27"/>
  <c r="V193" i="27"/>
  <c r="X193" i="27"/>
  <c r="Y193" i="27"/>
  <c r="Z193" i="27"/>
  <c r="AA193" i="27"/>
  <c r="AB193" i="27"/>
  <c r="AC193" i="27"/>
  <c r="AD193" i="27"/>
  <c r="AE193" i="27"/>
  <c r="AG193" i="27"/>
  <c r="AH193" i="27"/>
  <c r="AI193" i="27"/>
  <c r="AJ193" i="27"/>
  <c r="AK193" i="27"/>
  <c r="AL193" i="27"/>
  <c r="AM193" i="27"/>
  <c r="AN193" i="27"/>
  <c r="AP193" i="27"/>
  <c r="AQ193" i="27"/>
  <c r="AR193" i="27"/>
  <c r="AS193" i="27"/>
  <c r="AT193" i="27"/>
  <c r="AU193" i="27"/>
  <c r="AV193" i="27"/>
  <c r="AW193" i="27"/>
  <c r="AY193" i="27"/>
  <c r="AZ193" i="27"/>
  <c r="BA193" i="27"/>
  <c r="BB193" i="27"/>
  <c r="BC193" i="27"/>
  <c r="BD193" i="27"/>
  <c r="BE193" i="27"/>
  <c r="BF193" i="27"/>
  <c r="F194" i="27"/>
  <c r="G194" i="27"/>
  <c r="H194" i="27"/>
  <c r="I194" i="27"/>
  <c r="J194" i="27"/>
  <c r="K194" i="27"/>
  <c r="L194" i="27"/>
  <c r="M194" i="27"/>
  <c r="O194" i="27"/>
  <c r="P194" i="27"/>
  <c r="Q194" i="27"/>
  <c r="R194" i="27"/>
  <c r="S194" i="27"/>
  <c r="T194" i="27"/>
  <c r="U194" i="27"/>
  <c r="V194" i="27"/>
  <c r="X194" i="27"/>
  <c r="Y194" i="27"/>
  <c r="Z194" i="27"/>
  <c r="AA194" i="27"/>
  <c r="AB194" i="27"/>
  <c r="AC194" i="27"/>
  <c r="AD194" i="27"/>
  <c r="AE194" i="27"/>
  <c r="AG194" i="27"/>
  <c r="AH194" i="27"/>
  <c r="AI194" i="27"/>
  <c r="AJ194" i="27"/>
  <c r="AK194" i="27"/>
  <c r="AL194" i="27"/>
  <c r="AM194" i="27"/>
  <c r="AN194" i="27"/>
  <c r="AP194" i="27"/>
  <c r="AQ194" i="27"/>
  <c r="AR194" i="27"/>
  <c r="AS194" i="27"/>
  <c r="AT194" i="27"/>
  <c r="AU194" i="27"/>
  <c r="AV194" i="27"/>
  <c r="AW194" i="27"/>
  <c r="AY194" i="27"/>
  <c r="AZ194" i="27"/>
  <c r="BA194" i="27"/>
  <c r="BB194" i="27"/>
  <c r="BC194" i="27"/>
  <c r="BD194" i="27"/>
  <c r="BE194" i="27"/>
  <c r="BF194" i="27"/>
  <c r="F195" i="27"/>
  <c r="G195" i="27"/>
  <c r="H195" i="27"/>
  <c r="I195" i="27"/>
  <c r="J195" i="27"/>
  <c r="K195" i="27"/>
  <c r="L195" i="27"/>
  <c r="M195" i="27"/>
  <c r="O195" i="27"/>
  <c r="P195" i="27"/>
  <c r="Q195" i="27"/>
  <c r="R195" i="27"/>
  <c r="S195" i="27"/>
  <c r="T195" i="27"/>
  <c r="U195" i="27"/>
  <c r="V195" i="27"/>
  <c r="X195" i="27"/>
  <c r="Y195" i="27"/>
  <c r="Z195" i="27"/>
  <c r="AA195" i="27"/>
  <c r="AB195" i="27"/>
  <c r="AC195" i="27"/>
  <c r="AD195" i="27"/>
  <c r="AE195" i="27"/>
  <c r="AG195" i="27"/>
  <c r="AH195" i="27"/>
  <c r="AI195" i="27"/>
  <c r="AJ195" i="27"/>
  <c r="AK195" i="27"/>
  <c r="AL195" i="27"/>
  <c r="AM195" i="27"/>
  <c r="AN195" i="27"/>
  <c r="AP195" i="27"/>
  <c r="AQ195" i="27"/>
  <c r="AR195" i="27"/>
  <c r="AS195" i="27"/>
  <c r="AT195" i="27"/>
  <c r="AU195" i="27"/>
  <c r="AV195" i="27"/>
  <c r="AW195" i="27"/>
  <c r="AY195" i="27"/>
  <c r="AZ195" i="27"/>
  <c r="BA195" i="27"/>
  <c r="BB195" i="27"/>
  <c r="BC195" i="27"/>
  <c r="BD195" i="27"/>
  <c r="BE195" i="27"/>
  <c r="BF195" i="27"/>
  <c r="F196" i="27"/>
  <c r="G196" i="27"/>
  <c r="H196" i="27"/>
  <c r="I196" i="27"/>
  <c r="J196" i="27"/>
  <c r="K196" i="27"/>
  <c r="L196" i="27"/>
  <c r="M196" i="27"/>
  <c r="O196" i="27"/>
  <c r="P196" i="27"/>
  <c r="Q196" i="27"/>
  <c r="R196" i="27"/>
  <c r="S196" i="27"/>
  <c r="T196" i="27"/>
  <c r="U196" i="27"/>
  <c r="V196" i="27"/>
  <c r="X196" i="27"/>
  <c r="Y196" i="27"/>
  <c r="Z196" i="27"/>
  <c r="AA196" i="27"/>
  <c r="AB196" i="27"/>
  <c r="AC196" i="27"/>
  <c r="AD196" i="27"/>
  <c r="AE196" i="27"/>
  <c r="AG196" i="27"/>
  <c r="AH196" i="27"/>
  <c r="AI196" i="27"/>
  <c r="AJ196" i="27"/>
  <c r="AK196" i="27"/>
  <c r="AL196" i="27"/>
  <c r="AM196" i="27"/>
  <c r="AN196" i="27"/>
  <c r="AP196" i="27"/>
  <c r="AQ196" i="27"/>
  <c r="AR196" i="27"/>
  <c r="AS196" i="27"/>
  <c r="AT196" i="27"/>
  <c r="AU196" i="27"/>
  <c r="AV196" i="27"/>
  <c r="AW196" i="27"/>
  <c r="AY196" i="27"/>
  <c r="AZ196" i="27"/>
  <c r="BA196" i="27"/>
  <c r="BB196" i="27"/>
  <c r="BC196" i="27"/>
  <c r="BD196" i="27"/>
  <c r="BE196" i="27"/>
  <c r="BF196" i="27"/>
  <c r="F197" i="27"/>
  <c r="G197" i="27"/>
  <c r="H197" i="27"/>
  <c r="I197" i="27"/>
  <c r="J197" i="27"/>
  <c r="K197" i="27"/>
  <c r="L197" i="27"/>
  <c r="M197" i="27"/>
  <c r="O197" i="27"/>
  <c r="P197" i="27"/>
  <c r="Q197" i="27"/>
  <c r="R197" i="27"/>
  <c r="S197" i="27"/>
  <c r="T197" i="27"/>
  <c r="U197" i="27"/>
  <c r="V197" i="27"/>
  <c r="X197" i="27"/>
  <c r="Y197" i="27"/>
  <c r="Z197" i="27"/>
  <c r="AA197" i="27"/>
  <c r="AB197" i="27"/>
  <c r="AC197" i="27"/>
  <c r="AD197" i="27"/>
  <c r="AE197" i="27"/>
  <c r="AG197" i="27"/>
  <c r="AH197" i="27"/>
  <c r="AI197" i="27"/>
  <c r="AJ197" i="27"/>
  <c r="AK197" i="27"/>
  <c r="AL197" i="27"/>
  <c r="AM197" i="27"/>
  <c r="AN197" i="27"/>
  <c r="AP197" i="27"/>
  <c r="AQ197" i="27"/>
  <c r="AR197" i="27"/>
  <c r="AS197" i="27"/>
  <c r="AT197" i="27"/>
  <c r="AU197" i="27"/>
  <c r="AV197" i="27"/>
  <c r="AW197" i="27"/>
  <c r="AY197" i="27"/>
  <c r="AZ197" i="27"/>
  <c r="BA197" i="27"/>
  <c r="BB197" i="27"/>
  <c r="BC197" i="27"/>
  <c r="BD197" i="27"/>
  <c r="BE197" i="27"/>
  <c r="BF197" i="27"/>
  <c r="F198" i="27"/>
  <c r="G198" i="27"/>
  <c r="H198" i="27"/>
  <c r="I198" i="27"/>
  <c r="J198" i="27"/>
  <c r="K198" i="27"/>
  <c r="L198" i="27"/>
  <c r="M198" i="27"/>
  <c r="O198" i="27"/>
  <c r="P198" i="27"/>
  <c r="Q198" i="27"/>
  <c r="R198" i="27"/>
  <c r="S198" i="27"/>
  <c r="T198" i="27"/>
  <c r="U198" i="27"/>
  <c r="V198" i="27"/>
  <c r="X198" i="27"/>
  <c r="Y198" i="27"/>
  <c r="Z198" i="27"/>
  <c r="AA198" i="27"/>
  <c r="AB198" i="27"/>
  <c r="AC198" i="27"/>
  <c r="AD198" i="27"/>
  <c r="AE198" i="27"/>
  <c r="AG198" i="27"/>
  <c r="AH198" i="27"/>
  <c r="AI198" i="27"/>
  <c r="AJ198" i="27"/>
  <c r="AK198" i="27"/>
  <c r="AL198" i="27"/>
  <c r="AM198" i="27"/>
  <c r="AN198" i="27"/>
  <c r="AP198" i="27"/>
  <c r="AQ198" i="27"/>
  <c r="AR198" i="27"/>
  <c r="AS198" i="27"/>
  <c r="AT198" i="27"/>
  <c r="AU198" i="27"/>
  <c r="AV198" i="27"/>
  <c r="AW198" i="27"/>
  <c r="AY198" i="27"/>
  <c r="AZ198" i="27"/>
  <c r="BA198" i="27"/>
  <c r="BB198" i="27"/>
  <c r="BC198" i="27"/>
  <c r="BD198" i="27"/>
  <c r="BE198" i="27"/>
  <c r="BF198" i="27"/>
  <c r="F8" i="27"/>
  <c r="G8" i="27"/>
  <c r="G204" i="27" s="1"/>
  <c r="H8" i="27"/>
  <c r="I8" i="27"/>
  <c r="I204" i="27" s="1"/>
  <c r="J8" i="27"/>
  <c r="K8" i="27"/>
  <c r="L8" i="27"/>
  <c r="M8" i="27"/>
  <c r="O8" i="27"/>
  <c r="O204" i="27" s="1"/>
  <c r="P8" i="27"/>
  <c r="P204" i="27" s="1"/>
  <c r="Q8" i="27"/>
  <c r="R8" i="27"/>
  <c r="S8" i="27"/>
  <c r="T8" i="27"/>
  <c r="U8" i="27"/>
  <c r="V8" i="27"/>
  <c r="X8" i="27"/>
  <c r="Y8" i="27"/>
  <c r="Y204" i="27" s="1"/>
  <c r="Z8" i="27"/>
  <c r="AA8" i="27"/>
  <c r="AB8" i="27"/>
  <c r="AC8" i="27"/>
  <c r="AD8" i="27"/>
  <c r="AE8" i="27"/>
  <c r="AE204" i="27" s="1"/>
  <c r="AG8" i="27"/>
  <c r="AH8" i="27"/>
  <c r="AI8" i="27"/>
  <c r="AJ8" i="27"/>
  <c r="AK8" i="27"/>
  <c r="AL8" i="27"/>
  <c r="AM8" i="27"/>
  <c r="AM204" i="27" s="1"/>
  <c r="AN8" i="27"/>
  <c r="AN204" i="27" s="1"/>
  <c r="AP8" i="27"/>
  <c r="AQ8" i="27"/>
  <c r="AR8" i="27"/>
  <c r="AS8" i="27"/>
  <c r="AT8" i="27"/>
  <c r="AU8" i="27"/>
  <c r="AU204" i="27" s="1"/>
  <c r="AV8" i="27"/>
  <c r="AV204" i="27" s="1"/>
  <c r="AW8" i="27"/>
  <c r="AY8" i="27"/>
  <c r="AZ8" i="27"/>
  <c r="BA8" i="27"/>
  <c r="BB8" i="27"/>
  <c r="BC8" i="27"/>
  <c r="BC204" i="27" s="1"/>
  <c r="BD8" i="27"/>
  <c r="BE8" i="27"/>
  <c r="BF8" i="27"/>
  <c r="BK9" i="27"/>
  <c r="BK10" i="27"/>
  <c r="BK11" i="27"/>
  <c r="BK12" i="27"/>
  <c r="BK13" i="27"/>
  <c r="BK14" i="27"/>
  <c r="BK15" i="27"/>
  <c r="BK16" i="27"/>
  <c r="BK17" i="27"/>
  <c r="BK18" i="27"/>
  <c r="BK19" i="27"/>
  <c r="BK20" i="27"/>
  <c r="BK21" i="27"/>
  <c r="BK22" i="27"/>
  <c r="BK23" i="27"/>
  <c r="BK24" i="27"/>
  <c r="BK25" i="27"/>
  <c r="BK26" i="27"/>
  <c r="BK27" i="27"/>
  <c r="BK28" i="27"/>
  <c r="BK29" i="27"/>
  <c r="BK30" i="27"/>
  <c r="BK31" i="27"/>
  <c r="BK32" i="27"/>
  <c r="BK33" i="27"/>
  <c r="BK34" i="27"/>
  <c r="BK35" i="27"/>
  <c r="BK36" i="27"/>
  <c r="BK37" i="27"/>
  <c r="BK38" i="27"/>
  <c r="BK39" i="27"/>
  <c r="BK40" i="27"/>
  <c r="BK41" i="27"/>
  <c r="BK42" i="27"/>
  <c r="BK43" i="27"/>
  <c r="BK44" i="27"/>
  <c r="BK45" i="27"/>
  <c r="BK46" i="27"/>
  <c r="BK47" i="27"/>
  <c r="BK48" i="27"/>
  <c r="BK49" i="27"/>
  <c r="BK50" i="27"/>
  <c r="BK51" i="27"/>
  <c r="BK52" i="27"/>
  <c r="BK53" i="27"/>
  <c r="BK54" i="27"/>
  <c r="BK55" i="27"/>
  <c r="BK56" i="27"/>
  <c r="BK57" i="27"/>
  <c r="BK58" i="27"/>
  <c r="BK59" i="27"/>
  <c r="BK60" i="27"/>
  <c r="BK61" i="27"/>
  <c r="BK62" i="27"/>
  <c r="BK63" i="27"/>
  <c r="BK64" i="27"/>
  <c r="BK65" i="27"/>
  <c r="BK66" i="27"/>
  <c r="BK67" i="27"/>
  <c r="BK68" i="27"/>
  <c r="BK69" i="27"/>
  <c r="BK70" i="27"/>
  <c r="BK71" i="27"/>
  <c r="BK72" i="27"/>
  <c r="BK73" i="27"/>
  <c r="BK74" i="27"/>
  <c r="BK75" i="27"/>
  <c r="BK76" i="27"/>
  <c r="BK77" i="27"/>
  <c r="BK78" i="27"/>
  <c r="BK79" i="27"/>
  <c r="BK80" i="27"/>
  <c r="BK81" i="27"/>
  <c r="BK82" i="27"/>
  <c r="BK83" i="27"/>
  <c r="BK84" i="27"/>
  <c r="BK85" i="27"/>
  <c r="BK86" i="27"/>
  <c r="BK87" i="27"/>
  <c r="BK88" i="27"/>
  <c r="BK89" i="27"/>
  <c r="BK90" i="27"/>
  <c r="BK91" i="27"/>
  <c r="BK92" i="27"/>
  <c r="BK93" i="27"/>
  <c r="BK94" i="27"/>
  <c r="BK95" i="27"/>
  <c r="BK96" i="27"/>
  <c r="BK97" i="27"/>
  <c r="BK98" i="27"/>
  <c r="BK99" i="27"/>
  <c r="BK100" i="27"/>
  <c r="BK101" i="27"/>
  <c r="BK102" i="27"/>
  <c r="BK103" i="27"/>
  <c r="BK104" i="27"/>
  <c r="BK105" i="27"/>
  <c r="BK106" i="27"/>
  <c r="BK107" i="27"/>
  <c r="BK108" i="27"/>
  <c r="BK109" i="27"/>
  <c r="BK110" i="27"/>
  <c r="BK111" i="27"/>
  <c r="BK112" i="27"/>
  <c r="BK113" i="27"/>
  <c r="BK114" i="27"/>
  <c r="BK115" i="27"/>
  <c r="BK116" i="27"/>
  <c r="BK117" i="27"/>
  <c r="BK118" i="27"/>
  <c r="BK119" i="27"/>
  <c r="BK120" i="27"/>
  <c r="BK121" i="27"/>
  <c r="BK122" i="27"/>
  <c r="BK123" i="27"/>
  <c r="BK124" i="27"/>
  <c r="BK125" i="27"/>
  <c r="BK126" i="27"/>
  <c r="BK127" i="27"/>
  <c r="BK128" i="27"/>
  <c r="BK129" i="27"/>
  <c r="BK130" i="27"/>
  <c r="BK131" i="27"/>
  <c r="BK132" i="27"/>
  <c r="BK133" i="27"/>
  <c r="BK134" i="27"/>
  <c r="BK135" i="27"/>
  <c r="BK136" i="27"/>
  <c r="BK137" i="27"/>
  <c r="BK138" i="27"/>
  <c r="BK139" i="27"/>
  <c r="BK140" i="27"/>
  <c r="BK141" i="27"/>
  <c r="BK142" i="27"/>
  <c r="BK143" i="27"/>
  <c r="BK144" i="27"/>
  <c r="BK145" i="27"/>
  <c r="BK146" i="27"/>
  <c r="BK147" i="27"/>
  <c r="BK148" i="27"/>
  <c r="BK149" i="27"/>
  <c r="BK150" i="27"/>
  <c r="BK151" i="27"/>
  <c r="BK152" i="27"/>
  <c r="BK153" i="27"/>
  <c r="BK154" i="27"/>
  <c r="BK155" i="27"/>
  <c r="BK156" i="27"/>
  <c r="BK157" i="27"/>
  <c r="BK158" i="27"/>
  <c r="BK159" i="27"/>
  <c r="BK160" i="27"/>
  <c r="BK161" i="27"/>
  <c r="BK162" i="27"/>
  <c r="BK163" i="27"/>
  <c r="BK164" i="27"/>
  <c r="BK165" i="27"/>
  <c r="BK166" i="27"/>
  <c r="BK167" i="27"/>
  <c r="BK168" i="27"/>
  <c r="BK169" i="27"/>
  <c r="BK170" i="27"/>
  <c r="BK171" i="27"/>
  <c r="BK172" i="27"/>
  <c r="BK173" i="27"/>
  <c r="BK174" i="27"/>
  <c r="BK175" i="27"/>
  <c r="BK176" i="27"/>
  <c r="BK177" i="27"/>
  <c r="BK178" i="27"/>
  <c r="BK179" i="27"/>
  <c r="BK180" i="27"/>
  <c r="BK181" i="27"/>
  <c r="BK182" i="27"/>
  <c r="BK183" i="27"/>
  <c r="BK184" i="27"/>
  <c r="BK185" i="27"/>
  <c r="BK186" i="27"/>
  <c r="BK187" i="27"/>
  <c r="BK188" i="27"/>
  <c r="BK189" i="27"/>
  <c r="BK190" i="27"/>
  <c r="BK191" i="27"/>
  <c r="BK192" i="27"/>
  <c r="BK193" i="27"/>
  <c r="BK194" i="27"/>
  <c r="BK195" i="27"/>
  <c r="BK196" i="27"/>
  <c r="BK197" i="27"/>
  <c r="BK198" i="27"/>
  <c r="BK8" i="27"/>
  <c r="AX209" i="27"/>
  <c r="AO209" i="27"/>
  <c r="AF209" i="27"/>
  <c r="W209" i="27"/>
  <c r="N209" i="27"/>
  <c r="E209" i="27"/>
  <c r="AX208" i="27"/>
  <c r="AO208" i="27"/>
  <c r="AF208" i="27"/>
  <c r="W208" i="27"/>
  <c r="N208" i="27"/>
  <c r="D208" i="27" s="1"/>
  <c r="E208" i="27"/>
  <c r="AX207" i="27"/>
  <c r="AO207" i="27"/>
  <c r="AF207" i="27"/>
  <c r="W207" i="27"/>
  <c r="N207" i="27"/>
  <c r="E207" i="27"/>
  <c r="BE206" i="27"/>
  <c r="BC206" i="27"/>
  <c r="BB206" i="27"/>
  <c r="AY206" i="27"/>
  <c r="AV206" i="27"/>
  <c r="AT206" i="27"/>
  <c r="AM206" i="27"/>
  <c r="AK206" i="27"/>
  <c r="AG206" i="27"/>
  <c r="AD206" i="27"/>
  <c r="AC206" i="27"/>
  <c r="AB206" i="27"/>
  <c r="Z206" i="27"/>
  <c r="X206" i="27"/>
  <c r="U206" i="27"/>
  <c r="S206" i="27"/>
  <c r="Q206" i="27"/>
  <c r="O206" i="27"/>
  <c r="L206" i="27"/>
  <c r="K206" i="27"/>
  <c r="J206" i="27"/>
  <c r="F206" i="27"/>
  <c r="BE205" i="27"/>
  <c r="AP205" i="27"/>
  <c r="AG205" i="27"/>
  <c r="Q205" i="27"/>
  <c r="J205" i="27"/>
  <c r="I205" i="27"/>
  <c r="BE204" i="27"/>
  <c r="BD204" i="27"/>
  <c r="AG204" i="27"/>
  <c r="X204" i="27"/>
  <c r="H204" i="27"/>
  <c r="BC203" i="27"/>
  <c r="BA203" i="27"/>
  <c r="AV203" i="27"/>
  <c r="AU203" i="27"/>
  <c r="AP203" i="27"/>
  <c r="AM203" i="27"/>
  <c r="AK203" i="27"/>
  <c r="AE203" i="27"/>
  <c r="AC203" i="27"/>
  <c r="Z203" i="27"/>
  <c r="X203" i="27"/>
  <c r="U203" i="27"/>
  <c r="O203" i="27"/>
  <c r="M203" i="27"/>
  <c r="J203" i="27"/>
  <c r="H203" i="27"/>
  <c r="BC202" i="27"/>
  <c r="AY202" i="27"/>
  <c r="AU202" i="27"/>
  <c r="AT202" i="27"/>
  <c r="AP202" i="27"/>
  <c r="AP201" i="27" s="1"/>
  <c r="AM202" i="27"/>
  <c r="AL202" i="27"/>
  <c r="AE202" i="27"/>
  <c r="AE201" i="27" s="1"/>
  <c r="AD202" i="27"/>
  <c r="Z202" i="27"/>
  <c r="Z201" i="27" s="1"/>
  <c r="V202" i="27"/>
  <c r="S202" i="27"/>
  <c r="S201" i="27" s="1"/>
  <c r="O202" i="27"/>
  <c r="J202" i="27"/>
  <c r="F202" i="27"/>
  <c r="AX199" i="27"/>
  <c r="AO199" i="27"/>
  <c r="AF199" i="27"/>
  <c r="W199" i="27"/>
  <c r="N199" i="27"/>
  <c r="E199" i="27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C68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C70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C71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C72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C74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C75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C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C78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C79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C80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C82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C83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C86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C88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C90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C91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C92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C94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C95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C96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C98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C99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C100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C102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C103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C104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C106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C107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C108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C110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C111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C112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C114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C115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C116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C119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C122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C123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C124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C126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C127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C128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C130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C131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C132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C134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C135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C136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C138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C139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C140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C142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C143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C146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C147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C148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C150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C151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C152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C154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C155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C156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C158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C159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C160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C162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C163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C164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C165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C166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C168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C169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C170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C172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C173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C7" i="26"/>
  <c r="Z8" i="26"/>
  <c r="Z9" i="26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Z57" i="26"/>
  <c r="Z58" i="26"/>
  <c r="Z59" i="26"/>
  <c r="Z60" i="26"/>
  <c r="Z61" i="26"/>
  <c r="Z62" i="26"/>
  <c r="Z63" i="26"/>
  <c r="Z64" i="26"/>
  <c r="Z65" i="26"/>
  <c r="Z66" i="26"/>
  <c r="Z67" i="26"/>
  <c r="Z68" i="26"/>
  <c r="Z69" i="26"/>
  <c r="Z70" i="26"/>
  <c r="Z71" i="26"/>
  <c r="Z72" i="26"/>
  <c r="Z73" i="26"/>
  <c r="Z74" i="26"/>
  <c r="Z75" i="26"/>
  <c r="Z76" i="26"/>
  <c r="Z77" i="26"/>
  <c r="Z78" i="26"/>
  <c r="Z79" i="26"/>
  <c r="Z80" i="26"/>
  <c r="Z81" i="26"/>
  <c r="Z82" i="26"/>
  <c r="Z83" i="26"/>
  <c r="Z84" i="26"/>
  <c r="Z85" i="26"/>
  <c r="Z8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99" i="26"/>
  <c r="Z100" i="26"/>
  <c r="Z101" i="26"/>
  <c r="Z102" i="26"/>
  <c r="Z103" i="26"/>
  <c r="Z104" i="26"/>
  <c r="Z105" i="26"/>
  <c r="Z106" i="26"/>
  <c r="Z107" i="26"/>
  <c r="Z108" i="26"/>
  <c r="Z109" i="26"/>
  <c r="Z110" i="26"/>
  <c r="Z111" i="26"/>
  <c r="Z112" i="26"/>
  <c r="Z113" i="26"/>
  <c r="Z114" i="26"/>
  <c r="Z115" i="26"/>
  <c r="Z116" i="26"/>
  <c r="Z117" i="26"/>
  <c r="Z118" i="26"/>
  <c r="Z119" i="26"/>
  <c r="Z120" i="26"/>
  <c r="Z121" i="26"/>
  <c r="Z122" i="26"/>
  <c r="Z123" i="26"/>
  <c r="Z124" i="26"/>
  <c r="Z125" i="26"/>
  <c r="Z126" i="26"/>
  <c r="Z127" i="26"/>
  <c r="Z128" i="26"/>
  <c r="Z129" i="26"/>
  <c r="Z130" i="26"/>
  <c r="Z131" i="26"/>
  <c r="Z132" i="26"/>
  <c r="Z133" i="26"/>
  <c r="Z134" i="26"/>
  <c r="Z135" i="26"/>
  <c r="Z136" i="26"/>
  <c r="Z137" i="26"/>
  <c r="Z138" i="26"/>
  <c r="Z139" i="26"/>
  <c r="Z140" i="26"/>
  <c r="Z141" i="26"/>
  <c r="Z142" i="26"/>
  <c r="Z143" i="26"/>
  <c r="Z144" i="26"/>
  <c r="Z145" i="26"/>
  <c r="Z146" i="26"/>
  <c r="Z147" i="26"/>
  <c r="Z148" i="26"/>
  <c r="Z149" i="26"/>
  <c r="Z150" i="26"/>
  <c r="Z151" i="26"/>
  <c r="Z152" i="26"/>
  <c r="Z153" i="26"/>
  <c r="Z154" i="26"/>
  <c r="Z155" i="26"/>
  <c r="Z156" i="26"/>
  <c r="Z157" i="26"/>
  <c r="Z158" i="26"/>
  <c r="Z159" i="26"/>
  <c r="Z160" i="26"/>
  <c r="Z161" i="26"/>
  <c r="Z162" i="26"/>
  <c r="Z163" i="26"/>
  <c r="Z164" i="26"/>
  <c r="Z165" i="26"/>
  <c r="Z166" i="26"/>
  <c r="Z167" i="26"/>
  <c r="Z168" i="26"/>
  <c r="Z169" i="26"/>
  <c r="Z170" i="26"/>
  <c r="Z171" i="26"/>
  <c r="Z172" i="26"/>
  <c r="Z173" i="26"/>
  <c r="Z174" i="26"/>
  <c r="Z175" i="26"/>
  <c r="Z176" i="26"/>
  <c r="Z177" i="26"/>
  <c r="Z178" i="26"/>
  <c r="Z179" i="26"/>
  <c r="Z180" i="26"/>
  <c r="Z181" i="26"/>
  <c r="Z182" i="26"/>
  <c r="Z183" i="26"/>
  <c r="Z184" i="26"/>
  <c r="Z185" i="26"/>
  <c r="Z186" i="26"/>
  <c r="Z187" i="26"/>
  <c r="Z188" i="26"/>
  <c r="Z189" i="26"/>
  <c r="Z190" i="26"/>
  <c r="Z191" i="26"/>
  <c r="Z192" i="26"/>
  <c r="Z193" i="26"/>
  <c r="Z194" i="26"/>
  <c r="Z195" i="26"/>
  <c r="Z196" i="26"/>
  <c r="Z197" i="26"/>
  <c r="Z7" i="26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C68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C69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C70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C71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C72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C73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C74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C75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C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C77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C78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C79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C80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C81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C82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C83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C84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C85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C86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C87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C89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C90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C91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C92" i="25"/>
  <c r="D92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C93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C94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C95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C96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C97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C98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C99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C100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C101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C104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C110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C112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C113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C114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C116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C117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C118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C120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C121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C122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C124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C125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C126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C129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C132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C133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C136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C137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C138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C144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C145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C146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C147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C148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C149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C150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C151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C152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C153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C155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C156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C157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C158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C159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C160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C161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C162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C163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C164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C165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C166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C168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C169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C170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C172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C173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C174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C175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C176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C177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C178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C179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C180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C181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C182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C183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C184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C186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C187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C188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C189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C190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C191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C192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C193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C194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C195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C196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C197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C198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C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1" i="25"/>
  <c r="AF52" i="25"/>
  <c r="AF53" i="25"/>
  <c r="AF54" i="25"/>
  <c r="AF55" i="25"/>
  <c r="AF56" i="25"/>
  <c r="AF57" i="25"/>
  <c r="AF58" i="25"/>
  <c r="AF59" i="25"/>
  <c r="AF60" i="25"/>
  <c r="AF61" i="25"/>
  <c r="AF62" i="25"/>
  <c r="AF63" i="25"/>
  <c r="AF64" i="25"/>
  <c r="AF65" i="25"/>
  <c r="AF66" i="25"/>
  <c r="AF67" i="25"/>
  <c r="AF68" i="25"/>
  <c r="AF69" i="25"/>
  <c r="AF70" i="25"/>
  <c r="AF71" i="25"/>
  <c r="AF72" i="25"/>
  <c r="AF73" i="25"/>
  <c r="AF74" i="25"/>
  <c r="AF75" i="25"/>
  <c r="AF76" i="25"/>
  <c r="AF77" i="25"/>
  <c r="AF78" i="25"/>
  <c r="AF79" i="25"/>
  <c r="AF80" i="25"/>
  <c r="AF81" i="25"/>
  <c r="AF82" i="25"/>
  <c r="AF83" i="25"/>
  <c r="AF84" i="25"/>
  <c r="AF85" i="25"/>
  <c r="AF86" i="25"/>
  <c r="AF87" i="25"/>
  <c r="AF88" i="25"/>
  <c r="AF89" i="25"/>
  <c r="AF90" i="25"/>
  <c r="AF91" i="25"/>
  <c r="AF92" i="25"/>
  <c r="AF93" i="25"/>
  <c r="AF94" i="25"/>
  <c r="AF95" i="25"/>
  <c r="AF96" i="25"/>
  <c r="AF97" i="25"/>
  <c r="AF98" i="25"/>
  <c r="AF99" i="25"/>
  <c r="AF100" i="25"/>
  <c r="AF101" i="25"/>
  <c r="AF102" i="25"/>
  <c r="AF103" i="25"/>
  <c r="AF104" i="25"/>
  <c r="AF105" i="25"/>
  <c r="AF106" i="25"/>
  <c r="AF107" i="25"/>
  <c r="AF108" i="25"/>
  <c r="AF109" i="25"/>
  <c r="AF110" i="25"/>
  <c r="AF111" i="25"/>
  <c r="AF112" i="25"/>
  <c r="AF113" i="25"/>
  <c r="AF114" i="25"/>
  <c r="AF115" i="25"/>
  <c r="AF116" i="25"/>
  <c r="AF117" i="25"/>
  <c r="AF118" i="25"/>
  <c r="AF119" i="25"/>
  <c r="AF120" i="25"/>
  <c r="AF121" i="25"/>
  <c r="AF122" i="25"/>
  <c r="AF123" i="25"/>
  <c r="AF124" i="25"/>
  <c r="AF125" i="25"/>
  <c r="AF126" i="25"/>
  <c r="AF127" i="25"/>
  <c r="AF128" i="25"/>
  <c r="AF129" i="25"/>
  <c r="AF130" i="25"/>
  <c r="AF131" i="25"/>
  <c r="AF132" i="25"/>
  <c r="AF133" i="25"/>
  <c r="AF134" i="25"/>
  <c r="AF135" i="25"/>
  <c r="AF136" i="25"/>
  <c r="AF137" i="25"/>
  <c r="AF138" i="25"/>
  <c r="AF139" i="25"/>
  <c r="AF140" i="25"/>
  <c r="AF141" i="25"/>
  <c r="AF142" i="25"/>
  <c r="AF143" i="25"/>
  <c r="AF144" i="25"/>
  <c r="AF145" i="25"/>
  <c r="AF146" i="25"/>
  <c r="AF147" i="25"/>
  <c r="AF148" i="25"/>
  <c r="AF149" i="25"/>
  <c r="AF150" i="25"/>
  <c r="AF151" i="25"/>
  <c r="AF152" i="25"/>
  <c r="AF153" i="25"/>
  <c r="AF154" i="25"/>
  <c r="AF155" i="25"/>
  <c r="AF156" i="25"/>
  <c r="AF157" i="25"/>
  <c r="AF158" i="25"/>
  <c r="AF159" i="25"/>
  <c r="AF160" i="25"/>
  <c r="AF161" i="25"/>
  <c r="AF162" i="25"/>
  <c r="AF163" i="25"/>
  <c r="AF164" i="25"/>
  <c r="AF165" i="25"/>
  <c r="AF166" i="25"/>
  <c r="AF167" i="25"/>
  <c r="AF168" i="25"/>
  <c r="AF169" i="25"/>
  <c r="AF170" i="25"/>
  <c r="AF171" i="25"/>
  <c r="AF172" i="25"/>
  <c r="AF173" i="25"/>
  <c r="AF174" i="25"/>
  <c r="AF175" i="25"/>
  <c r="AF176" i="25"/>
  <c r="AF177" i="25"/>
  <c r="AF178" i="25"/>
  <c r="AF179" i="25"/>
  <c r="AF180" i="25"/>
  <c r="AF181" i="25"/>
  <c r="AF182" i="25"/>
  <c r="AF183" i="25"/>
  <c r="AF184" i="25"/>
  <c r="AF185" i="25"/>
  <c r="AF186" i="25"/>
  <c r="AF187" i="25"/>
  <c r="AF188" i="25"/>
  <c r="AF189" i="25"/>
  <c r="AF190" i="25"/>
  <c r="AF191" i="25"/>
  <c r="AF192" i="25"/>
  <c r="AF193" i="25"/>
  <c r="AF194" i="25"/>
  <c r="AF195" i="25"/>
  <c r="AF196" i="25"/>
  <c r="AF197" i="25"/>
  <c r="AF7" i="25"/>
  <c r="D198" i="24"/>
  <c r="E306" i="7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C40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C68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C70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C74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C78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C79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C80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C81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C82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C84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C86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C87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C88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C90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C91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C92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C94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C95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C96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C98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C99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C100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C102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C103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C104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C109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C110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C111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C112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C113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C114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C115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C116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C118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C119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C120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C122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C123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C124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C126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C127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C128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C130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C131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C132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C135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C136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C138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C139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C144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C145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C146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C147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C148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C149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C150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C151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C154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C155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C156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C158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C159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C160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C162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C163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C164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C165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C166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C168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C169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C170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C171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C172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C173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C180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C181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C182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C183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C184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C185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C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C7" i="24"/>
  <c r="G305" i="7"/>
  <c r="H305" i="7"/>
  <c r="I305" i="7"/>
  <c r="J305" i="7"/>
  <c r="K305" i="7"/>
  <c r="L305" i="7"/>
  <c r="M305" i="7"/>
  <c r="N18" i="7"/>
  <c r="N19" i="7"/>
  <c r="N17" i="27" s="1"/>
  <c r="N51" i="7"/>
  <c r="N37" i="27" s="1"/>
  <c r="N52" i="7"/>
  <c r="N38" i="27" s="1"/>
  <c r="N76" i="7"/>
  <c r="N55" i="27" s="1"/>
  <c r="N83" i="7"/>
  <c r="N58" i="27" s="1"/>
  <c r="N101" i="7"/>
  <c r="N73" i="27" s="1"/>
  <c r="N125" i="7"/>
  <c r="N86" i="27" s="1"/>
  <c r="N128" i="7"/>
  <c r="N89" i="27" s="1"/>
  <c r="N129" i="7"/>
  <c r="N90" i="27" s="1"/>
  <c r="N146" i="7"/>
  <c r="N105" i="27" s="1"/>
  <c r="N191" i="7"/>
  <c r="N132" i="27" s="1"/>
  <c r="N192" i="7"/>
  <c r="N133" i="27" s="1"/>
  <c r="N193" i="7"/>
  <c r="N134" i="27" s="1"/>
  <c r="N194" i="7"/>
  <c r="N135" i="27" s="1"/>
  <c r="N195" i="7"/>
  <c r="N136" i="27" s="1"/>
  <c r="N196" i="7"/>
  <c r="N137" i="27" s="1"/>
  <c r="N197" i="7"/>
  <c r="N198" i="7"/>
  <c r="N139" i="27" s="1"/>
  <c r="N208" i="7"/>
  <c r="N144" i="27" s="1"/>
  <c r="N233" i="7"/>
  <c r="N160" i="27" s="1"/>
  <c r="N238" i="7"/>
  <c r="N162" i="27" s="1"/>
  <c r="O305" i="7"/>
  <c r="P305" i="7"/>
  <c r="Q305" i="7"/>
  <c r="R305" i="7"/>
  <c r="S305" i="7"/>
  <c r="T305" i="7"/>
  <c r="U305" i="7"/>
  <c r="V305" i="7"/>
  <c r="W18" i="7"/>
  <c r="W16" i="27" s="1"/>
  <c r="W19" i="7"/>
  <c r="W17" i="27" s="1"/>
  <c r="W51" i="7"/>
  <c r="W37" i="27" s="1"/>
  <c r="W52" i="7"/>
  <c r="W38" i="27" s="1"/>
  <c r="W76" i="7"/>
  <c r="W55" i="27" s="1"/>
  <c r="W83" i="7"/>
  <c r="W58" i="27" s="1"/>
  <c r="W101" i="7"/>
  <c r="W73" i="27" s="1"/>
  <c r="W125" i="7"/>
  <c r="W86" i="27" s="1"/>
  <c r="W128" i="7"/>
  <c r="W89" i="27" s="1"/>
  <c r="W129" i="7"/>
  <c r="W90" i="27" s="1"/>
  <c r="W146" i="7"/>
  <c r="W191" i="7"/>
  <c r="W132" i="27" s="1"/>
  <c r="W192" i="7"/>
  <c r="W133" i="27" s="1"/>
  <c r="W193" i="7"/>
  <c r="W134" i="27" s="1"/>
  <c r="W194" i="7"/>
  <c r="W135" i="27" s="1"/>
  <c r="W195" i="7"/>
  <c r="W136" i="27" s="1"/>
  <c r="W196" i="7"/>
  <c r="W137" i="27" s="1"/>
  <c r="W197" i="7"/>
  <c r="W138" i="27" s="1"/>
  <c r="W198" i="7"/>
  <c r="W139" i="27" s="1"/>
  <c r="W208" i="7"/>
  <c r="W144" i="27" s="1"/>
  <c r="W233" i="7"/>
  <c r="W160" i="27" s="1"/>
  <c r="W238" i="7"/>
  <c r="W162" i="27" s="1"/>
  <c r="X305" i="7"/>
  <c r="Y305" i="7"/>
  <c r="Z305" i="7"/>
  <c r="AA305" i="7"/>
  <c r="AB305" i="7"/>
  <c r="AC305" i="7"/>
  <c r="AD305" i="7"/>
  <c r="AE305" i="7"/>
  <c r="AF18" i="7"/>
  <c r="AF16" i="27" s="1"/>
  <c r="AF19" i="7"/>
  <c r="AF17" i="27" s="1"/>
  <c r="AF51" i="7"/>
  <c r="AF37" i="27" s="1"/>
  <c r="AF52" i="7"/>
  <c r="AF38" i="27" s="1"/>
  <c r="AF76" i="7"/>
  <c r="AF55" i="27" s="1"/>
  <c r="AF83" i="7"/>
  <c r="AF58" i="27" s="1"/>
  <c r="AF101" i="7"/>
  <c r="AF73" i="27" s="1"/>
  <c r="AF125" i="7"/>
  <c r="AF86" i="27" s="1"/>
  <c r="AF128" i="7"/>
  <c r="AF89" i="27" s="1"/>
  <c r="AF129" i="7"/>
  <c r="AF90" i="27" s="1"/>
  <c r="AF146" i="7"/>
  <c r="AF105" i="27" s="1"/>
  <c r="AF191" i="7"/>
  <c r="AF132" i="27" s="1"/>
  <c r="AF192" i="7"/>
  <c r="AF133" i="27" s="1"/>
  <c r="AF193" i="7"/>
  <c r="AF134" i="27" s="1"/>
  <c r="AF194" i="7"/>
  <c r="AF135" i="27" s="1"/>
  <c r="AF195" i="7"/>
  <c r="AF136" i="27" s="1"/>
  <c r="AF196" i="7"/>
  <c r="AF137" i="27" s="1"/>
  <c r="AF197" i="7"/>
  <c r="AF138" i="27" s="1"/>
  <c r="AF198" i="7"/>
  <c r="AF139" i="27" s="1"/>
  <c r="AF208" i="7"/>
  <c r="AF144" i="27" s="1"/>
  <c r="AF233" i="7"/>
  <c r="AF160" i="27" s="1"/>
  <c r="AF238" i="7"/>
  <c r="AF162" i="27" s="1"/>
  <c r="AG305" i="7"/>
  <c r="AH305" i="7"/>
  <c r="AI305" i="7"/>
  <c r="AJ305" i="7"/>
  <c r="AK305" i="7"/>
  <c r="AL305" i="7"/>
  <c r="AM305" i="7"/>
  <c r="AN305" i="7"/>
  <c r="AO18" i="7"/>
  <c r="AO16" i="27" s="1"/>
  <c r="AO19" i="7"/>
  <c r="AO17" i="27" s="1"/>
  <c r="AO51" i="7"/>
  <c r="AO37" i="27" s="1"/>
  <c r="AO52" i="7"/>
  <c r="AO38" i="27" s="1"/>
  <c r="AO76" i="7"/>
  <c r="AO55" i="27" s="1"/>
  <c r="AO83" i="7"/>
  <c r="AO58" i="27" s="1"/>
  <c r="AO101" i="7"/>
  <c r="AO73" i="27" s="1"/>
  <c r="AO125" i="7"/>
  <c r="AO86" i="27" s="1"/>
  <c r="AO128" i="7"/>
  <c r="AO89" i="27" s="1"/>
  <c r="AO129" i="7"/>
  <c r="AO90" i="27" s="1"/>
  <c r="AO146" i="7"/>
  <c r="AO105" i="27" s="1"/>
  <c r="AO191" i="7"/>
  <c r="AO132" i="27" s="1"/>
  <c r="AO192" i="7"/>
  <c r="AO133" i="27" s="1"/>
  <c r="AO193" i="7"/>
  <c r="AO134" i="27" s="1"/>
  <c r="AO194" i="7"/>
  <c r="AO135" i="27" s="1"/>
  <c r="AO195" i="7"/>
  <c r="AO136" i="27" s="1"/>
  <c r="AO196" i="7"/>
  <c r="AO137" i="27" s="1"/>
  <c r="AO197" i="7"/>
  <c r="AO138" i="27" s="1"/>
  <c r="AO198" i="7"/>
  <c r="AO139" i="27" s="1"/>
  <c r="AO208" i="7"/>
  <c r="AO144" i="27" s="1"/>
  <c r="AO233" i="7"/>
  <c r="AO160" i="27" s="1"/>
  <c r="AO238" i="7"/>
  <c r="AO162" i="27" s="1"/>
  <c r="AP305" i="7"/>
  <c r="AQ305" i="7"/>
  <c r="AR305" i="7"/>
  <c r="AS305" i="7"/>
  <c r="AT305" i="7"/>
  <c r="AU305" i="7"/>
  <c r="AV305" i="7"/>
  <c r="AW305" i="7"/>
  <c r="AX18" i="7"/>
  <c r="AX16" i="27" s="1"/>
  <c r="AX19" i="7"/>
  <c r="AX17" i="27" s="1"/>
  <c r="AX51" i="7"/>
  <c r="AX37" i="27" s="1"/>
  <c r="AX52" i="7"/>
  <c r="AX38" i="27" s="1"/>
  <c r="AX76" i="7"/>
  <c r="AX55" i="27" s="1"/>
  <c r="AX83" i="7"/>
  <c r="AX58" i="27" s="1"/>
  <c r="AX101" i="7"/>
  <c r="AX73" i="27" s="1"/>
  <c r="AX125" i="7"/>
  <c r="AX86" i="27" s="1"/>
  <c r="AX128" i="7"/>
  <c r="AX89" i="27" s="1"/>
  <c r="AX129" i="7"/>
  <c r="AX90" i="27" s="1"/>
  <c r="AX146" i="7"/>
  <c r="AX105" i="27" s="1"/>
  <c r="AX191" i="7"/>
  <c r="AX132" i="27" s="1"/>
  <c r="AX192" i="7"/>
  <c r="AX133" i="27" s="1"/>
  <c r="AX193" i="7"/>
  <c r="AX134" i="27" s="1"/>
  <c r="AX194" i="7"/>
  <c r="AX135" i="27" s="1"/>
  <c r="AX195" i="7"/>
  <c r="AX136" i="27" s="1"/>
  <c r="AX196" i="7"/>
  <c r="AX137" i="27" s="1"/>
  <c r="AX197" i="7"/>
  <c r="AX138" i="27" s="1"/>
  <c r="AX198" i="7"/>
  <c r="AX139" i="27" s="1"/>
  <c r="AX208" i="7"/>
  <c r="AX144" i="27" s="1"/>
  <c r="AX233" i="7"/>
  <c r="AX160" i="27" s="1"/>
  <c r="AX238" i="7"/>
  <c r="AX162" i="27" s="1"/>
  <c r="AY305" i="7"/>
  <c r="AZ305" i="7"/>
  <c r="BA305" i="7"/>
  <c r="BB305" i="7"/>
  <c r="BC305" i="7"/>
  <c r="BD305" i="7"/>
  <c r="BE305" i="7"/>
  <c r="BF305" i="7"/>
  <c r="F305" i="7"/>
  <c r="G304" i="7"/>
  <c r="H304" i="7"/>
  <c r="I304" i="7"/>
  <c r="J304" i="7"/>
  <c r="K304" i="7"/>
  <c r="L304" i="7"/>
  <c r="M304" i="7"/>
  <c r="N71" i="7"/>
  <c r="N50" i="27" s="1"/>
  <c r="N92" i="7"/>
  <c r="N67" i="27" s="1"/>
  <c r="N124" i="7"/>
  <c r="N85" i="27" s="1"/>
  <c r="N242" i="7"/>
  <c r="N280" i="7"/>
  <c r="N187" i="27" s="1"/>
  <c r="N291" i="7"/>
  <c r="N192" i="27" s="1"/>
  <c r="N295" i="7"/>
  <c r="N196" i="27" s="1"/>
  <c r="N297" i="7"/>
  <c r="N198" i="27" s="1"/>
  <c r="O304" i="7"/>
  <c r="P304" i="7"/>
  <c r="Q304" i="7"/>
  <c r="R304" i="7"/>
  <c r="S304" i="7"/>
  <c r="T304" i="7"/>
  <c r="U304" i="7"/>
  <c r="V304" i="7"/>
  <c r="W71" i="7"/>
  <c r="W50" i="27" s="1"/>
  <c r="W92" i="7"/>
  <c r="W67" i="27" s="1"/>
  <c r="W124" i="7"/>
  <c r="W85" i="27" s="1"/>
  <c r="W242" i="7"/>
  <c r="W166" i="27" s="1"/>
  <c r="W280" i="7"/>
  <c r="W187" i="27" s="1"/>
  <c r="W291" i="7"/>
  <c r="W192" i="27" s="1"/>
  <c r="W295" i="7"/>
  <c r="W196" i="27" s="1"/>
  <c r="W297" i="7"/>
  <c r="W198" i="27" s="1"/>
  <c r="X304" i="7"/>
  <c r="Y304" i="7"/>
  <c r="Z304" i="7"/>
  <c r="AA304" i="7"/>
  <c r="AB304" i="7"/>
  <c r="AC304" i="7"/>
  <c r="AD304" i="7"/>
  <c r="AE304" i="7"/>
  <c r="AF71" i="7"/>
  <c r="AF50" i="27" s="1"/>
  <c r="AF92" i="7"/>
  <c r="AF67" i="27" s="1"/>
  <c r="AF124" i="7"/>
  <c r="AF242" i="7"/>
  <c r="AF166" i="27" s="1"/>
  <c r="AF280" i="7"/>
  <c r="AF187" i="27" s="1"/>
  <c r="AF291" i="7"/>
  <c r="AF192" i="27" s="1"/>
  <c r="AF295" i="7"/>
  <c r="AF196" i="27" s="1"/>
  <c r="AF297" i="7"/>
  <c r="AF198" i="27" s="1"/>
  <c r="AG304" i="7"/>
  <c r="AH304" i="7"/>
  <c r="AI304" i="7"/>
  <c r="AJ304" i="7"/>
  <c r="AK304" i="7"/>
  <c r="AL304" i="7"/>
  <c r="AM304" i="7"/>
  <c r="AN304" i="7"/>
  <c r="AO71" i="7"/>
  <c r="AO50" i="27" s="1"/>
  <c r="AO92" i="7"/>
  <c r="AO67" i="27" s="1"/>
  <c r="AO124" i="7"/>
  <c r="AO85" i="27" s="1"/>
  <c r="AO242" i="7"/>
  <c r="AO166" i="27" s="1"/>
  <c r="AO280" i="7"/>
  <c r="AO187" i="27" s="1"/>
  <c r="AO291" i="7"/>
  <c r="AO192" i="27" s="1"/>
  <c r="AO295" i="7"/>
  <c r="AO196" i="27" s="1"/>
  <c r="AO297" i="7"/>
  <c r="AO198" i="27" s="1"/>
  <c r="AP304" i="7"/>
  <c r="AQ304" i="7"/>
  <c r="AR304" i="7"/>
  <c r="AS304" i="7"/>
  <c r="AT304" i="7"/>
  <c r="AU304" i="7"/>
  <c r="AV304" i="7"/>
  <c r="AW304" i="7"/>
  <c r="AX71" i="7"/>
  <c r="AX50" i="27" s="1"/>
  <c r="AX92" i="7"/>
  <c r="AX67" i="27" s="1"/>
  <c r="AX124" i="7"/>
  <c r="AX242" i="7"/>
  <c r="AX166" i="27" s="1"/>
  <c r="AX280" i="7"/>
  <c r="AX187" i="27" s="1"/>
  <c r="AX291" i="7"/>
  <c r="AX192" i="27" s="1"/>
  <c r="AX295" i="7"/>
  <c r="AX196" i="27" s="1"/>
  <c r="AX297" i="7"/>
  <c r="AX198" i="27" s="1"/>
  <c r="AY304" i="7"/>
  <c r="AZ304" i="7"/>
  <c r="BA304" i="7"/>
  <c r="BB304" i="7"/>
  <c r="BC304" i="7"/>
  <c r="BD304" i="7"/>
  <c r="BE304" i="7"/>
  <c r="BF304" i="7"/>
  <c r="F304" i="7"/>
  <c r="G303" i="7"/>
  <c r="H303" i="7"/>
  <c r="I303" i="7"/>
  <c r="J303" i="7"/>
  <c r="K303" i="7"/>
  <c r="L303" i="7"/>
  <c r="M303" i="7"/>
  <c r="N8" i="7"/>
  <c r="N9" i="7"/>
  <c r="N9" i="27" s="1"/>
  <c r="N10" i="7"/>
  <c r="N11" i="7"/>
  <c r="N11" i="27" s="1"/>
  <c r="N12" i="7"/>
  <c r="N12" i="27" s="1"/>
  <c r="N13" i="7"/>
  <c r="N13" i="27" s="1"/>
  <c r="N17" i="7"/>
  <c r="N15" i="27" s="1"/>
  <c r="N20" i="7"/>
  <c r="N18" i="27" s="1"/>
  <c r="N28" i="7"/>
  <c r="N23" i="27" s="1"/>
  <c r="N33" i="7"/>
  <c r="N25" i="27" s="1"/>
  <c r="N35" i="7"/>
  <c r="N27" i="27" s="1"/>
  <c r="N36" i="7"/>
  <c r="N28" i="27" s="1"/>
  <c r="N37" i="7"/>
  <c r="N29" i="27" s="1"/>
  <c r="N44" i="7"/>
  <c r="N32" i="27" s="1"/>
  <c r="N48" i="7"/>
  <c r="N34" i="27" s="1"/>
  <c r="N49" i="7"/>
  <c r="N35" i="27" s="1"/>
  <c r="N50" i="7"/>
  <c r="N36" i="27" s="1"/>
  <c r="N53" i="7"/>
  <c r="N54" i="7"/>
  <c r="N40" i="27" s="1"/>
  <c r="N55" i="7"/>
  <c r="N41" i="27" s="1"/>
  <c r="N61" i="7"/>
  <c r="N43" i="27" s="1"/>
  <c r="N62" i="7"/>
  <c r="N44" i="27" s="1"/>
  <c r="N67" i="7"/>
  <c r="N46" i="27" s="1"/>
  <c r="N68" i="7"/>
  <c r="N47" i="27" s="1"/>
  <c r="N70" i="7"/>
  <c r="N49" i="27" s="1"/>
  <c r="N72" i="7"/>
  <c r="N51" i="27" s="1"/>
  <c r="N74" i="7"/>
  <c r="N84" i="7"/>
  <c r="N59" i="27" s="1"/>
  <c r="N85" i="7"/>
  <c r="N60" i="27" s="1"/>
  <c r="N87" i="7"/>
  <c r="N62" i="27" s="1"/>
  <c r="N88" i="7"/>
  <c r="N63" i="27" s="1"/>
  <c r="N89" i="7"/>
  <c r="N64" i="27" s="1"/>
  <c r="N90" i="7"/>
  <c r="N65" i="27" s="1"/>
  <c r="N91" i="7"/>
  <c r="N66" i="27" s="1"/>
  <c r="N97" i="7"/>
  <c r="N69" i="27" s="1"/>
  <c r="N98" i="7"/>
  <c r="N70" i="27" s="1"/>
  <c r="N99" i="7"/>
  <c r="N71" i="27" s="1"/>
  <c r="N100" i="7"/>
  <c r="N72" i="27" s="1"/>
  <c r="N102" i="7"/>
  <c r="N74" i="27" s="1"/>
  <c r="N109" i="7"/>
  <c r="N77" i="27" s="1"/>
  <c r="N110" i="7"/>
  <c r="N78" i="27" s="1"/>
  <c r="N111" i="7"/>
  <c r="N79" i="27" s="1"/>
  <c r="N112" i="7"/>
  <c r="N80" i="27" s="1"/>
  <c r="N113" i="7"/>
  <c r="N81" i="27" s="1"/>
  <c r="N126" i="7"/>
  <c r="N87" i="27" s="1"/>
  <c r="N127" i="7"/>
  <c r="N88" i="27" s="1"/>
  <c r="N130" i="7"/>
  <c r="N91" i="27" s="1"/>
  <c r="N131" i="7"/>
  <c r="N92" i="27" s="1"/>
  <c r="N132" i="7"/>
  <c r="N93" i="27" s="1"/>
  <c r="N133" i="7"/>
  <c r="N135" i="7"/>
  <c r="N96" i="27" s="1"/>
  <c r="N136" i="7"/>
  <c r="N97" i="27" s="1"/>
  <c r="N138" i="7"/>
  <c r="N99" i="27" s="1"/>
  <c r="N139" i="7"/>
  <c r="N100" i="27" s="1"/>
  <c r="N140" i="7"/>
  <c r="N101" i="27" s="1"/>
  <c r="N144" i="7"/>
  <c r="N103" i="27" s="1"/>
  <c r="N145" i="7"/>
  <c r="N104" i="27" s="1"/>
  <c r="N147" i="7"/>
  <c r="N106" i="27" s="1"/>
  <c r="N148" i="7"/>
  <c r="N107" i="27" s="1"/>
  <c r="N164" i="7"/>
  <c r="N112" i="27" s="1"/>
  <c r="N165" i="7"/>
  <c r="N113" i="27" s="1"/>
  <c r="N166" i="7"/>
  <c r="N114" i="27" s="1"/>
  <c r="N173" i="7"/>
  <c r="N116" i="27" s="1"/>
  <c r="N174" i="7"/>
  <c r="N117" i="27" s="1"/>
  <c r="N175" i="7"/>
  <c r="N118" i="27" s="1"/>
  <c r="N176" i="7"/>
  <c r="N119" i="27" s="1"/>
  <c r="N177" i="7"/>
  <c r="N120" i="27" s="1"/>
  <c r="N178" i="7"/>
  <c r="N121" i="27" s="1"/>
  <c r="N179" i="7"/>
  <c r="N122" i="27" s="1"/>
  <c r="N180" i="7"/>
  <c r="N123" i="27" s="1"/>
  <c r="N182" i="7"/>
  <c r="N125" i="27" s="1"/>
  <c r="N184" i="7"/>
  <c r="N127" i="27" s="1"/>
  <c r="N199" i="7"/>
  <c r="N140" i="27" s="1"/>
  <c r="N209" i="7"/>
  <c r="N145" i="27" s="1"/>
  <c r="N210" i="7"/>
  <c r="N211" i="7"/>
  <c r="N147" i="27" s="1"/>
  <c r="N219" i="7"/>
  <c r="N150" i="27" s="1"/>
  <c r="N220" i="7"/>
  <c r="N151" i="27" s="1"/>
  <c r="N221" i="7"/>
  <c r="N152" i="27" s="1"/>
  <c r="N222" i="7"/>
  <c r="N153" i="27" s="1"/>
  <c r="N223" i="7"/>
  <c r="N154" i="27" s="1"/>
  <c r="N224" i="7"/>
  <c r="N155" i="27" s="1"/>
  <c r="N225" i="7"/>
  <c r="N156" i="27" s="1"/>
  <c r="N231" i="7"/>
  <c r="N158" i="27" s="1"/>
  <c r="N232" i="7"/>
  <c r="N159" i="27" s="1"/>
  <c r="N239" i="7"/>
  <c r="N163" i="27" s="1"/>
  <c r="N240" i="7"/>
  <c r="N164" i="27" s="1"/>
  <c r="N241" i="7"/>
  <c r="N165" i="27" s="1"/>
  <c r="N243" i="7"/>
  <c r="N167" i="27" s="1"/>
  <c r="N247" i="7"/>
  <c r="N171" i="27" s="1"/>
  <c r="N248" i="7"/>
  <c r="N172" i="27" s="1"/>
  <c r="N249" i="7"/>
  <c r="N173" i="27" s="1"/>
  <c r="N251" i="7"/>
  <c r="N175" i="27" s="1"/>
  <c r="N252" i="7"/>
  <c r="N176" i="27" s="1"/>
  <c r="N259" i="7"/>
  <c r="N179" i="27" s="1"/>
  <c r="N260" i="7"/>
  <c r="N180" i="27" s="1"/>
  <c r="N261" i="7"/>
  <c r="N181" i="27" s="1"/>
  <c r="N262" i="7"/>
  <c r="N182" i="27" s="1"/>
  <c r="N270" i="7"/>
  <c r="N184" i="27" s="1"/>
  <c r="N279" i="7"/>
  <c r="N186" i="27" s="1"/>
  <c r="N289" i="7"/>
  <c r="N190" i="27" s="1"/>
  <c r="N292" i="7"/>
  <c r="N193" i="27" s="1"/>
  <c r="N293" i="7"/>
  <c r="N194" i="27" s="1"/>
  <c r="N294" i="7"/>
  <c r="N195" i="27" s="1"/>
  <c r="N296" i="7"/>
  <c r="N197" i="27" s="1"/>
  <c r="O303" i="7"/>
  <c r="P303" i="7"/>
  <c r="Q303" i="7"/>
  <c r="R303" i="7"/>
  <c r="S303" i="7"/>
  <c r="T303" i="7"/>
  <c r="U303" i="7"/>
  <c r="V303" i="7"/>
  <c r="W8" i="7"/>
  <c r="W9" i="7"/>
  <c r="W9" i="27" s="1"/>
  <c r="W10" i="7"/>
  <c r="W10" i="27" s="1"/>
  <c r="W11" i="7"/>
  <c r="W11" i="27" s="1"/>
  <c r="W12" i="7"/>
  <c r="W12" i="27" s="1"/>
  <c r="W13" i="7"/>
  <c r="W13" i="27" s="1"/>
  <c r="W17" i="7"/>
  <c r="W15" i="27" s="1"/>
  <c r="W20" i="7"/>
  <c r="W18" i="27" s="1"/>
  <c r="W28" i="7"/>
  <c r="W23" i="27" s="1"/>
  <c r="W33" i="7"/>
  <c r="W25" i="27" s="1"/>
  <c r="W35" i="7"/>
  <c r="W27" i="27" s="1"/>
  <c r="W36" i="7"/>
  <c r="W28" i="27" s="1"/>
  <c r="W37" i="7"/>
  <c r="W29" i="27" s="1"/>
  <c r="W44" i="7"/>
  <c r="W32" i="27" s="1"/>
  <c r="W48" i="7"/>
  <c r="W34" i="27" s="1"/>
  <c r="W49" i="7"/>
  <c r="W35" i="27" s="1"/>
  <c r="W50" i="7"/>
  <c r="W53" i="7"/>
  <c r="W39" i="27" s="1"/>
  <c r="W54" i="7"/>
  <c r="W40" i="27" s="1"/>
  <c r="W55" i="7"/>
  <c r="W41" i="27" s="1"/>
  <c r="W61" i="7"/>
  <c r="W43" i="27" s="1"/>
  <c r="W62" i="7"/>
  <c r="W44" i="27" s="1"/>
  <c r="W67" i="7"/>
  <c r="W46" i="27" s="1"/>
  <c r="W68" i="7"/>
  <c r="W47" i="27" s="1"/>
  <c r="W70" i="7"/>
  <c r="W49" i="27" s="1"/>
  <c r="W72" i="7"/>
  <c r="W51" i="27" s="1"/>
  <c r="W74" i="7"/>
  <c r="W53" i="27" s="1"/>
  <c r="W84" i="7"/>
  <c r="W59" i="27" s="1"/>
  <c r="W85" i="7"/>
  <c r="W60" i="27" s="1"/>
  <c r="W87" i="7"/>
  <c r="W62" i="27" s="1"/>
  <c r="W88" i="7"/>
  <c r="W63" i="27" s="1"/>
  <c r="W89" i="7"/>
  <c r="W64" i="27" s="1"/>
  <c r="W90" i="7"/>
  <c r="W91" i="7"/>
  <c r="W66" i="27" s="1"/>
  <c r="W97" i="7"/>
  <c r="W69" i="27" s="1"/>
  <c r="W98" i="7"/>
  <c r="W70" i="27" s="1"/>
  <c r="W99" i="7"/>
  <c r="W71" i="27" s="1"/>
  <c r="W100" i="7"/>
  <c r="W72" i="27" s="1"/>
  <c r="W102" i="7"/>
  <c r="W74" i="27" s="1"/>
  <c r="W109" i="7"/>
  <c r="W77" i="27" s="1"/>
  <c r="W110" i="7"/>
  <c r="W78" i="27" s="1"/>
  <c r="W111" i="7"/>
  <c r="W79" i="27" s="1"/>
  <c r="W112" i="7"/>
  <c r="W80" i="27" s="1"/>
  <c r="W113" i="7"/>
  <c r="W81" i="27" s="1"/>
  <c r="W126" i="7"/>
  <c r="W87" i="27" s="1"/>
  <c r="W127" i="7"/>
  <c r="W88" i="27" s="1"/>
  <c r="W130" i="7"/>
  <c r="W91" i="27" s="1"/>
  <c r="W131" i="7"/>
  <c r="W92" i="27" s="1"/>
  <c r="W132" i="7"/>
  <c r="W93" i="27" s="1"/>
  <c r="W133" i="7"/>
  <c r="W94" i="27" s="1"/>
  <c r="W135" i="7"/>
  <c r="W96" i="27" s="1"/>
  <c r="W136" i="7"/>
  <c r="W97" i="27" s="1"/>
  <c r="W138" i="7"/>
  <c r="W99" i="27" s="1"/>
  <c r="W139" i="7"/>
  <c r="W100" i="27" s="1"/>
  <c r="W140" i="7"/>
  <c r="W101" i="27" s="1"/>
  <c r="W144" i="7"/>
  <c r="W103" i="27" s="1"/>
  <c r="W145" i="7"/>
  <c r="W104" i="27" s="1"/>
  <c r="W147" i="7"/>
  <c r="W106" i="27" s="1"/>
  <c r="W148" i="7"/>
  <c r="W107" i="27" s="1"/>
  <c r="W164" i="7"/>
  <c r="W112" i="27" s="1"/>
  <c r="W165" i="7"/>
  <c r="W113" i="27" s="1"/>
  <c r="W166" i="7"/>
  <c r="W114" i="27" s="1"/>
  <c r="W173" i="7"/>
  <c r="W116" i="27" s="1"/>
  <c r="W174" i="7"/>
  <c r="W117" i="27" s="1"/>
  <c r="W175" i="7"/>
  <c r="W118" i="27" s="1"/>
  <c r="W176" i="7"/>
  <c r="W119" i="27" s="1"/>
  <c r="W177" i="7"/>
  <c r="W120" i="27" s="1"/>
  <c r="W178" i="7"/>
  <c r="W121" i="27" s="1"/>
  <c r="W179" i="7"/>
  <c r="W122" i="27" s="1"/>
  <c r="W180" i="7"/>
  <c r="W123" i="27" s="1"/>
  <c r="W182" i="7"/>
  <c r="W125" i="27" s="1"/>
  <c r="W184" i="7"/>
  <c r="W127" i="27" s="1"/>
  <c r="W199" i="7"/>
  <c r="W140" i="27" s="1"/>
  <c r="W209" i="7"/>
  <c r="W145" i="27" s="1"/>
  <c r="W210" i="7"/>
  <c r="W146" i="27" s="1"/>
  <c r="W211" i="7"/>
  <c r="W147" i="27" s="1"/>
  <c r="W219" i="7"/>
  <c r="W150" i="27" s="1"/>
  <c r="W220" i="7"/>
  <c r="W151" i="27" s="1"/>
  <c r="W221" i="7"/>
  <c r="W152" i="27" s="1"/>
  <c r="W222" i="7"/>
  <c r="W153" i="27" s="1"/>
  <c r="W223" i="7"/>
  <c r="W154" i="27" s="1"/>
  <c r="W224" i="7"/>
  <c r="W155" i="27" s="1"/>
  <c r="W225" i="7"/>
  <c r="W156" i="27" s="1"/>
  <c r="W231" i="7"/>
  <c r="W158" i="27" s="1"/>
  <c r="W232" i="7"/>
  <c r="W159" i="27" s="1"/>
  <c r="W239" i="7"/>
  <c r="W163" i="27" s="1"/>
  <c r="W240" i="7"/>
  <c r="W164" i="27" s="1"/>
  <c r="W241" i="7"/>
  <c r="W165" i="27" s="1"/>
  <c r="W243" i="7"/>
  <c r="W167" i="27" s="1"/>
  <c r="W247" i="7"/>
  <c r="W171" i="27" s="1"/>
  <c r="W248" i="7"/>
  <c r="W172" i="27" s="1"/>
  <c r="W249" i="7"/>
  <c r="W173" i="27" s="1"/>
  <c r="W251" i="7"/>
  <c r="W175" i="27" s="1"/>
  <c r="W252" i="7"/>
  <c r="W176" i="27" s="1"/>
  <c r="W259" i="7"/>
  <c r="W179" i="27" s="1"/>
  <c r="W260" i="7"/>
  <c r="W180" i="27" s="1"/>
  <c r="W261" i="7"/>
  <c r="W181" i="27" s="1"/>
  <c r="W262" i="7"/>
  <c r="W182" i="27" s="1"/>
  <c r="W270" i="7"/>
  <c r="W184" i="27" s="1"/>
  <c r="W279" i="7"/>
  <c r="W186" i="27" s="1"/>
  <c r="W289" i="7"/>
  <c r="W190" i="27" s="1"/>
  <c r="W292" i="7"/>
  <c r="W193" i="27" s="1"/>
  <c r="W293" i="7"/>
  <c r="W194" i="27" s="1"/>
  <c r="W294" i="7"/>
  <c r="W195" i="27" s="1"/>
  <c r="W296" i="7"/>
  <c r="W197" i="27" s="1"/>
  <c r="X303" i="7"/>
  <c r="Y303" i="7"/>
  <c r="Z303" i="7"/>
  <c r="AA303" i="7"/>
  <c r="AB303" i="7"/>
  <c r="AC303" i="7"/>
  <c r="AD303" i="7"/>
  <c r="AE303" i="7"/>
  <c r="AF8" i="7"/>
  <c r="AF9" i="7"/>
  <c r="AF9" i="27" s="1"/>
  <c r="AF10" i="7"/>
  <c r="AF10" i="27" s="1"/>
  <c r="AF11" i="7"/>
  <c r="AF11" i="27" s="1"/>
  <c r="AF12" i="7"/>
  <c r="AF12" i="27" s="1"/>
  <c r="AF13" i="7"/>
  <c r="AF13" i="27" s="1"/>
  <c r="AF17" i="7"/>
  <c r="AF15" i="27" s="1"/>
  <c r="AF20" i="7"/>
  <c r="AF18" i="27" s="1"/>
  <c r="AF28" i="7"/>
  <c r="AF23" i="27" s="1"/>
  <c r="AF33" i="7"/>
  <c r="AF25" i="27" s="1"/>
  <c r="AF35" i="7"/>
  <c r="AF27" i="27" s="1"/>
  <c r="AF36" i="7"/>
  <c r="AF28" i="27" s="1"/>
  <c r="AF37" i="7"/>
  <c r="AF29" i="27" s="1"/>
  <c r="AF44" i="7"/>
  <c r="AF32" i="27" s="1"/>
  <c r="AF48" i="7"/>
  <c r="AF34" i="27" s="1"/>
  <c r="AF49" i="7"/>
  <c r="AF35" i="27" s="1"/>
  <c r="AF50" i="7"/>
  <c r="AF36" i="27" s="1"/>
  <c r="AF53" i="7"/>
  <c r="AF39" i="27" s="1"/>
  <c r="AF54" i="7"/>
  <c r="AF40" i="27" s="1"/>
  <c r="AF55" i="7"/>
  <c r="AF41" i="27" s="1"/>
  <c r="AF61" i="7"/>
  <c r="AF43" i="27" s="1"/>
  <c r="AF62" i="7"/>
  <c r="AF44" i="27" s="1"/>
  <c r="AF67" i="7"/>
  <c r="AF46" i="27" s="1"/>
  <c r="AF68" i="7"/>
  <c r="AF47" i="27" s="1"/>
  <c r="AF70" i="7"/>
  <c r="AF49" i="27" s="1"/>
  <c r="AF72" i="7"/>
  <c r="AF51" i="27" s="1"/>
  <c r="AF74" i="7"/>
  <c r="AF53" i="27" s="1"/>
  <c r="AF84" i="7"/>
  <c r="AF59" i="27" s="1"/>
  <c r="AF85" i="7"/>
  <c r="AF60" i="27" s="1"/>
  <c r="AF87" i="7"/>
  <c r="AF62" i="27" s="1"/>
  <c r="AF88" i="7"/>
  <c r="AF63" i="27" s="1"/>
  <c r="AF89" i="7"/>
  <c r="AF64" i="27" s="1"/>
  <c r="AF90" i="7"/>
  <c r="AF65" i="27" s="1"/>
  <c r="AF91" i="7"/>
  <c r="AF66" i="27" s="1"/>
  <c r="AF97" i="7"/>
  <c r="AF69" i="27" s="1"/>
  <c r="AF98" i="7"/>
  <c r="AF70" i="27" s="1"/>
  <c r="AF99" i="7"/>
  <c r="AF71" i="27" s="1"/>
  <c r="AF100" i="7"/>
  <c r="AF72" i="27" s="1"/>
  <c r="AF102" i="7"/>
  <c r="AF74" i="27" s="1"/>
  <c r="AF109" i="7"/>
  <c r="AF77" i="27" s="1"/>
  <c r="AF110" i="7"/>
  <c r="AF78" i="27" s="1"/>
  <c r="AF111" i="7"/>
  <c r="AF79" i="27" s="1"/>
  <c r="AF112" i="7"/>
  <c r="AF80" i="27" s="1"/>
  <c r="AF113" i="7"/>
  <c r="AF81" i="27" s="1"/>
  <c r="AF126" i="7"/>
  <c r="AF87" i="27" s="1"/>
  <c r="AF127" i="7"/>
  <c r="AF88" i="27" s="1"/>
  <c r="AF130" i="7"/>
  <c r="AF91" i="27" s="1"/>
  <c r="AF131" i="7"/>
  <c r="AF92" i="27" s="1"/>
  <c r="AF132" i="7"/>
  <c r="AF93" i="27" s="1"/>
  <c r="AF133" i="7"/>
  <c r="AF94" i="27" s="1"/>
  <c r="AF135" i="7"/>
  <c r="AF96" i="27" s="1"/>
  <c r="AF136" i="7"/>
  <c r="AF97" i="27" s="1"/>
  <c r="AF138" i="7"/>
  <c r="AF99" i="27" s="1"/>
  <c r="AF139" i="7"/>
  <c r="AF100" i="27" s="1"/>
  <c r="AF140" i="7"/>
  <c r="AF101" i="27" s="1"/>
  <c r="AF144" i="7"/>
  <c r="AF103" i="27" s="1"/>
  <c r="AF145" i="7"/>
  <c r="AF104" i="27" s="1"/>
  <c r="AF147" i="7"/>
  <c r="AF106" i="27" s="1"/>
  <c r="AF148" i="7"/>
  <c r="AF107" i="27" s="1"/>
  <c r="AF164" i="7"/>
  <c r="AF112" i="27" s="1"/>
  <c r="AF165" i="7"/>
  <c r="AF113" i="27" s="1"/>
  <c r="AF166" i="7"/>
  <c r="AF114" i="27" s="1"/>
  <c r="AF173" i="7"/>
  <c r="AF116" i="27" s="1"/>
  <c r="AF174" i="7"/>
  <c r="AF117" i="27" s="1"/>
  <c r="AF175" i="7"/>
  <c r="AF118" i="27" s="1"/>
  <c r="AF176" i="7"/>
  <c r="AF119" i="27" s="1"/>
  <c r="AF177" i="7"/>
  <c r="AF120" i="27" s="1"/>
  <c r="AF178" i="7"/>
  <c r="AF121" i="27" s="1"/>
  <c r="AF179" i="7"/>
  <c r="AF122" i="27" s="1"/>
  <c r="AF180" i="7"/>
  <c r="AF123" i="27" s="1"/>
  <c r="AF182" i="7"/>
  <c r="AF125" i="27" s="1"/>
  <c r="AF184" i="7"/>
  <c r="AF127" i="27" s="1"/>
  <c r="AF199" i="7"/>
  <c r="AF140" i="27" s="1"/>
  <c r="AF209" i="7"/>
  <c r="AF145" i="27" s="1"/>
  <c r="AF210" i="7"/>
  <c r="AF146" i="27" s="1"/>
  <c r="AF211" i="7"/>
  <c r="AF147" i="27" s="1"/>
  <c r="AF219" i="7"/>
  <c r="AF150" i="27" s="1"/>
  <c r="AF220" i="7"/>
  <c r="AF151" i="27" s="1"/>
  <c r="AF221" i="7"/>
  <c r="AF152" i="27" s="1"/>
  <c r="AF222" i="7"/>
  <c r="AF153" i="27" s="1"/>
  <c r="AF223" i="7"/>
  <c r="AF154" i="27" s="1"/>
  <c r="AF224" i="7"/>
  <c r="AF155" i="27" s="1"/>
  <c r="AF225" i="7"/>
  <c r="AF156" i="27" s="1"/>
  <c r="AF231" i="7"/>
  <c r="AF158" i="27" s="1"/>
  <c r="AF232" i="7"/>
  <c r="AF159" i="27" s="1"/>
  <c r="AF239" i="7"/>
  <c r="AF163" i="27" s="1"/>
  <c r="AF240" i="7"/>
  <c r="AF164" i="27" s="1"/>
  <c r="AF241" i="7"/>
  <c r="AF165" i="27" s="1"/>
  <c r="AF243" i="7"/>
  <c r="AF167" i="27" s="1"/>
  <c r="AF247" i="7"/>
  <c r="AF171" i="27" s="1"/>
  <c r="AF248" i="7"/>
  <c r="AF172" i="27" s="1"/>
  <c r="AF249" i="7"/>
  <c r="AF173" i="27" s="1"/>
  <c r="AF251" i="7"/>
  <c r="AF175" i="27" s="1"/>
  <c r="AF252" i="7"/>
  <c r="AF176" i="27" s="1"/>
  <c r="AF259" i="7"/>
  <c r="AF179" i="27" s="1"/>
  <c r="AF260" i="7"/>
  <c r="AF180" i="27" s="1"/>
  <c r="AF261" i="7"/>
  <c r="AF181" i="27" s="1"/>
  <c r="AF262" i="7"/>
  <c r="AF182" i="27" s="1"/>
  <c r="AF270" i="7"/>
  <c r="AF184" i="27" s="1"/>
  <c r="AF279" i="7"/>
  <c r="AF186" i="27" s="1"/>
  <c r="AF289" i="7"/>
  <c r="AF190" i="27" s="1"/>
  <c r="AF292" i="7"/>
  <c r="AF193" i="27" s="1"/>
  <c r="AF293" i="7"/>
  <c r="AF194" i="27" s="1"/>
  <c r="AF294" i="7"/>
  <c r="AF195" i="27" s="1"/>
  <c r="AF296" i="7"/>
  <c r="AF197" i="27" s="1"/>
  <c r="AG303" i="7"/>
  <c r="AH303" i="7"/>
  <c r="AI303" i="7"/>
  <c r="AJ303" i="7"/>
  <c r="AK303" i="7"/>
  <c r="AL303" i="7"/>
  <c r="AM303" i="7"/>
  <c r="AN303" i="7"/>
  <c r="AO8" i="7"/>
  <c r="AO9" i="7"/>
  <c r="AO9" i="27" s="1"/>
  <c r="AO10" i="7"/>
  <c r="AO10" i="27" s="1"/>
  <c r="AO11" i="7"/>
  <c r="AO11" i="27" s="1"/>
  <c r="AO12" i="7"/>
  <c r="AO12" i="27" s="1"/>
  <c r="AO13" i="7"/>
  <c r="AO13" i="27" s="1"/>
  <c r="AO17" i="7"/>
  <c r="AO15" i="27" s="1"/>
  <c r="AO20" i="7"/>
  <c r="AO18" i="27" s="1"/>
  <c r="AO28" i="7"/>
  <c r="AO23" i="27" s="1"/>
  <c r="AO33" i="7"/>
  <c r="AO25" i="27" s="1"/>
  <c r="AO35" i="7"/>
  <c r="AO27" i="27" s="1"/>
  <c r="AO36" i="7"/>
  <c r="AO28" i="27" s="1"/>
  <c r="AO37" i="7"/>
  <c r="AO29" i="27" s="1"/>
  <c r="AO44" i="7"/>
  <c r="AO32" i="27" s="1"/>
  <c r="AO48" i="7"/>
  <c r="AO34" i="27" s="1"/>
  <c r="AO49" i="7"/>
  <c r="AO35" i="27" s="1"/>
  <c r="AO50" i="7"/>
  <c r="AO36" i="27" s="1"/>
  <c r="AO53" i="7"/>
  <c r="AO39" i="27" s="1"/>
  <c r="AO54" i="7"/>
  <c r="AO40" i="27" s="1"/>
  <c r="AO55" i="7"/>
  <c r="AO41" i="27" s="1"/>
  <c r="AO61" i="7"/>
  <c r="AO43" i="27" s="1"/>
  <c r="AO62" i="7"/>
  <c r="AO44" i="27" s="1"/>
  <c r="AO67" i="7"/>
  <c r="AO46" i="27" s="1"/>
  <c r="AO68" i="7"/>
  <c r="AO47" i="27" s="1"/>
  <c r="AO70" i="7"/>
  <c r="AO49" i="27" s="1"/>
  <c r="AO72" i="7"/>
  <c r="AO51" i="27" s="1"/>
  <c r="AO74" i="7"/>
  <c r="AO53" i="27" s="1"/>
  <c r="AO84" i="7"/>
  <c r="AO59" i="27" s="1"/>
  <c r="AO85" i="7"/>
  <c r="AO60" i="27" s="1"/>
  <c r="AO87" i="7"/>
  <c r="AO62" i="27" s="1"/>
  <c r="AO88" i="7"/>
  <c r="AO63" i="27" s="1"/>
  <c r="AO89" i="7"/>
  <c r="AO64" i="27" s="1"/>
  <c r="AO90" i="7"/>
  <c r="AO65" i="27" s="1"/>
  <c r="AO91" i="7"/>
  <c r="AO66" i="27" s="1"/>
  <c r="AO97" i="7"/>
  <c r="AO69" i="27" s="1"/>
  <c r="AO98" i="7"/>
  <c r="AO70" i="27" s="1"/>
  <c r="AO99" i="7"/>
  <c r="AO71" i="27" s="1"/>
  <c r="AO100" i="7"/>
  <c r="AO72" i="27" s="1"/>
  <c r="AO102" i="7"/>
  <c r="AO74" i="27" s="1"/>
  <c r="AO109" i="7"/>
  <c r="AO77" i="27" s="1"/>
  <c r="AO110" i="7"/>
  <c r="AO78" i="27" s="1"/>
  <c r="AO111" i="7"/>
  <c r="AO79" i="27" s="1"/>
  <c r="AO112" i="7"/>
  <c r="AO80" i="27" s="1"/>
  <c r="AO113" i="7"/>
  <c r="AO81" i="27" s="1"/>
  <c r="AO126" i="7"/>
  <c r="AO87" i="27" s="1"/>
  <c r="AO127" i="7"/>
  <c r="AO88" i="27" s="1"/>
  <c r="AO130" i="7"/>
  <c r="AO91" i="27" s="1"/>
  <c r="AO131" i="7"/>
  <c r="AO92" i="27" s="1"/>
  <c r="AO132" i="7"/>
  <c r="AO93" i="27" s="1"/>
  <c r="AO133" i="7"/>
  <c r="AO94" i="27" s="1"/>
  <c r="AO135" i="7"/>
  <c r="AO96" i="27" s="1"/>
  <c r="AO136" i="7"/>
  <c r="AO97" i="27" s="1"/>
  <c r="AO138" i="7"/>
  <c r="AO99" i="27" s="1"/>
  <c r="AO139" i="7"/>
  <c r="AO100" i="27" s="1"/>
  <c r="AO140" i="7"/>
  <c r="AO101" i="27" s="1"/>
  <c r="AO144" i="7"/>
  <c r="AO103" i="27" s="1"/>
  <c r="AO145" i="7"/>
  <c r="AO104" i="27" s="1"/>
  <c r="AO147" i="7"/>
  <c r="AO106" i="27" s="1"/>
  <c r="AO148" i="7"/>
  <c r="AO107" i="27" s="1"/>
  <c r="AO164" i="7"/>
  <c r="AO112" i="27" s="1"/>
  <c r="AO165" i="7"/>
  <c r="AO113" i="27" s="1"/>
  <c r="AO166" i="7"/>
  <c r="AO114" i="27" s="1"/>
  <c r="AO173" i="7"/>
  <c r="AO116" i="27" s="1"/>
  <c r="AO174" i="7"/>
  <c r="AO117" i="27" s="1"/>
  <c r="AO175" i="7"/>
  <c r="AO118" i="27" s="1"/>
  <c r="AO176" i="7"/>
  <c r="AO119" i="27" s="1"/>
  <c r="AO177" i="7"/>
  <c r="AO120" i="27" s="1"/>
  <c r="AO178" i="7"/>
  <c r="AO121" i="27" s="1"/>
  <c r="AO179" i="7"/>
  <c r="AO122" i="27" s="1"/>
  <c r="AO180" i="7"/>
  <c r="AO123" i="27" s="1"/>
  <c r="AO182" i="7"/>
  <c r="AO125" i="27" s="1"/>
  <c r="AO184" i="7"/>
  <c r="AO127" i="27" s="1"/>
  <c r="AO199" i="7"/>
  <c r="AO140" i="27" s="1"/>
  <c r="AO209" i="7"/>
  <c r="AO145" i="27" s="1"/>
  <c r="AO210" i="7"/>
  <c r="AO146" i="27" s="1"/>
  <c r="AO211" i="7"/>
  <c r="AO147" i="27" s="1"/>
  <c r="AO219" i="7"/>
  <c r="AO150" i="27" s="1"/>
  <c r="AO220" i="7"/>
  <c r="AO151" i="27" s="1"/>
  <c r="AO221" i="7"/>
  <c r="AO152" i="27" s="1"/>
  <c r="AO222" i="7"/>
  <c r="AO153" i="27" s="1"/>
  <c r="AO223" i="7"/>
  <c r="AO154" i="27" s="1"/>
  <c r="AO224" i="7"/>
  <c r="AO155" i="27" s="1"/>
  <c r="AO225" i="7"/>
  <c r="AO156" i="27" s="1"/>
  <c r="AO231" i="7"/>
  <c r="AO158" i="27" s="1"/>
  <c r="AO232" i="7"/>
  <c r="AO159" i="27" s="1"/>
  <c r="AO239" i="7"/>
  <c r="AO163" i="27" s="1"/>
  <c r="AO240" i="7"/>
  <c r="AO164" i="27" s="1"/>
  <c r="AO241" i="7"/>
  <c r="AO165" i="27" s="1"/>
  <c r="AO243" i="7"/>
  <c r="AO167" i="27" s="1"/>
  <c r="AO247" i="7"/>
  <c r="AO171" i="27" s="1"/>
  <c r="AO248" i="7"/>
  <c r="AO172" i="27" s="1"/>
  <c r="AO249" i="7"/>
  <c r="AO173" i="27" s="1"/>
  <c r="AO251" i="7"/>
  <c r="AO175" i="27" s="1"/>
  <c r="AO252" i="7"/>
  <c r="AO176" i="27" s="1"/>
  <c r="AO259" i="7"/>
  <c r="AO179" i="27" s="1"/>
  <c r="AO260" i="7"/>
  <c r="AO180" i="27" s="1"/>
  <c r="AO261" i="7"/>
  <c r="AO181" i="27" s="1"/>
  <c r="AO262" i="7"/>
  <c r="AO182" i="27" s="1"/>
  <c r="AO270" i="7"/>
  <c r="AO184" i="27" s="1"/>
  <c r="AO279" i="7"/>
  <c r="AO186" i="27" s="1"/>
  <c r="AO289" i="7"/>
  <c r="AO190" i="27" s="1"/>
  <c r="AO292" i="7"/>
  <c r="AO193" i="27" s="1"/>
  <c r="AO293" i="7"/>
  <c r="AO194" i="27" s="1"/>
  <c r="AO294" i="7"/>
  <c r="AO195" i="27" s="1"/>
  <c r="AO296" i="7"/>
  <c r="AO197" i="27" s="1"/>
  <c r="AP303" i="7"/>
  <c r="AQ303" i="7"/>
  <c r="AR303" i="7"/>
  <c r="AS303" i="7"/>
  <c r="AT303" i="7"/>
  <c r="AU303" i="7"/>
  <c r="AV303" i="7"/>
  <c r="AW303" i="7"/>
  <c r="AX8" i="7"/>
  <c r="AX9" i="7"/>
  <c r="AX9" i="27" s="1"/>
  <c r="AX10" i="7"/>
  <c r="AX10" i="27" s="1"/>
  <c r="AX11" i="7"/>
  <c r="AX11" i="27" s="1"/>
  <c r="AX12" i="7"/>
  <c r="AX12" i="27" s="1"/>
  <c r="AX13" i="7"/>
  <c r="AX13" i="27" s="1"/>
  <c r="AX17" i="7"/>
  <c r="AX15" i="27" s="1"/>
  <c r="AX20" i="7"/>
  <c r="AX18" i="27" s="1"/>
  <c r="AX28" i="7"/>
  <c r="AX23" i="27" s="1"/>
  <c r="AX33" i="7"/>
  <c r="AX25" i="27" s="1"/>
  <c r="AX35" i="7"/>
  <c r="AX27" i="27" s="1"/>
  <c r="AX36" i="7"/>
  <c r="AX28" i="27" s="1"/>
  <c r="AX37" i="7"/>
  <c r="AX29" i="27" s="1"/>
  <c r="AX44" i="7"/>
  <c r="AX32" i="27" s="1"/>
  <c r="AX48" i="7"/>
  <c r="AX34" i="27" s="1"/>
  <c r="AX49" i="7"/>
  <c r="AX35" i="27" s="1"/>
  <c r="AX50" i="7"/>
  <c r="AX36" i="27" s="1"/>
  <c r="AX53" i="7"/>
  <c r="AX39" i="27" s="1"/>
  <c r="AX54" i="7"/>
  <c r="AX40" i="27" s="1"/>
  <c r="AX55" i="7"/>
  <c r="AX41" i="27" s="1"/>
  <c r="AX61" i="7"/>
  <c r="AX43" i="27" s="1"/>
  <c r="AX62" i="7"/>
  <c r="AX44" i="27" s="1"/>
  <c r="AX67" i="7"/>
  <c r="AX46" i="27" s="1"/>
  <c r="AX68" i="7"/>
  <c r="AX47" i="27" s="1"/>
  <c r="AX70" i="7"/>
  <c r="AX49" i="27" s="1"/>
  <c r="AX72" i="7"/>
  <c r="AX51" i="27" s="1"/>
  <c r="AX74" i="7"/>
  <c r="AX53" i="27" s="1"/>
  <c r="AX84" i="7"/>
  <c r="AX59" i="27" s="1"/>
  <c r="AX85" i="7"/>
  <c r="AX60" i="27" s="1"/>
  <c r="AX87" i="7"/>
  <c r="AX62" i="27" s="1"/>
  <c r="AX88" i="7"/>
  <c r="AX63" i="27" s="1"/>
  <c r="AX89" i="7"/>
  <c r="AX64" i="27" s="1"/>
  <c r="AX90" i="7"/>
  <c r="AX65" i="27" s="1"/>
  <c r="AX91" i="7"/>
  <c r="AX66" i="27" s="1"/>
  <c r="AX97" i="7"/>
  <c r="AX69" i="27" s="1"/>
  <c r="AX98" i="7"/>
  <c r="AX70" i="27" s="1"/>
  <c r="AX99" i="7"/>
  <c r="AX71" i="27" s="1"/>
  <c r="AX100" i="7"/>
  <c r="AX72" i="27" s="1"/>
  <c r="AX102" i="7"/>
  <c r="AX74" i="27" s="1"/>
  <c r="AX109" i="7"/>
  <c r="AX77" i="27" s="1"/>
  <c r="AX110" i="7"/>
  <c r="AX78" i="27" s="1"/>
  <c r="AX111" i="7"/>
  <c r="AX79" i="27" s="1"/>
  <c r="AX112" i="7"/>
  <c r="AX80" i="27" s="1"/>
  <c r="AX113" i="7"/>
  <c r="AX81" i="27" s="1"/>
  <c r="AX126" i="7"/>
  <c r="AX87" i="27" s="1"/>
  <c r="AX127" i="7"/>
  <c r="AX88" i="27" s="1"/>
  <c r="AX130" i="7"/>
  <c r="AX91" i="27" s="1"/>
  <c r="AX131" i="7"/>
  <c r="AX92" i="27" s="1"/>
  <c r="AX132" i="7"/>
  <c r="AX93" i="27" s="1"/>
  <c r="AX133" i="7"/>
  <c r="AX94" i="27" s="1"/>
  <c r="AX135" i="7"/>
  <c r="AX96" i="27" s="1"/>
  <c r="AX136" i="7"/>
  <c r="AX97" i="27" s="1"/>
  <c r="AX138" i="7"/>
  <c r="AX99" i="27" s="1"/>
  <c r="AX139" i="7"/>
  <c r="AX100" i="27" s="1"/>
  <c r="AX140" i="7"/>
  <c r="AX101" i="27" s="1"/>
  <c r="AX144" i="7"/>
  <c r="AX103" i="27" s="1"/>
  <c r="AX145" i="7"/>
  <c r="AX104" i="27" s="1"/>
  <c r="AX147" i="7"/>
  <c r="AX106" i="27" s="1"/>
  <c r="AX148" i="7"/>
  <c r="AX107" i="27" s="1"/>
  <c r="AX164" i="7"/>
  <c r="AX112" i="27" s="1"/>
  <c r="AX165" i="7"/>
  <c r="AX113" i="27" s="1"/>
  <c r="AX166" i="7"/>
  <c r="AX114" i="27" s="1"/>
  <c r="AX173" i="7"/>
  <c r="AX116" i="27" s="1"/>
  <c r="AX174" i="7"/>
  <c r="AX117" i="27" s="1"/>
  <c r="AX175" i="7"/>
  <c r="AX118" i="27" s="1"/>
  <c r="AX176" i="7"/>
  <c r="AX119" i="27" s="1"/>
  <c r="AX177" i="7"/>
  <c r="AX120" i="27" s="1"/>
  <c r="AX178" i="7"/>
  <c r="AX121" i="27" s="1"/>
  <c r="AX179" i="7"/>
  <c r="AX122" i="27" s="1"/>
  <c r="AX180" i="7"/>
  <c r="AX123" i="27" s="1"/>
  <c r="AX182" i="7"/>
  <c r="AX125" i="27" s="1"/>
  <c r="AX184" i="7"/>
  <c r="AX127" i="27" s="1"/>
  <c r="AX199" i="7"/>
  <c r="AX140" i="27" s="1"/>
  <c r="AX209" i="7"/>
  <c r="AX145" i="27" s="1"/>
  <c r="AX210" i="7"/>
  <c r="AX146" i="27" s="1"/>
  <c r="AX211" i="7"/>
  <c r="AX147" i="27" s="1"/>
  <c r="AX219" i="7"/>
  <c r="AX150" i="27" s="1"/>
  <c r="AX220" i="7"/>
  <c r="AX151" i="27" s="1"/>
  <c r="AX221" i="7"/>
  <c r="AX152" i="27" s="1"/>
  <c r="AX222" i="7"/>
  <c r="AX153" i="27" s="1"/>
  <c r="AX223" i="7"/>
  <c r="AX154" i="27" s="1"/>
  <c r="AX224" i="7"/>
  <c r="AX155" i="27" s="1"/>
  <c r="AX225" i="7"/>
  <c r="AX156" i="27" s="1"/>
  <c r="AX231" i="7"/>
  <c r="AX158" i="27" s="1"/>
  <c r="AX232" i="7"/>
  <c r="AX159" i="27" s="1"/>
  <c r="AX239" i="7"/>
  <c r="AX163" i="27" s="1"/>
  <c r="AX240" i="7"/>
  <c r="AX164" i="27" s="1"/>
  <c r="AX241" i="7"/>
  <c r="AX165" i="27" s="1"/>
  <c r="AX243" i="7"/>
  <c r="AX167" i="27" s="1"/>
  <c r="AX247" i="7"/>
  <c r="AX171" i="27" s="1"/>
  <c r="AX248" i="7"/>
  <c r="AX172" i="27" s="1"/>
  <c r="AX249" i="7"/>
  <c r="AX173" i="27" s="1"/>
  <c r="AX251" i="7"/>
  <c r="AX175" i="27" s="1"/>
  <c r="AX252" i="7"/>
  <c r="AX176" i="27" s="1"/>
  <c r="AX259" i="7"/>
  <c r="AX179" i="27" s="1"/>
  <c r="AX260" i="7"/>
  <c r="AX180" i="27" s="1"/>
  <c r="AX261" i="7"/>
  <c r="AX181" i="27" s="1"/>
  <c r="AX262" i="7"/>
  <c r="AX182" i="27" s="1"/>
  <c r="AX270" i="7"/>
  <c r="AX184" i="27" s="1"/>
  <c r="AX279" i="7"/>
  <c r="AX186" i="27" s="1"/>
  <c r="AX289" i="7"/>
  <c r="AX190" i="27" s="1"/>
  <c r="AX292" i="7"/>
  <c r="AX193" i="27" s="1"/>
  <c r="AX293" i="7"/>
  <c r="AX194" i="27" s="1"/>
  <c r="AX294" i="7"/>
  <c r="AX195" i="27" s="1"/>
  <c r="AX296" i="7"/>
  <c r="AX197" i="27" s="1"/>
  <c r="AY303" i="7"/>
  <c r="AZ303" i="7"/>
  <c r="BA303" i="7"/>
  <c r="BB303" i="7"/>
  <c r="BC303" i="7"/>
  <c r="BD303" i="7"/>
  <c r="BE303" i="7"/>
  <c r="BF303" i="7"/>
  <c r="F303" i="7"/>
  <c r="G302" i="7"/>
  <c r="H302" i="7"/>
  <c r="I302" i="7"/>
  <c r="J302" i="7"/>
  <c r="K302" i="7"/>
  <c r="L302" i="7"/>
  <c r="M302" i="7"/>
  <c r="N14" i="7"/>
  <c r="N14" i="27" s="1"/>
  <c r="N27" i="7"/>
  <c r="N22" i="27" s="1"/>
  <c r="N29" i="7"/>
  <c r="N73" i="7"/>
  <c r="N52" i="27" s="1"/>
  <c r="N93" i="7"/>
  <c r="N68" i="27" s="1"/>
  <c r="N104" i="7"/>
  <c r="N76" i="27" s="1"/>
  <c r="N122" i="7"/>
  <c r="N83" i="27" s="1"/>
  <c r="N123" i="7"/>
  <c r="N84" i="27" s="1"/>
  <c r="N157" i="7"/>
  <c r="N110" i="27" s="1"/>
  <c r="N181" i="7"/>
  <c r="N200" i="7"/>
  <c r="N141" i="27" s="1"/>
  <c r="N258" i="7"/>
  <c r="N178" i="27" s="1"/>
  <c r="N263" i="7"/>
  <c r="N183" i="27" s="1"/>
  <c r="N281" i="7"/>
  <c r="N188" i="27" s="1"/>
  <c r="O302" i="7"/>
  <c r="P302" i="7"/>
  <c r="Q302" i="7"/>
  <c r="R302" i="7"/>
  <c r="S302" i="7"/>
  <c r="T302" i="7"/>
  <c r="U302" i="7"/>
  <c r="V302" i="7"/>
  <c r="W14" i="7"/>
  <c r="W14" i="27" s="1"/>
  <c r="W27" i="7"/>
  <c r="W22" i="27" s="1"/>
  <c r="W29" i="7"/>
  <c r="W24" i="27" s="1"/>
  <c r="W73" i="7"/>
  <c r="W52" i="27" s="1"/>
  <c r="W93" i="7"/>
  <c r="W104" i="7"/>
  <c r="W76" i="27" s="1"/>
  <c r="W122" i="7"/>
  <c r="W83" i="27" s="1"/>
  <c r="W123" i="7"/>
  <c r="W84" i="27" s="1"/>
  <c r="W157" i="7"/>
  <c r="W110" i="27" s="1"/>
  <c r="W181" i="7"/>
  <c r="W124" i="27" s="1"/>
  <c r="W200" i="7"/>
  <c r="W141" i="27" s="1"/>
  <c r="W258" i="7"/>
  <c r="W263" i="7"/>
  <c r="W183" i="27" s="1"/>
  <c r="W281" i="7"/>
  <c r="W188" i="27" s="1"/>
  <c r="X302" i="7"/>
  <c r="Y302" i="7"/>
  <c r="Z302" i="7"/>
  <c r="AA302" i="7"/>
  <c r="AB302" i="7"/>
  <c r="AC302" i="7"/>
  <c r="AD302" i="7"/>
  <c r="AE302" i="7"/>
  <c r="AF14" i="7"/>
  <c r="AF14" i="27" s="1"/>
  <c r="AF27" i="7"/>
  <c r="AF22" i="27" s="1"/>
  <c r="AF29" i="7"/>
  <c r="AF24" i="27" s="1"/>
  <c r="AF73" i="7"/>
  <c r="AF52" i="27" s="1"/>
  <c r="AF93" i="7"/>
  <c r="AF68" i="27" s="1"/>
  <c r="AF104" i="7"/>
  <c r="AF76" i="27" s="1"/>
  <c r="AF122" i="7"/>
  <c r="AF83" i="27" s="1"/>
  <c r="AF123" i="7"/>
  <c r="AF84" i="27" s="1"/>
  <c r="AF157" i="7"/>
  <c r="AF110" i="27" s="1"/>
  <c r="AF181" i="7"/>
  <c r="AF124" i="27" s="1"/>
  <c r="AF200" i="7"/>
  <c r="AF141" i="27" s="1"/>
  <c r="AF258" i="7"/>
  <c r="AF178" i="27" s="1"/>
  <c r="AF263" i="7"/>
  <c r="AF183" i="27" s="1"/>
  <c r="AF281" i="7"/>
  <c r="AF188" i="27" s="1"/>
  <c r="AG302" i="7"/>
  <c r="AH302" i="7"/>
  <c r="AI302" i="7"/>
  <c r="AJ302" i="7"/>
  <c r="AK302" i="7"/>
  <c r="AL302" i="7"/>
  <c r="AM302" i="7"/>
  <c r="AN302" i="7"/>
  <c r="AO14" i="7"/>
  <c r="AO14" i="27" s="1"/>
  <c r="AO27" i="7"/>
  <c r="AO22" i="27" s="1"/>
  <c r="AO29" i="7"/>
  <c r="AO24" i="27" s="1"/>
  <c r="AO73" i="7"/>
  <c r="AO52" i="27" s="1"/>
  <c r="AO93" i="7"/>
  <c r="AO68" i="27" s="1"/>
  <c r="AO104" i="7"/>
  <c r="AO76" i="27" s="1"/>
  <c r="AO122" i="7"/>
  <c r="AO83" i="27" s="1"/>
  <c r="AO123" i="7"/>
  <c r="AO84" i="27" s="1"/>
  <c r="AO157" i="7"/>
  <c r="AO110" i="27" s="1"/>
  <c r="AO181" i="7"/>
  <c r="AO124" i="27" s="1"/>
  <c r="AO200" i="7"/>
  <c r="AO141" i="27" s="1"/>
  <c r="AO258" i="7"/>
  <c r="AO178" i="27" s="1"/>
  <c r="AO263" i="7"/>
  <c r="AO183" i="27" s="1"/>
  <c r="AO281" i="7"/>
  <c r="AO188" i="27" s="1"/>
  <c r="AP302" i="7"/>
  <c r="AQ302" i="7"/>
  <c r="AR302" i="7"/>
  <c r="AS302" i="7"/>
  <c r="AT302" i="7"/>
  <c r="AU302" i="7"/>
  <c r="AV302" i="7"/>
  <c r="AW302" i="7"/>
  <c r="AX14" i="7"/>
  <c r="AX14" i="27" s="1"/>
  <c r="AX27" i="7"/>
  <c r="AX22" i="27" s="1"/>
  <c r="AX29" i="7"/>
  <c r="AX24" i="27" s="1"/>
  <c r="AX73" i="7"/>
  <c r="AX52" i="27" s="1"/>
  <c r="AX93" i="7"/>
  <c r="AX68" i="27" s="1"/>
  <c r="AX104" i="7"/>
  <c r="AX76" i="27" s="1"/>
  <c r="AX122" i="7"/>
  <c r="AX83" i="27" s="1"/>
  <c r="AX123" i="7"/>
  <c r="AX84" i="27" s="1"/>
  <c r="AX157" i="7"/>
  <c r="AX110" i="27" s="1"/>
  <c r="AX181" i="7"/>
  <c r="AX124" i="27" s="1"/>
  <c r="AX200" i="7"/>
  <c r="AX141" i="27" s="1"/>
  <c r="AX258" i="7"/>
  <c r="AX178" i="27" s="1"/>
  <c r="AX263" i="7"/>
  <c r="AX183" i="27" s="1"/>
  <c r="AX281" i="7"/>
  <c r="AX188" i="27" s="1"/>
  <c r="AY302" i="7"/>
  <c r="AZ302" i="7"/>
  <c r="BA302" i="7"/>
  <c r="BB302" i="7"/>
  <c r="BC302" i="7"/>
  <c r="BD302" i="7"/>
  <c r="BE302" i="7"/>
  <c r="BF302" i="7"/>
  <c r="F302" i="7"/>
  <c r="G301" i="7"/>
  <c r="H301" i="7"/>
  <c r="I301" i="7"/>
  <c r="I300" i="7" s="1"/>
  <c r="J301" i="7"/>
  <c r="K301" i="7"/>
  <c r="L301" i="7"/>
  <c r="M301" i="7"/>
  <c r="N21" i="7"/>
  <c r="N19" i="27" s="1"/>
  <c r="N22" i="7"/>
  <c r="N20" i="27" s="1"/>
  <c r="N26" i="7"/>
  <c r="N34" i="7"/>
  <c r="N38" i="7"/>
  <c r="N30" i="27" s="1"/>
  <c r="N39" i="7"/>
  <c r="N31" i="27" s="1"/>
  <c r="N45" i="7"/>
  <c r="N33" i="27" s="1"/>
  <c r="N56" i="7"/>
  <c r="N42" i="27" s="1"/>
  <c r="N63" i="7"/>
  <c r="N45" i="27" s="1"/>
  <c r="N69" i="7"/>
  <c r="N48" i="27" s="1"/>
  <c r="N75" i="7"/>
  <c r="N54" i="27" s="1"/>
  <c r="N77" i="7"/>
  <c r="N78" i="7"/>
  <c r="N57" i="27" s="1"/>
  <c r="N86" i="7"/>
  <c r="N61" i="27" s="1"/>
  <c r="N103" i="7"/>
  <c r="N75" i="27" s="1"/>
  <c r="N114" i="7"/>
  <c r="N82" i="27" s="1"/>
  <c r="N134" i="7"/>
  <c r="N95" i="27" s="1"/>
  <c r="N137" i="7"/>
  <c r="N98" i="27" s="1"/>
  <c r="N141" i="7"/>
  <c r="N149" i="7"/>
  <c r="N152" i="7"/>
  <c r="N109" i="27" s="1"/>
  <c r="N158" i="7"/>
  <c r="N111" i="27" s="1"/>
  <c r="N167" i="7"/>
  <c r="N115" i="27" s="1"/>
  <c r="N183" i="7"/>
  <c r="N126" i="27" s="1"/>
  <c r="N185" i="7"/>
  <c r="N128" i="27" s="1"/>
  <c r="N186" i="7"/>
  <c r="N129" i="27" s="1"/>
  <c r="N189" i="7"/>
  <c r="N190" i="7"/>
  <c r="N131" i="27" s="1"/>
  <c r="N206" i="7"/>
  <c r="N142" i="27" s="1"/>
  <c r="N207" i="7"/>
  <c r="N143" i="27" s="1"/>
  <c r="N212" i="7"/>
  <c r="N148" i="27" s="1"/>
  <c r="N218" i="7"/>
  <c r="N149" i="27" s="1"/>
  <c r="N226" i="7"/>
  <c r="N157" i="27" s="1"/>
  <c r="N234" i="7"/>
  <c r="N161" i="27" s="1"/>
  <c r="N244" i="7"/>
  <c r="N168" i="27" s="1"/>
  <c r="N245" i="7"/>
  <c r="N246" i="7"/>
  <c r="N170" i="27" s="1"/>
  <c r="N250" i="7"/>
  <c r="N174" i="27" s="1"/>
  <c r="N253" i="7"/>
  <c r="N177" i="27" s="1"/>
  <c r="N271" i="7"/>
  <c r="N185" i="27" s="1"/>
  <c r="N285" i="7"/>
  <c r="N189" i="27" s="1"/>
  <c r="N290" i="7"/>
  <c r="N191" i="27" s="1"/>
  <c r="O301" i="7"/>
  <c r="O300" i="7" s="1"/>
  <c r="P301" i="7"/>
  <c r="Q301" i="7"/>
  <c r="R301" i="7"/>
  <c r="S301" i="7"/>
  <c r="T301" i="7"/>
  <c r="U301" i="7"/>
  <c r="U300" i="7" s="1"/>
  <c r="V301" i="7"/>
  <c r="V300" i="7" s="1"/>
  <c r="W21" i="7"/>
  <c r="W19" i="27" s="1"/>
  <c r="W22" i="7"/>
  <c r="W20" i="27" s="1"/>
  <c r="W26" i="7"/>
  <c r="W21" i="27" s="1"/>
  <c r="W34" i="7"/>
  <c r="W26" i="27" s="1"/>
  <c r="W38" i="7"/>
  <c r="W30" i="27" s="1"/>
  <c r="W39" i="7"/>
  <c r="W31" i="27" s="1"/>
  <c r="W45" i="7"/>
  <c r="W33" i="27" s="1"/>
  <c r="W56" i="7"/>
  <c r="W42" i="27" s="1"/>
  <c r="W63" i="7"/>
  <c r="W45" i="27" s="1"/>
  <c r="W69" i="7"/>
  <c r="W48" i="27" s="1"/>
  <c r="W75" i="7"/>
  <c r="W54" i="27" s="1"/>
  <c r="W77" i="7"/>
  <c r="W56" i="27" s="1"/>
  <c r="W78" i="7"/>
  <c r="W57" i="27" s="1"/>
  <c r="W86" i="7"/>
  <c r="W61" i="27" s="1"/>
  <c r="W103" i="7"/>
  <c r="W75" i="27" s="1"/>
  <c r="W114" i="7"/>
  <c r="W134" i="7"/>
  <c r="W95" i="27" s="1"/>
  <c r="W137" i="7"/>
  <c r="W98" i="27" s="1"/>
  <c r="W141" i="7"/>
  <c r="W102" i="27" s="1"/>
  <c r="W149" i="7"/>
  <c r="W108" i="27" s="1"/>
  <c r="W152" i="7"/>
  <c r="W109" i="27" s="1"/>
  <c r="W158" i="7"/>
  <c r="W111" i="27" s="1"/>
  <c r="W167" i="7"/>
  <c r="W115" i="27" s="1"/>
  <c r="W183" i="7"/>
  <c r="W126" i="27" s="1"/>
  <c r="W185" i="7"/>
  <c r="W128" i="27" s="1"/>
  <c r="W186" i="7"/>
  <c r="W129" i="27" s="1"/>
  <c r="W189" i="7"/>
  <c r="W130" i="27" s="1"/>
  <c r="W190" i="7"/>
  <c r="W131" i="27" s="1"/>
  <c r="W206" i="7"/>
  <c r="W142" i="27" s="1"/>
  <c r="W207" i="7"/>
  <c r="W143" i="27" s="1"/>
  <c r="W212" i="7"/>
  <c r="W148" i="27" s="1"/>
  <c r="W218" i="7"/>
  <c r="W226" i="7"/>
  <c r="W157" i="27" s="1"/>
  <c r="W234" i="7"/>
  <c r="W161" i="27" s="1"/>
  <c r="W244" i="7"/>
  <c r="W168" i="27" s="1"/>
  <c r="W245" i="7"/>
  <c r="W169" i="27" s="1"/>
  <c r="W246" i="7"/>
  <c r="W170" i="27" s="1"/>
  <c r="W250" i="7"/>
  <c r="W174" i="27" s="1"/>
  <c r="W253" i="7"/>
  <c r="W177" i="27" s="1"/>
  <c r="W271" i="7"/>
  <c r="W185" i="27" s="1"/>
  <c r="W285" i="7"/>
  <c r="W189" i="27" s="1"/>
  <c r="W290" i="7"/>
  <c r="W191" i="27" s="1"/>
  <c r="X301" i="7"/>
  <c r="Y301" i="7"/>
  <c r="Z301" i="7"/>
  <c r="AA301" i="7"/>
  <c r="AA300" i="7" s="1"/>
  <c r="AB301" i="7"/>
  <c r="AB300" i="7" s="1"/>
  <c r="AC301" i="7"/>
  <c r="AC300" i="7" s="1"/>
  <c r="AD301" i="7"/>
  <c r="AD300" i="7" s="1"/>
  <c r="AE301" i="7"/>
  <c r="AF21" i="7"/>
  <c r="AF19" i="27" s="1"/>
  <c r="AF22" i="7"/>
  <c r="AF20" i="27" s="1"/>
  <c r="AF26" i="7"/>
  <c r="AF21" i="27" s="1"/>
  <c r="AF34" i="7"/>
  <c r="AF26" i="27" s="1"/>
  <c r="AF38" i="7"/>
  <c r="AF30" i="27" s="1"/>
  <c r="AF39" i="7"/>
  <c r="AF31" i="27" s="1"/>
  <c r="AF45" i="7"/>
  <c r="AF33" i="27" s="1"/>
  <c r="AF56" i="7"/>
  <c r="AF42" i="27" s="1"/>
  <c r="AF63" i="7"/>
  <c r="AF45" i="27" s="1"/>
  <c r="AF69" i="7"/>
  <c r="AF48" i="27" s="1"/>
  <c r="AF75" i="7"/>
  <c r="AF54" i="27" s="1"/>
  <c r="AF77" i="7"/>
  <c r="AF56" i="27" s="1"/>
  <c r="AF78" i="7"/>
  <c r="AF57" i="27" s="1"/>
  <c r="AF86" i="7"/>
  <c r="AF61" i="27" s="1"/>
  <c r="AF103" i="7"/>
  <c r="AF75" i="27" s="1"/>
  <c r="AF114" i="7"/>
  <c r="AF82" i="27" s="1"/>
  <c r="AF134" i="7"/>
  <c r="AF95" i="27" s="1"/>
  <c r="AF137" i="7"/>
  <c r="AF98" i="27" s="1"/>
  <c r="AF141" i="7"/>
  <c r="AF102" i="27" s="1"/>
  <c r="AF149" i="7"/>
  <c r="AF108" i="27" s="1"/>
  <c r="AF152" i="7"/>
  <c r="AF109" i="27" s="1"/>
  <c r="AF158" i="7"/>
  <c r="AF111" i="27" s="1"/>
  <c r="AF167" i="7"/>
  <c r="AF115" i="27" s="1"/>
  <c r="AF183" i="7"/>
  <c r="AF126" i="27" s="1"/>
  <c r="AF185" i="7"/>
  <c r="AF128" i="27" s="1"/>
  <c r="AF186" i="7"/>
  <c r="AF129" i="27" s="1"/>
  <c r="AF189" i="7"/>
  <c r="AF130" i="27" s="1"/>
  <c r="AF190" i="7"/>
  <c r="AF131" i="27" s="1"/>
  <c r="AF206" i="7"/>
  <c r="AF142" i="27" s="1"/>
  <c r="AF207" i="7"/>
  <c r="AF143" i="27" s="1"/>
  <c r="AF212" i="7"/>
  <c r="AF148" i="27" s="1"/>
  <c r="AF218" i="7"/>
  <c r="AF149" i="27" s="1"/>
  <c r="AF226" i="7"/>
  <c r="AF157" i="27" s="1"/>
  <c r="AF234" i="7"/>
  <c r="AF161" i="27" s="1"/>
  <c r="AF244" i="7"/>
  <c r="AF168" i="27" s="1"/>
  <c r="AF245" i="7"/>
  <c r="AF169" i="27" s="1"/>
  <c r="AF246" i="7"/>
  <c r="AF170" i="27" s="1"/>
  <c r="AF250" i="7"/>
  <c r="AF174" i="27" s="1"/>
  <c r="AF253" i="7"/>
  <c r="AF177" i="27" s="1"/>
  <c r="AF271" i="7"/>
  <c r="AF185" i="27" s="1"/>
  <c r="AF285" i="7"/>
  <c r="AF189" i="27" s="1"/>
  <c r="AF290" i="7"/>
  <c r="AF191" i="27" s="1"/>
  <c r="AG301" i="7"/>
  <c r="AG300" i="7" s="1"/>
  <c r="AH301" i="7"/>
  <c r="AH300" i="7" s="1"/>
  <c r="AI301" i="7"/>
  <c r="AI300" i="7" s="1"/>
  <c r="AJ301" i="7"/>
  <c r="AJ300" i="7" s="1"/>
  <c r="AK301" i="7"/>
  <c r="AL301" i="7"/>
  <c r="AM301" i="7"/>
  <c r="AN301" i="7"/>
  <c r="AO21" i="7"/>
  <c r="AO19" i="27" s="1"/>
  <c r="AO22" i="7"/>
  <c r="AO20" i="27" s="1"/>
  <c r="AO26" i="7"/>
  <c r="AO21" i="27" s="1"/>
  <c r="AO34" i="7"/>
  <c r="AO26" i="27" s="1"/>
  <c r="AO38" i="7"/>
  <c r="AO30" i="27" s="1"/>
  <c r="AO39" i="7"/>
  <c r="AO31" i="27" s="1"/>
  <c r="AO45" i="7"/>
  <c r="AO33" i="27" s="1"/>
  <c r="AO56" i="7"/>
  <c r="AO42" i="27" s="1"/>
  <c r="AO63" i="7"/>
  <c r="AO45" i="27" s="1"/>
  <c r="AO69" i="7"/>
  <c r="AO48" i="27" s="1"/>
  <c r="AO75" i="7"/>
  <c r="AO54" i="27" s="1"/>
  <c r="AO77" i="7"/>
  <c r="AO56" i="27" s="1"/>
  <c r="AO78" i="7"/>
  <c r="AO57" i="27" s="1"/>
  <c r="AO86" i="7"/>
  <c r="AO61" i="27" s="1"/>
  <c r="AO103" i="7"/>
  <c r="AO75" i="27" s="1"/>
  <c r="AO114" i="7"/>
  <c r="AO82" i="27" s="1"/>
  <c r="AO134" i="7"/>
  <c r="AO95" i="27" s="1"/>
  <c r="AO137" i="7"/>
  <c r="AO98" i="27" s="1"/>
  <c r="AO141" i="7"/>
  <c r="AO102" i="27" s="1"/>
  <c r="AO149" i="7"/>
  <c r="AO108" i="27" s="1"/>
  <c r="AO152" i="7"/>
  <c r="AO109" i="27" s="1"/>
  <c r="AO158" i="7"/>
  <c r="AO111" i="27" s="1"/>
  <c r="AO167" i="7"/>
  <c r="AO115" i="27" s="1"/>
  <c r="AO183" i="7"/>
  <c r="AO126" i="27" s="1"/>
  <c r="AO185" i="7"/>
  <c r="AO128" i="27" s="1"/>
  <c r="AO186" i="7"/>
  <c r="AO129" i="27" s="1"/>
  <c r="AO189" i="7"/>
  <c r="AO130" i="27" s="1"/>
  <c r="AO190" i="7"/>
  <c r="AO131" i="27" s="1"/>
  <c r="AO206" i="7"/>
  <c r="AO142" i="27" s="1"/>
  <c r="AO207" i="7"/>
  <c r="AO143" i="27" s="1"/>
  <c r="AO212" i="7"/>
  <c r="AO148" i="27" s="1"/>
  <c r="AO218" i="7"/>
  <c r="AO149" i="27" s="1"/>
  <c r="AO226" i="7"/>
  <c r="AO157" i="27" s="1"/>
  <c r="AO234" i="7"/>
  <c r="AO161" i="27" s="1"/>
  <c r="AO244" i="7"/>
  <c r="AO168" i="27" s="1"/>
  <c r="AO245" i="7"/>
  <c r="AO169" i="27" s="1"/>
  <c r="AO246" i="7"/>
  <c r="AO170" i="27" s="1"/>
  <c r="AO250" i="7"/>
  <c r="AO174" i="27" s="1"/>
  <c r="AO253" i="7"/>
  <c r="AO177" i="27" s="1"/>
  <c r="AO271" i="7"/>
  <c r="AO185" i="27" s="1"/>
  <c r="AO285" i="7"/>
  <c r="AO189" i="27" s="1"/>
  <c r="AO290" i="7"/>
  <c r="AO191" i="27" s="1"/>
  <c r="AP301" i="7"/>
  <c r="AP300" i="7" s="1"/>
  <c r="AQ301" i="7"/>
  <c r="AQ300" i="7" s="1"/>
  <c r="AR301" i="7"/>
  <c r="AR300" i="7" s="1"/>
  <c r="AS301" i="7"/>
  <c r="AT301" i="7"/>
  <c r="AU301" i="7"/>
  <c r="AV301" i="7"/>
  <c r="AW301" i="7"/>
  <c r="AW300" i="7" s="1"/>
  <c r="AX21" i="7"/>
  <c r="AX19" i="27" s="1"/>
  <c r="AX22" i="7"/>
  <c r="AX20" i="27" s="1"/>
  <c r="AX26" i="7"/>
  <c r="AX21" i="27" s="1"/>
  <c r="AX34" i="7"/>
  <c r="AX26" i="27" s="1"/>
  <c r="AX38" i="7"/>
  <c r="AX30" i="27" s="1"/>
  <c r="AX39" i="7"/>
  <c r="AX31" i="27" s="1"/>
  <c r="AX45" i="7"/>
  <c r="AX33" i="27" s="1"/>
  <c r="AX56" i="7"/>
  <c r="AX42" i="27" s="1"/>
  <c r="AX63" i="7"/>
  <c r="AX45" i="27" s="1"/>
  <c r="AX69" i="7"/>
  <c r="AX48" i="27" s="1"/>
  <c r="AX75" i="7"/>
  <c r="AX54" i="27" s="1"/>
  <c r="AX77" i="7"/>
  <c r="AX56" i="27" s="1"/>
  <c r="AX78" i="7"/>
  <c r="AX57" i="27" s="1"/>
  <c r="AX86" i="7"/>
  <c r="AX61" i="27" s="1"/>
  <c r="AX103" i="7"/>
  <c r="AX75" i="27" s="1"/>
  <c r="AX114" i="7"/>
  <c r="AX82" i="27" s="1"/>
  <c r="AX134" i="7"/>
  <c r="AX95" i="27" s="1"/>
  <c r="AX137" i="7"/>
  <c r="AX98" i="27" s="1"/>
  <c r="AX141" i="7"/>
  <c r="AX102" i="27" s="1"/>
  <c r="AX149" i="7"/>
  <c r="AX108" i="27" s="1"/>
  <c r="AX152" i="7"/>
  <c r="AX109" i="27" s="1"/>
  <c r="AX158" i="7"/>
  <c r="AX111" i="27" s="1"/>
  <c r="AX167" i="7"/>
  <c r="AX115" i="27" s="1"/>
  <c r="AX183" i="7"/>
  <c r="AX126" i="27" s="1"/>
  <c r="AX185" i="7"/>
  <c r="AX128" i="27" s="1"/>
  <c r="AX186" i="7"/>
  <c r="AX129" i="27" s="1"/>
  <c r="AX189" i="7"/>
  <c r="AX130" i="27" s="1"/>
  <c r="AX190" i="7"/>
  <c r="AX131" i="27" s="1"/>
  <c r="AX206" i="7"/>
  <c r="AX142" i="27" s="1"/>
  <c r="AX207" i="7"/>
  <c r="AX143" i="27" s="1"/>
  <c r="AX212" i="7"/>
  <c r="AX148" i="27" s="1"/>
  <c r="AX218" i="7"/>
  <c r="AX149" i="27" s="1"/>
  <c r="AX226" i="7"/>
  <c r="AX157" i="27" s="1"/>
  <c r="AX234" i="7"/>
  <c r="AX161" i="27" s="1"/>
  <c r="AX244" i="7"/>
  <c r="AX168" i="27" s="1"/>
  <c r="AX245" i="7"/>
  <c r="AX169" i="27" s="1"/>
  <c r="AX246" i="7"/>
  <c r="AX170" i="27" s="1"/>
  <c r="AX250" i="7"/>
  <c r="AX174" i="27" s="1"/>
  <c r="AX253" i="7"/>
  <c r="AX177" i="27" s="1"/>
  <c r="AX271" i="7"/>
  <c r="AX185" i="27" s="1"/>
  <c r="AX285" i="7"/>
  <c r="AX189" i="27" s="1"/>
  <c r="AX290" i="7"/>
  <c r="AX191" i="27" s="1"/>
  <c r="AY301" i="7"/>
  <c r="AZ301" i="7"/>
  <c r="BA301" i="7"/>
  <c r="BB301" i="7"/>
  <c r="BC301" i="7"/>
  <c r="BC300" i="7" s="1"/>
  <c r="BD301" i="7"/>
  <c r="BD300" i="7" s="1"/>
  <c r="BE301" i="7"/>
  <c r="BF301" i="7"/>
  <c r="BF300" i="7" s="1"/>
  <c r="F301" i="7"/>
  <c r="T300" i="7"/>
  <c r="X300" i="7"/>
  <c r="Y300" i="7"/>
  <c r="AE300" i="7"/>
  <c r="AL300" i="7"/>
  <c r="AS300" i="7"/>
  <c r="AU300" i="7"/>
  <c r="AZ300" i="7"/>
  <c r="AX15" i="7"/>
  <c r="AX16" i="7"/>
  <c r="AX23" i="7"/>
  <c r="AX24" i="7"/>
  <c r="AX25" i="7"/>
  <c r="AX30" i="7"/>
  <c r="AX31" i="7"/>
  <c r="AX32" i="7"/>
  <c r="AX40" i="7"/>
  <c r="AX41" i="7"/>
  <c r="AX42" i="7"/>
  <c r="AX43" i="7"/>
  <c r="AX46" i="7"/>
  <c r="AX47" i="7"/>
  <c r="AX57" i="7"/>
  <c r="AX58" i="7"/>
  <c r="AX59" i="7"/>
  <c r="AX60" i="7"/>
  <c r="AX64" i="7"/>
  <c r="AX65" i="7"/>
  <c r="AX66" i="7"/>
  <c r="AX79" i="7"/>
  <c r="AX80" i="7"/>
  <c r="AX81" i="7"/>
  <c r="AX82" i="7"/>
  <c r="AX94" i="7"/>
  <c r="AX95" i="7"/>
  <c r="AX96" i="7"/>
  <c r="AX105" i="7"/>
  <c r="AX106" i="7"/>
  <c r="AX107" i="7"/>
  <c r="AX108" i="7"/>
  <c r="AX115" i="7"/>
  <c r="AX116" i="7"/>
  <c r="AX117" i="7"/>
  <c r="AX118" i="7"/>
  <c r="AX119" i="7"/>
  <c r="AX120" i="7"/>
  <c r="AX121" i="7"/>
  <c r="AX142" i="7"/>
  <c r="AX143" i="7"/>
  <c r="AX150" i="7"/>
  <c r="AX151" i="7"/>
  <c r="AX153" i="7"/>
  <c r="AX154" i="7"/>
  <c r="AX155" i="7"/>
  <c r="AX156" i="7"/>
  <c r="AX159" i="7"/>
  <c r="AX160" i="7"/>
  <c r="AX161" i="7"/>
  <c r="AX162" i="7"/>
  <c r="AX163" i="7"/>
  <c r="AX168" i="7"/>
  <c r="AX169" i="7"/>
  <c r="AX170" i="7"/>
  <c r="AX171" i="7"/>
  <c r="AX172" i="7"/>
  <c r="AX187" i="7"/>
  <c r="AX188" i="7"/>
  <c r="AX201" i="7"/>
  <c r="AX202" i="7"/>
  <c r="AX203" i="7"/>
  <c r="AX204" i="7"/>
  <c r="AX205" i="7"/>
  <c r="AX213" i="7"/>
  <c r="AX214" i="7"/>
  <c r="AX215" i="7"/>
  <c r="AX216" i="7"/>
  <c r="AX217" i="7"/>
  <c r="AX227" i="7"/>
  <c r="AX228" i="7"/>
  <c r="AX229" i="7"/>
  <c r="AX230" i="7"/>
  <c r="AX235" i="7"/>
  <c r="AX236" i="7"/>
  <c r="AX237" i="7"/>
  <c r="AX254" i="7"/>
  <c r="AX255" i="7"/>
  <c r="AX256" i="7"/>
  <c r="AX257" i="7"/>
  <c r="AX264" i="7"/>
  <c r="AX265" i="7"/>
  <c r="AX266" i="7"/>
  <c r="AX267" i="7"/>
  <c r="AX268" i="7"/>
  <c r="AX269" i="7"/>
  <c r="AX272" i="7"/>
  <c r="AX273" i="7"/>
  <c r="AX274" i="7"/>
  <c r="AX275" i="7"/>
  <c r="AX276" i="7"/>
  <c r="AX277" i="7"/>
  <c r="AX278" i="7"/>
  <c r="AX282" i="7"/>
  <c r="AX283" i="7"/>
  <c r="AX284" i="7"/>
  <c r="AX286" i="7"/>
  <c r="AX287" i="7"/>
  <c r="AX288" i="7"/>
  <c r="AX306" i="7"/>
  <c r="AX307" i="7"/>
  <c r="AX308" i="7"/>
  <c r="AO15" i="7"/>
  <c r="AO16" i="7"/>
  <c r="AO23" i="7"/>
  <c r="AO24" i="7"/>
  <c r="AO25" i="7"/>
  <c r="AO30" i="7"/>
  <c r="AO31" i="7"/>
  <c r="AO32" i="7"/>
  <c r="AO40" i="7"/>
  <c r="AO41" i="7"/>
  <c r="AO42" i="7"/>
  <c r="AO43" i="7"/>
  <c r="AO46" i="7"/>
  <c r="AO47" i="7"/>
  <c r="AO57" i="7"/>
  <c r="AO58" i="7"/>
  <c r="AO59" i="7"/>
  <c r="AO60" i="7"/>
  <c r="AO64" i="7"/>
  <c r="AO65" i="7"/>
  <c r="AO66" i="7"/>
  <c r="AO79" i="7"/>
  <c r="AO80" i="7"/>
  <c r="AO81" i="7"/>
  <c r="AO82" i="7"/>
  <c r="AO94" i="7"/>
  <c r="AO95" i="7"/>
  <c r="AO96" i="7"/>
  <c r="AO105" i="7"/>
  <c r="AO106" i="7"/>
  <c r="AO107" i="7"/>
  <c r="AO108" i="7"/>
  <c r="AO115" i="7"/>
  <c r="AO116" i="7"/>
  <c r="AO117" i="7"/>
  <c r="AO118" i="7"/>
  <c r="AO119" i="7"/>
  <c r="AO120" i="7"/>
  <c r="AO121" i="7"/>
  <c r="AO142" i="7"/>
  <c r="AO143" i="7"/>
  <c r="AO150" i="7"/>
  <c r="AO151" i="7"/>
  <c r="AO153" i="7"/>
  <c r="AO154" i="7"/>
  <c r="AO155" i="7"/>
  <c r="AO156" i="7"/>
  <c r="AO159" i="7"/>
  <c r="AO160" i="7"/>
  <c r="AO161" i="7"/>
  <c r="AO162" i="7"/>
  <c r="AO163" i="7"/>
  <c r="AO168" i="7"/>
  <c r="AO169" i="7"/>
  <c r="AO170" i="7"/>
  <c r="AO171" i="7"/>
  <c r="AO172" i="7"/>
  <c r="AO187" i="7"/>
  <c r="AO188" i="7"/>
  <c r="AO201" i="7"/>
  <c r="AO202" i="7"/>
  <c r="AO203" i="7"/>
  <c r="AO204" i="7"/>
  <c r="AO205" i="7"/>
  <c r="AO213" i="7"/>
  <c r="AO214" i="7"/>
  <c r="AO215" i="7"/>
  <c r="AO216" i="7"/>
  <c r="AO217" i="7"/>
  <c r="AO227" i="7"/>
  <c r="AO228" i="7"/>
  <c r="AO229" i="7"/>
  <c r="AO230" i="7"/>
  <c r="AO235" i="7"/>
  <c r="AO236" i="7"/>
  <c r="AO237" i="7"/>
  <c r="AO254" i="7"/>
  <c r="AO255" i="7"/>
  <c r="AO256" i="7"/>
  <c r="AO257" i="7"/>
  <c r="AO264" i="7"/>
  <c r="AO265" i="7"/>
  <c r="AO266" i="7"/>
  <c r="AO267" i="7"/>
  <c r="AO268" i="7"/>
  <c r="AO269" i="7"/>
  <c r="AO272" i="7"/>
  <c r="AO273" i="7"/>
  <c r="AO274" i="7"/>
  <c r="AO275" i="7"/>
  <c r="AO276" i="7"/>
  <c r="AO277" i="7"/>
  <c r="AO278" i="7"/>
  <c r="AO282" i="7"/>
  <c r="AO283" i="7"/>
  <c r="AO284" i="7"/>
  <c r="AO286" i="7"/>
  <c r="AO287" i="7"/>
  <c r="AO288" i="7"/>
  <c r="AO306" i="7"/>
  <c r="AO307" i="7"/>
  <c r="AO308" i="7"/>
  <c r="AF15" i="7"/>
  <c r="AF16" i="7"/>
  <c r="AF23" i="7"/>
  <c r="AF24" i="7"/>
  <c r="AF25" i="7"/>
  <c r="AF30" i="7"/>
  <c r="AF31" i="7"/>
  <c r="AF32" i="7"/>
  <c r="AF40" i="7"/>
  <c r="AF41" i="7"/>
  <c r="AF42" i="7"/>
  <c r="AF43" i="7"/>
  <c r="AF46" i="7"/>
  <c r="AF47" i="7"/>
  <c r="AF57" i="7"/>
  <c r="AF58" i="7"/>
  <c r="AF59" i="7"/>
  <c r="AF60" i="7"/>
  <c r="AF64" i="7"/>
  <c r="AF65" i="7"/>
  <c r="AF66" i="7"/>
  <c r="AF79" i="7"/>
  <c r="AF80" i="7"/>
  <c r="AF81" i="7"/>
  <c r="AF82" i="7"/>
  <c r="AF94" i="7"/>
  <c r="AF95" i="7"/>
  <c r="AF96" i="7"/>
  <c r="AF105" i="7"/>
  <c r="AF106" i="7"/>
  <c r="AF107" i="7"/>
  <c r="AF108" i="7"/>
  <c r="AF115" i="7"/>
  <c r="AF116" i="7"/>
  <c r="AF117" i="7"/>
  <c r="AF118" i="7"/>
  <c r="AF119" i="7"/>
  <c r="AF120" i="7"/>
  <c r="AF121" i="7"/>
  <c r="AF142" i="7"/>
  <c r="AF143" i="7"/>
  <c r="AF150" i="7"/>
  <c r="AF151" i="7"/>
  <c r="AF153" i="7"/>
  <c r="AF154" i="7"/>
  <c r="AF155" i="7"/>
  <c r="AF156" i="7"/>
  <c r="AF159" i="7"/>
  <c r="AF160" i="7"/>
  <c r="AF161" i="7"/>
  <c r="AF162" i="7"/>
  <c r="AF163" i="7"/>
  <c r="AF168" i="7"/>
  <c r="AF169" i="7"/>
  <c r="AF170" i="7"/>
  <c r="AF171" i="7"/>
  <c r="AF172" i="7"/>
  <c r="AF187" i="7"/>
  <c r="AF188" i="7"/>
  <c r="AF201" i="7"/>
  <c r="AF202" i="7"/>
  <c r="AF203" i="7"/>
  <c r="AF204" i="7"/>
  <c r="AF205" i="7"/>
  <c r="AF213" i="7"/>
  <c r="AF214" i="7"/>
  <c r="AF215" i="7"/>
  <c r="AF216" i="7"/>
  <c r="AF217" i="7"/>
  <c r="AF227" i="7"/>
  <c r="AF228" i="7"/>
  <c r="AF229" i="7"/>
  <c r="AF230" i="7"/>
  <c r="AF235" i="7"/>
  <c r="AF236" i="7"/>
  <c r="AF237" i="7"/>
  <c r="AF254" i="7"/>
  <c r="AF255" i="7"/>
  <c r="AF256" i="7"/>
  <c r="AF257" i="7"/>
  <c r="AF264" i="7"/>
  <c r="AF265" i="7"/>
  <c r="AF266" i="7"/>
  <c r="AF267" i="7"/>
  <c r="AF268" i="7"/>
  <c r="AF269" i="7"/>
  <c r="AF272" i="7"/>
  <c r="AF273" i="7"/>
  <c r="AF274" i="7"/>
  <c r="AF275" i="7"/>
  <c r="AF276" i="7"/>
  <c r="AF277" i="7"/>
  <c r="AF278" i="7"/>
  <c r="AF282" i="7"/>
  <c r="AF283" i="7"/>
  <c r="AF284" i="7"/>
  <c r="AF286" i="7"/>
  <c r="AF287" i="7"/>
  <c r="AF288" i="7"/>
  <c r="AF306" i="7"/>
  <c r="AF307" i="7"/>
  <c r="AF308" i="7"/>
  <c r="W15" i="7"/>
  <c r="W16" i="7"/>
  <c r="W23" i="7"/>
  <c r="W24" i="7"/>
  <c r="W25" i="7"/>
  <c r="W30" i="7"/>
  <c r="W31" i="7"/>
  <c r="W32" i="7"/>
  <c r="W40" i="7"/>
  <c r="W41" i="7"/>
  <c r="W42" i="7"/>
  <c r="W43" i="7"/>
  <c r="W46" i="7"/>
  <c r="W47" i="7"/>
  <c r="W57" i="7"/>
  <c r="W58" i="7"/>
  <c r="W59" i="7"/>
  <c r="W60" i="7"/>
  <c r="W64" i="7"/>
  <c r="W65" i="7"/>
  <c r="W66" i="7"/>
  <c r="W79" i="7"/>
  <c r="W80" i="7"/>
  <c r="W81" i="7"/>
  <c r="W82" i="7"/>
  <c r="W94" i="7"/>
  <c r="W95" i="7"/>
  <c r="W96" i="7"/>
  <c r="W105" i="7"/>
  <c r="W106" i="7"/>
  <c r="W107" i="7"/>
  <c r="W108" i="7"/>
  <c r="W115" i="7"/>
  <c r="W116" i="7"/>
  <c r="W117" i="7"/>
  <c r="W118" i="7"/>
  <c r="W119" i="7"/>
  <c r="W120" i="7"/>
  <c r="W121" i="7"/>
  <c r="W142" i="7"/>
  <c r="W143" i="7"/>
  <c r="W150" i="7"/>
  <c r="W151" i="7"/>
  <c r="W153" i="7"/>
  <c r="W154" i="7"/>
  <c r="W155" i="7"/>
  <c r="W156" i="7"/>
  <c r="W159" i="7"/>
  <c r="W160" i="7"/>
  <c r="W161" i="7"/>
  <c r="W162" i="7"/>
  <c r="W163" i="7"/>
  <c r="W168" i="7"/>
  <c r="W169" i="7"/>
  <c r="W170" i="7"/>
  <c r="W171" i="7"/>
  <c r="W172" i="7"/>
  <c r="W187" i="7"/>
  <c r="W188" i="7"/>
  <c r="W201" i="7"/>
  <c r="W202" i="7"/>
  <c r="W203" i="7"/>
  <c r="W204" i="7"/>
  <c r="W205" i="7"/>
  <c r="W213" i="7"/>
  <c r="W214" i="7"/>
  <c r="W215" i="7"/>
  <c r="W216" i="7"/>
  <c r="W217" i="7"/>
  <c r="W227" i="7"/>
  <c r="W228" i="7"/>
  <c r="W229" i="7"/>
  <c r="W230" i="7"/>
  <c r="W235" i="7"/>
  <c r="W236" i="7"/>
  <c r="W237" i="7"/>
  <c r="W254" i="7"/>
  <c r="W255" i="7"/>
  <c r="W256" i="7"/>
  <c r="W257" i="7"/>
  <c r="W264" i="7"/>
  <c r="W265" i="7"/>
  <c r="W266" i="7"/>
  <c r="W267" i="7"/>
  <c r="W268" i="7"/>
  <c r="W269" i="7"/>
  <c r="W272" i="7"/>
  <c r="W273" i="7"/>
  <c r="W274" i="7"/>
  <c r="W275" i="7"/>
  <c r="W276" i="7"/>
  <c r="W277" i="7"/>
  <c r="W278" i="7"/>
  <c r="W282" i="7"/>
  <c r="W283" i="7"/>
  <c r="W284" i="7"/>
  <c r="W286" i="7"/>
  <c r="W287" i="7"/>
  <c r="W288" i="7"/>
  <c r="W306" i="7"/>
  <c r="W307" i="7"/>
  <c r="W308" i="7"/>
  <c r="N15" i="7"/>
  <c r="N16" i="7"/>
  <c r="N23" i="7"/>
  <c r="N24" i="7"/>
  <c r="N25" i="7"/>
  <c r="N30" i="7"/>
  <c r="N31" i="7"/>
  <c r="N32" i="7"/>
  <c r="N40" i="7"/>
  <c r="N41" i="7"/>
  <c r="N42" i="7"/>
  <c r="N43" i="7"/>
  <c r="N46" i="7"/>
  <c r="N47" i="7"/>
  <c r="N57" i="7"/>
  <c r="N58" i="7"/>
  <c r="N59" i="7"/>
  <c r="N60" i="7"/>
  <c r="N64" i="7"/>
  <c r="N65" i="7"/>
  <c r="N66" i="7"/>
  <c r="N79" i="7"/>
  <c r="N80" i="7"/>
  <c r="N81" i="7"/>
  <c r="N82" i="7"/>
  <c r="N94" i="7"/>
  <c r="N95" i="7"/>
  <c r="N96" i="7"/>
  <c r="N105" i="7"/>
  <c r="N106" i="7"/>
  <c r="N107" i="7"/>
  <c r="N108" i="7"/>
  <c r="N115" i="7"/>
  <c r="N116" i="7"/>
  <c r="N117" i="7"/>
  <c r="N118" i="7"/>
  <c r="N119" i="7"/>
  <c r="N120" i="7"/>
  <c r="N121" i="7"/>
  <c r="N142" i="7"/>
  <c r="N143" i="7"/>
  <c r="N150" i="7"/>
  <c r="N151" i="7"/>
  <c r="N153" i="7"/>
  <c r="N154" i="7"/>
  <c r="N155" i="7"/>
  <c r="N156" i="7"/>
  <c r="N159" i="7"/>
  <c r="N160" i="7"/>
  <c r="N161" i="7"/>
  <c r="N162" i="7"/>
  <c r="N163" i="7"/>
  <c r="N168" i="7"/>
  <c r="N169" i="7"/>
  <c r="N170" i="7"/>
  <c r="N171" i="7"/>
  <c r="N172" i="7"/>
  <c r="N187" i="7"/>
  <c r="N188" i="7"/>
  <c r="N201" i="7"/>
  <c r="N202" i="7"/>
  <c r="N203" i="7"/>
  <c r="N204" i="7"/>
  <c r="N205" i="7"/>
  <c r="N213" i="7"/>
  <c r="N214" i="7"/>
  <c r="N215" i="7"/>
  <c r="N216" i="7"/>
  <c r="N217" i="7"/>
  <c r="N227" i="7"/>
  <c r="N228" i="7"/>
  <c r="N229" i="7"/>
  <c r="N230" i="7"/>
  <c r="N235" i="7"/>
  <c r="N236" i="7"/>
  <c r="N237" i="7"/>
  <c r="N254" i="7"/>
  <c r="N255" i="7"/>
  <c r="N256" i="7"/>
  <c r="N257" i="7"/>
  <c r="N264" i="7"/>
  <c r="N265" i="7"/>
  <c r="N266" i="7"/>
  <c r="N267" i="7"/>
  <c r="N268" i="7"/>
  <c r="N269" i="7"/>
  <c r="N272" i="7"/>
  <c r="N273" i="7"/>
  <c r="N274" i="7"/>
  <c r="N275" i="7"/>
  <c r="N276" i="7"/>
  <c r="N277" i="7"/>
  <c r="N278" i="7"/>
  <c r="N282" i="7"/>
  <c r="N283" i="7"/>
  <c r="N284" i="7"/>
  <c r="N286" i="7"/>
  <c r="N287" i="7"/>
  <c r="N288" i="7"/>
  <c r="N306" i="7"/>
  <c r="N307" i="7"/>
  <c r="N308" i="7"/>
  <c r="E9" i="7"/>
  <c r="E10" i="7"/>
  <c r="E10" i="27" s="1"/>
  <c r="E11" i="7"/>
  <c r="E11" i="27" s="1"/>
  <c r="E12" i="7"/>
  <c r="E12" i="27" s="1"/>
  <c r="E13" i="7"/>
  <c r="E13" i="27" s="1"/>
  <c r="E14" i="7"/>
  <c r="E14" i="27" s="1"/>
  <c r="E15" i="7"/>
  <c r="D15" i="7" s="1"/>
  <c r="E16" i="7"/>
  <c r="D16" i="7" s="1"/>
  <c r="E17" i="7"/>
  <c r="E18" i="7"/>
  <c r="E16" i="27" s="1"/>
  <c r="E19" i="7"/>
  <c r="E17" i="27" s="1"/>
  <c r="E20" i="7"/>
  <c r="E18" i="27" s="1"/>
  <c r="E21" i="7"/>
  <c r="E19" i="27" s="1"/>
  <c r="E22" i="7"/>
  <c r="E20" i="27" s="1"/>
  <c r="E23" i="7"/>
  <c r="D23" i="7" s="1"/>
  <c r="E24" i="7"/>
  <c r="D24" i="7" s="1"/>
  <c r="E25" i="7"/>
  <c r="D25" i="7" s="1"/>
  <c r="E26" i="7"/>
  <c r="E21" i="27" s="1"/>
  <c r="E27" i="7"/>
  <c r="E22" i="27" s="1"/>
  <c r="E28" i="7"/>
  <c r="E23" i="27" s="1"/>
  <c r="E29" i="7"/>
  <c r="E24" i="27" s="1"/>
  <c r="E30" i="7"/>
  <c r="E31" i="7"/>
  <c r="E32" i="7"/>
  <c r="D32" i="7" s="1"/>
  <c r="E33" i="7"/>
  <c r="E34" i="7"/>
  <c r="E26" i="27" s="1"/>
  <c r="E35" i="7"/>
  <c r="E27" i="27" s="1"/>
  <c r="E36" i="7"/>
  <c r="E28" i="27" s="1"/>
  <c r="E37" i="7"/>
  <c r="E29" i="27" s="1"/>
  <c r="E38" i="7"/>
  <c r="E30" i="27" s="1"/>
  <c r="E39" i="7"/>
  <c r="E31" i="27" s="1"/>
  <c r="E40" i="7"/>
  <c r="E41" i="7"/>
  <c r="D41" i="7" s="1"/>
  <c r="E42" i="7"/>
  <c r="E43" i="7"/>
  <c r="D43" i="7" s="1"/>
  <c r="E44" i="7"/>
  <c r="E32" i="27" s="1"/>
  <c r="E45" i="7"/>
  <c r="E33" i="27" s="1"/>
  <c r="E46" i="7"/>
  <c r="E47" i="7"/>
  <c r="E48" i="7"/>
  <c r="E49" i="7"/>
  <c r="E50" i="7"/>
  <c r="E36" i="27" s="1"/>
  <c r="E51" i="7"/>
  <c r="E37" i="27" s="1"/>
  <c r="E52" i="7"/>
  <c r="E38" i="27" s="1"/>
  <c r="E53" i="7"/>
  <c r="E39" i="27" s="1"/>
  <c r="E54" i="7"/>
  <c r="E40" i="27" s="1"/>
  <c r="E55" i="7"/>
  <c r="E41" i="27" s="1"/>
  <c r="E56" i="7"/>
  <c r="E57" i="7"/>
  <c r="E58" i="7"/>
  <c r="E59" i="7"/>
  <c r="E60" i="7"/>
  <c r="D60" i="7" s="1"/>
  <c r="E61" i="7"/>
  <c r="E43" i="27" s="1"/>
  <c r="E62" i="7"/>
  <c r="E44" i="27" s="1"/>
  <c r="E63" i="7"/>
  <c r="E45" i="27" s="1"/>
  <c r="E64" i="7"/>
  <c r="E65" i="7"/>
  <c r="D65" i="7" s="1"/>
  <c r="E66" i="7"/>
  <c r="E67" i="7"/>
  <c r="E46" i="27" s="1"/>
  <c r="E68" i="7"/>
  <c r="E47" i="27" s="1"/>
  <c r="E69" i="7"/>
  <c r="E48" i="27" s="1"/>
  <c r="E70" i="7"/>
  <c r="E49" i="27" s="1"/>
  <c r="E71" i="7"/>
  <c r="E50" i="27" s="1"/>
  <c r="E72" i="7"/>
  <c r="E73" i="7"/>
  <c r="E74" i="7"/>
  <c r="E53" i="27" s="1"/>
  <c r="E75" i="7"/>
  <c r="E54" i="27" s="1"/>
  <c r="E76" i="7"/>
  <c r="E55" i="27" s="1"/>
  <c r="E77" i="7"/>
  <c r="E56" i="27" s="1"/>
  <c r="E78" i="7"/>
  <c r="E57" i="27" s="1"/>
  <c r="E79" i="7"/>
  <c r="E80" i="7"/>
  <c r="E81" i="7"/>
  <c r="D81" i="7" s="1"/>
  <c r="E82" i="7"/>
  <c r="E83" i="7"/>
  <c r="E58" i="27" s="1"/>
  <c r="E84" i="7"/>
  <c r="E59" i="27" s="1"/>
  <c r="E85" i="7"/>
  <c r="E60" i="27" s="1"/>
  <c r="E86" i="7"/>
  <c r="E61" i="27" s="1"/>
  <c r="E87" i="7"/>
  <c r="E62" i="27" s="1"/>
  <c r="E88" i="7"/>
  <c r="E89" i="7"/>
  <c r="E90" i="7"/>
  <c r="E65" i="27" s="1"/>
  <c r="E91" i="7"/>
  <c r="E66" i="27" s="1"/>
  <c r="E92" i="7"/>
  <c r="E67" i="27" s="1"/>
  <c r="E93" i="7"/>
  <c r="E68" i="27" s="1"/>
  <c r="E94" i="7"/>
  <c r="D94" i="7" s="1"/>
  <c r="E95" i="7"/>
  <c r="D95" i="7" s="1"/>
  <c r="E96" i="7"/>
  <c r="D96" i="7" s="1"/>
  <c r="E97" i="7"/>
  <c r="E98" i="7"/>
  <c r="E70" i="27" s="1"/>
  <c r="E99" i="7"/>
  <c r="E71" i="27" s="1"/>
  <c r="E100" i="7"/>
  <c r="E72" i="27" s="1"/>
  <c r="E101" i="7"/>
  <c r="E73" i="27" s="1"/>
  <c r="E102" i="7"/>
  <c r="E74" i="27" s="1"/>
  <c r="E103" i="7"/>
  <c r="E75" i="27" s="1"/>
  <c r="E104" i="7"/>
  <c r="E105" i="7"/>
  <c r="D105" i="7" s="1"/>
  <c r="E106" i="7"/>
  <c r="E107" i="7"/>
  <c r="E108" i="7"/>
  <c r="E109" i="7"/>
  <c r="E77" i="27" s="1"/>
  <c r="E110" i="7"/>
  <c r="E78" i="27" s="1"/>
  <c r="E111" i="7"/>
  <c r="E79" i="27" s="1"/>
  <c r="E112" i="7"/>
  <c r="E113" i="7"/>
  <c r="E114" i="7"/>
  <c r="E82" i="27" s="1"/>
  <c r="E115" i="7"/>
  <c r="D115" i="7" s="1"/>
  <c r="E116" i="7"/>
  <c r="D116" i="7" s="1"/>
  <c r="E117" i="7"/>
  <c r="E118" i="7"/>
  <c r="D118" i="7" s="1"/>
  <c r="E119" i="7"/>
  <c r="E120" i="7"/>
  <c r="D120" i="7" s="1"/>
  <c r="E121" i="7"/>
  <c r="E122" i="7"/>
  <c r="E83" i="27" s="1"/>
  <c r="E123" i="7"/>
  <c r="E84" i="27" s="1"/>
  <c r="E124" i="7"/>
  <c r="E85" i="27" s="1"/>
  <c r="E125" i="7"/>
  <c r="E86" i="27" s="1"/>
  <c r="E126" i="7"/>
  <c r="E87" i="27" s="1"/>
  <c r="E127" i="7"/>
  <c r="E88" i="27" s="1"/>
  <c r="E128" i="7"/>
  <c r="E129" i="7"/>
  <c r="E130" i="7"/>
  <c r="E91" i="27" s="1"/>
  <c r="E131" i="7"/>
  <c r="E92" i="27" s="1"/>
  <c r="E132" i="7"/>
  <c r="E93" i="27" s="1"/>
  <c r="E133" i="7"/>
  <c r="E94" i="27" s="1"/>
  <c r="E134" i="7"/>
  <c r="E95" i="27" s="1"/>
  <c r="E135" i="7"/>
  <c r="E96" i="27" s="1"/>
  <c r="E136" i="7"/>
  <c r="E137" i="7"/>
  <c r="E138" i="7"/>
  <c r="E99" i="27" s="1"/>
  <c r="E139" i="7"/>
  <c r="E100" i="27" s="1"/>
  <c r="E140" i="7"/>
  <c r="E101" i="27" s="1"/>
  <c r="E141" i="7"/>
  <c r="E102" i="27" s="1"/>
  <c r="E142" i="7"/>
  <c r="E143" i="7"/>
  <c r="D143" i="7" s="1"/>
  <c r="E144" i="7"/>
  <c r="E145" i="7"/>
  <c r="E146" i="7"/>
  <c r="E105" i="27" s="1"/>
  <c r="E147" i="7"/>
  <c r="E106" i="27" s="1"/>
  <c r="E148" i="7"/>
  <c r="E107" i="27" s="1"/>
  <c r="E149" i="7"/>
  <c r="E108" i="27" s="1"/>
  <c r="E150" i="7"/>
  <c r="D150" i="7" s="1"/>
  <c r="E151" i="7"/>
  <c r="D151" i="7" s="1"/>
  <c r="E152" i="7"/>
  <c r="E153" i="7"/>
  <c r="D153" i="7" s="1"/>
  <c r="E154" i="7"/>
  <c r="E155" i="7"/>
  <c r="E156" i="7"/>
  <c r="E157" i="7"/>
  <c r="E110" i="27" s="1"/>
  <c r="E158" i="7"/>
  <c r="E111" i="27" s="1"/>
  <c r="E159" i="7"/>
  <c r="D159" i="7" s="1"/>
  <c r="E160" i="7"/>
  <c r="E161" i="7"/>
  <c r="D161" i="7" s="1"/>
  <c r="E162" i="7"/>
  <c r="E163" i="7"/>
  <c r="E164" i="7"/>
  <c r="E112" i="27" s="1"/>
  <c r="E165" i="7"/>
  <c r="E113" i="27" s="1"/>
  <c r="E166" i="7"/>
  <c r="E114" i="27" s="1"/>
  <c r="E167" i="7"/>
  <c r="E115" i="27" s="1"/>
  <c r="E168" i="7"/>
  <c r="E169" i="7"/>
  <c r="E170" i="7"/>
  <c r="E171" i="7"/>
  <c r="E172" i="7"/>
  <c r="E173" i="7"/>
  <c r="E116" i="27" s="1"/>
  <c r="E174" i="7"/>
  <c r="E117" i="27" s="1"/>
  <c r="E175" i="7"/>
  <c r="E118" i="27" s="1"/>
  <c r="E176" i="7"/>
  <c r="E177" i="7"/>
  <c r="E120" i="27" s="1"/>
  <c r="E178" i="7"/>
  <c r="E121" i="27" s="1"/>
  <c r="E179" i="7"/>
  <c r="E122" i="27" s="1"/>
  <c r="E180" i="7"/>
  <c r="E123" i="27" s="1"/>
  <c r="E181" i="7"/>
  <c r="E124" i="27" s="1"/>
  <c r="E182" i="7"/>
  <c r="E125" i="27" s="1"/>
  <c r="E183" i="7"/>
  <c r="E126" i="27" s="1"/>
  <c r="E184" i="7"/>
  <c r="E185" i="7"/>
  <c r="E128" i="27" s="1"/>
  <c r="E186" i="7"/>
  <c r="E129" i="27" s="1"/>
  <c r="E187" i="7"/>
  <c r="D187" i="7" s="1"/>
  <c r="E188" i="7"/>
  <c r="E189" i="7"/>
  <c r="E130" i="27" s="1"/>
  <c r="E190" i="7"/>
  <c r="E131" i="27" s="1"/>
  <c r="E191" i="7"/>
  <c r="E132" i="27" s="1"/>
  <c r="E192" i="7"/>
  <c r="E193" i="7"/>
  <c r="E134" i="27" s="1"/>
  <c r="E194" i="7"/>
  <c r="E135" i="27" s="1"/>
  <c r="E195" i="7"/>
  <c r="E136" i="27" s="1"/>
  <c r="E196" i="7"/>
  <c r="E137" i="27" s="1"/>
  <c r="E197" i="7"/>
  <c r="E138" i="27" s="1"/>
  <c r="E198" i="7"/>
  <c r="E139" i="27" s="1"/>
  <c r="E199" i="7"/>
  <c r="E140" i="27" s="1"/>
  <c r="E200" i="7"/>
  <c r="E201" i="7"/>
  <c r="D201" i="7" s="1"/>
  <c r="E202" i="7"/>
  <c r="E203" i="7"/>
  <c r="E204" i="7"/>
  <c r="E205" i="7"/>
  <c r="E206" i="7"/>
  <c r="E142" i="27" s="1"/>
  <c r="E207" i="7"/>
  <c r="E143" i="27" s="1"/>
  <c r="E208" i="7"/>
  <c r="E209" i="7"/>
  <c r="E145" i="27" s="1"/>
  <c r="E210" i="7"/>
  <c r="E146" i="27" s="1"/>
  <c r="E211" i="7"/>
  <c r="E147" i="27" s="1"/>
  <c r="E212" i="7"/>
  <c r="E148" i="27" s="1"/>
  <c r="E213" i="7"/>
  <c r="E214" i="7"/>
  <c r="D214" i="7" s="1"/>
  <c r="E215" i="7"/>
  <c r="D215" i="7" s="1"/>
  <c r="E216" i="7"/>
  <c r="D216" i="7" s="1"/>
  <c r="E217" i="7"/>
  <c r="D217" i="7" s="1"/>
  <c r="E218" i="7"/>
  <c r="E149" i="27" s="1"/>
  <c r="E219" i="7"/>
  <c r="E150" i="27" s="1"/>
  <c r="E220" i="7"/>
  <c r="E151" i="27" s="1"/>
  <c r="E221" i="7"/>
  <c r="E152" i="27" s="1"/>
  <c r="E222" i="7"/>
  <c r="E153" i="27" s="1"/>
  <c r="E223" i="7"/>
  <c r="E154" i="27" s="1"/>
  <c r="E224" i="7"/>
  <c r="E225" i="7"/>
  <c r="E156" i="27" s="1"/>
  <c r="E226" i="7"/>
  <c r="E157" i="27" s="1"/>
  <c r="E227" i="7"/>
  <c r="E228" i="7"/>
  <c r="E229" i="7"/>
  <c r="E230" i="7"/>
  <c r="E231" i="7"/>
  <c r="E158" i="27" s="1"/>
  <c r="E232" i="7"/>
  <c r="E233" i="7"/>
  <c r="E160" i="27" s="1"/>
  <c r="E234" i="7"/>
  <c r="E161" i="27" s="1"/>
  <c r="E235" i="7"/>
  <c r="D235" i="7" s="1"/>
  <c r="E236" i="7"/>
  <c r="E237" i="7"/>
  <c r="E238" i="7"/>
  <c r="E162" i="27" s="1"/>
  <c r="E239" i="7"/>
  <c r="E163" i="27" s="1"/>
  <c r="E240" i="7"/>
  <c r="E241" i="7"/>
  <c r="E165" i="27" s="1"/>
  <c r="E242" i="7"/>
  <c r="E166" i="27" s="1"/>
  <c r="E243" i="7"/>
  <c r="E167" i="27" s="1"/>
  <c r="E244" i="7"/>
  <c r="E168" i="27" s="1"/>
  <c r="E245" i="7"/>
  <c r="E169" i="27" s="1"/>
  <c r="E246" i="7"/>
  <c r="E170" i="27" s="1"/>
  <c r="E247" i="7"/>
  <c r="E171" i="27" s="1"/>
  <c r="E248" i="7"/>
  <c r="E249" i="7"/>
  <c r="E173" i="27" s="1"/>
  <c r="E250" i="7"/>
  <c r="E174" i="27" s="1"/>
  <c r="E251" i="7"/>
  <c r="E175" i="27" s="1"/>
  <c r="E252" i="7"/>
  <c r="E176" i="27" s="1"/>
  <c r="E253" i="7"/>
  <c r="E177" i="27" s="1"/>
  <c r="E254" i="7"/>
  <c r="E255" i="7"/>
  <c r="E256" i="7"/>
  <c r="E257" i="7"/>
  <c r="D257" i="7" s="1"/>
  <c r="E258" i="7"/>
  <c r="E178" i="27" s="1"/>
  <c r="E259" i="7"/>
  <c r="E179" i="27" s="1"/>
  <c r="E260" i="7"/>
  <c r="E180" i="27" s="1"/>
  <c r="E261" i="7"/>
  <c r="E181" i="27" s="1"/>
  <c r="E262" i="7"/>
  <c r="E182" i="27" s="1"/>
  <c r="E263" i="7"/>
  <c r="E183" i="27" s="1"/>
  <c r="E264" i="7"/>
  <c r="E265" i="7"/>
  <c r="D265" i="7" s="1"/>
  <c r="E266" i="7"/>
  <c r="D266" i="7" s="1"/>
  <c r="E267" i="7"/>
  <c r="D267" i="7" s="1"/>
  <c r="E268" i="7"/>
  <c r="E269" i="7"/>
  <c r="E270" i="7"/>
  <c r="E184" i="27" s="1"/>
  <c r="E271" i="7"/>
  <c r="E185" i="27" s="1"/>
  <c r="E272" i="7"/>
  <c r="E273" i="7"/>
  <c r="D273" i="7" s="1"/>
  <c r="E274" i="7"/>
  <c r="D274" i="7" s="1"/>
  <c r="E275" i="7"/>
  <c r="D275" i="7" s="1"/>
  <c r="E276" i="7"/>
  <c r="E277" i="7"/>
  <c r="E278" i="7"/>
  <c r="E279" i="7"/>
  <c r="E186" i="27" s="1"/>
  <c r="E280" i="7"/>
  <c r="E281" i="7"/>
  <c r="E188" i="27" s="1"/>
  <c r="E282" i="7"/>
  <c r="E283" i="7"/>
  <c r="E284" i="7"/>
  <c r="D284" i="7" s="1"/>
  <c r="E285" i="7"/>
  <c r="E189" i="27" s="1"/>
  <c r="E286" i="7"/>
  <c r="E287" i="7"/>
  <c r="D287" i="7" s="1"/>
  <c r="E288" i="7"/>
  <c r="E289" i="7"/>
  <c r="E190" i="27" s="1"/>
  <c r="E290" i="7"/>
  <c r="E191" i="27" s="1"/>
  <c r="E291" i="7"/>
  <c r="E192" i="27" s="1"/>
  <c r="E292" i="7"/>
  <c r="E193" i="27" s="1"/>
  <c r="E293" i="7"/>
  <c r="E194" i="27" s="1"/>
  <c r="E294" i="7"/>
  <c r="E195" i="27" s="1"/>
  <c r="E295" i="7"/>
  <c r="E196" i="27" s="1"/>
  <c r="E296" i="7"/>
  <c r="E297" i="7"/>
  <c r="E198" i="27" s="1"/>
  <c r="E307" i="7"/>
  <c r="E308" i="7"/>
  <c r="E8" i="7"/>
  <c r="E8" i="27" s="1"/>
  <c r="D27" i="7"/>
  <c r="D22" i="27" s="1"/>
  <c r="D59" i="7"/>
  <c r="D67" i="7"/>
  <c r="D46" i="27" s="1"/>
  <c r="D68" i="7"/>
  <c r="D47" i="27" s="1"/>
  <c r="D75" i="7"/>
  <c r="D54" i="27" s="1"/>
  <c r="D91" i="7"/>
  <c r="D66" i="27" s="1"/>
  <c r="D108" i="7"/>
  <c r="D131" i="7"/>
  <c r="D92" i="27" s="1"/>
  <c r="D139" i="7"/>
  <c r="D100" i="27" s="1"/>
  <c r="D140" i="7"/>
  <c r="D101" i="27" s="1"/>
  <c r="D163" i="7"/>
  <c r="D172" i="7"/>
  <c r="D196" i="7"/>
  <c r="D137" i="27" s="1"/>
  <c r="D211" i="7"/>
  <c r="D147" i="27" s="1"/>
  <c r="D243" i="7"/>
  <c r="D167" i="27" s="1"/>
  <c r="Q8" i="11"/>
  <c r="BI116" i="7"/>
  <c r="BI42" i="7"/>
  <c r="H206" i="27" l="1"/>
  <c r="AI202" i="27"/>
  <c r="AI201" i="27" s="1"/>
  <c r="AI206" i="27"/>
  <c r="D98" i="7"/>
  <c r="D70" i="27" s="1"/>
  <c r="D130" i="7"/>
  <c r="D91" i="27" s="1"/>
  <c r="D290" i="7"/>
  <c r="D191" i="27" s="1"/>
  <c r="D123" i="7"/>
  <c r="D84" i="27" s="1"/>
  <c r="D37" i="7"/>
  <c r="D29" i="27" s="1"/>
  <c r="D179" i="7"/>
  <c r="D122" i="27" s="1"/>
  <c r="D186" i="7"/>
  <c r="D129" i="27" s="1"/>
  <c r="D12" i="7"/>
  <c r="D12" i="27" s="1"/>
  <c r="D251" i="7"/>
  <c r="D175" i="27" s="1"/>
  <c r="D234" i="7"/>
  <c r="D161" i="27" s="1"/>
  <c r="D169" i="7"/>
  <c r="AT300" i="7"/>
  <c r="AH206" i="27"/>
  <c r="AA206" i="27"/>
  <c r="R205" i="27"/>
  <c r="R206" i="27"/>
  <c r="R203" i="27"/>
  <c r="P206" i="27"/>
  <c r="E298" i="7"/>
  <c r="D162" i="7"/>
  <c r="D117" i="7"/>
  <c r="D42" i="7"/>
  <c r="G203" i="27"/>
  <c r="J300" i="7"/>
  <c r="D8" i="7"/>
  <c r="D8" i="27" s="1"/>
  <c r="D213" i="7"/>
  <c r="D82" i="7"/>
  <c r="D228" i="7"/>
  <c r="D165" i="7"/>
  <c r="D113" i="27" s="1"/>
  <c r="D92" i="7"/>
  <c r="D67" i="27" s="1"/>
  <c r="D61" i="7"/>
  <c r="D43" i="27" s="1"/>
  <c r="D19" i="7"/>
  <c r="D17" i="27" s="1"/>
  <c r="D288" i="7"/>
  <c r="D272" i="7"/>
  <c r="D264" i="7"/>
  <c r="D256" i="7"/>
  <c r="D168" i="7"/>
  <c r="D160" i="7"/>
  <c r="D80" i="7"/>
  <c r="D64" i="7"/>
  <c r="D40" i="7"/>
  <c r="K300" i="7"/>
  <c r="AF304" i="7"/>
  <c r="G199" i="26"/>
  <c r="G298" i="6" s="1"/>
  <c r="D195" i="7"/>
  <c r="D136" i="27" s="1"/>
  <c r="D122" i="7"/>
  <c r="D83" i="27" s="1"/>
  <c r="D85" i="7"/>
  <c r="D60" i="27" s="1"/>
  <c r="D51" i="7"/>
  <c r="D37" i="27" s="1"/>
  <c r="D11" i="7"/>
  <c r="D11" i="27" s="1"/>
  <c r="D286" i="7"/>
  <c r="D278" i="7"/>
  <c r="D254" i="7"/>
  <c r="D230" i="7"/>
  <c r="D46" i="7"/>
  <c r="D306" i="7"/>
  <c r="D207" i="27"/>
  <c r="D259" i="7"/>
  <c r="D179" i="27" s="1"/>
  <c r="D220" i="7"/>
  <c r="D151" i="27" s="1"/>
  <c r="D147" i="7"/>
  <c r="D106" i="27" s="1"/>
  <c r="D83" i="7"/>
  <c r="D58" i="27" s="1"/>
  <c r="BA300" i="7"/>
  <c r="L300" i="7"/>
  <c r="D291" i="7"/>
  <c r="D192" i="27" s="1"/>
  <c r="D252" i="7"/>
  <c r="D176" i="27" s="1"/>
  <c r="D219" i="7"/>
  <c r="D150" i="27" s="1"/>
  <c r="D276" i="7"/>
  <c r="D268" i="7"/>
  <c r="D236" i="7"/>
  <c r="D188" i="7"/>
  <c r="D156" i="7"/>
  <c r="AE200" i="27"/>
  <c r="AE299" i="7" s="1"/>
  <c r="D119" i="7"/>
  <c r="AK300" i="7"/>
  <c r="D249" i="7"/>
  <c r="D173" i="27" s="1"/>
  <c r="D178" i="7"/>
  <c r="D121" i="27" s="1"/>
  <c r="D138" i="7"/>
  <c r="D99" i="27" s="1"/>
  <c r="D99" i="7"/>
  <c r="D71" i="27" s="1"/>
  <c r="D35" i="7"/>
  <c r="D27" i="27" s="1"/>
  <c r="M300" i="7"/>
  <c r="O201" i="27"/>
  <c r="D164" i="7"/>
  <c r="D112" i="27" s="1"/>
  <c r="D292" i="7"/>
  <c r="D193" i="27" s="1"/>
  <c r="D244" i="7"/>
  <c r="D168" i="27" s="1"/>
  <c r="D132" i="7"/>
  <c r="D93" i="27" s="1"/>
  <c r="D84" i="7"/>
  <c r="D59" i="27" s="1"/>
  <c r="D36" i="7"/>
  <c r="D28" i="27" s="1"/>
  <c r="D260" i="7"/>
  <c r="D180" i="27" s="1"/>
  <c r="D212" i="7"/>
  <c r="D148" i="27" s="1"/>
  <c r="D180" i="7"/>
  <c r="D123" i="27" s="1"/>
  <c r="D100" i="7"/>
  <c r="D72" i="27" s="1"/>
  <c r="D52" i="7"/>
  <c r="D38" i="27" s="1"/>
  <c r="D28" i="7"/>
  <c r="D23" i="27" s="1"/>
  <c r="D148" i="7"/>
  <c r="D107" i="27" s="1"/>
  <c r="D124" i="7"/>
  <c r="D85" i="27" s="1"/>
  <c r="D76" i="7"/>
  <c r="D55" i="27" s="1"/>
  <c r="D44" i="7"/>
  <c r="D32" i="27" s="1"/>
  <c r="D20" i="7"/>
  <c r="D18" i="27" s="1"/>
  <c r="AY300" i="7"/>
  <c r="AQ202" i="27"/>
  <c r="AQ201" i="27" s="1"/>
  <c r="AQ206" i="27"/>
  <c r="AP206" i="27"/>
  <c r="AU201" i="27"/>
  <c r="AW205" i="27"/>
  <c r="AW206" i="27"/>
  <c r="AN300" i="7"/>
  <c r="AM300" i="7"/>
  <c r="AH202" i="27"/>
  <c r="AH203" i="27"/>
  <c r="AH205" i="27"/>
  <c r="AN206" i="27"/>
  <c r="AN203" i="27"/>
  <c r="Z300" i="7"/>
  <c r="Z205" i="27"/>
  <c r="Y205" i="27"/>
  <c r="AE206" i="27"/>
  <c r="Q300" i="7"/>
  <c r="P300" i="7"/>
  <c r="P203" i="27"/>
  <c r="V206" i="27"/>
  <c r="S300" i="7"/>
  <c r="R300" i="7"/>
  <c r="D308" i="7"/>
  <c r="D307" i="7"/>
  <c r="D229" i="7"/>
  <c r="D205" i="7"/>
  <c r="D171" i="7"/>
  <c r="D58" i="7"/>
  <c r="D283" i="7"/>
  <c r="D204" i="7"/>
  <c r="D170" i="7"/>
  <c r="D107" i="7"/>
  <c r="D282" i="7"/>
  <c r="D227" i="7"/>
  <c r="D203" i="7"/>
  <c r="D155" i="7"/>
  <c r="D106" i="7"/>
  <c r="G202" i="27"/>
  <c r="G201" i="27" s="1"/>
  <c r="G206" i="27"/>
  <c r="D202" i="7"/>
  <c r="D154" i="7"/>
  <c r="D66" i="7"/>
  <c r="D277" i="7"/>
  <c r="D237" i="7"/>
  <c r="BB202" i="27"/>
  <c r="BE300" i="7"/>
  <c r="BF203" i="27"/>
  <c r="BF206" i="27"/>
  <c r="BF202" i="27"/>
  <c r="BD203" i="27"/>
  <c r="E197" i="27"/>
  <c r="D296" i="7"/>
  <c r="D197" i="27" s="1"/>
  <c r="E133" i="27"/>
  <c r="D192" i="7"/>
  <c r="D133" i="27" s="1"/>
  <c r="E119" i="27"/>
  <c r="D176" i="7"/>
  <c r="D119" i="27" s="1"/>
  <c r="E109" i="27"/>
  <c r="D152" i="7"/>
  <c r="D109" i="27" s="1"/>
  <c r="E89" i="27"/>
  <c r="D128" i="7"/>
  <c r="D89" i="27" s="1"/>
  <c r="E34" i="27"/>
  <c r="D48" i="7"/>
  <c r="D34" i="27" s="1"/>
  <c r="D289" i="7"/>
  <c r="D190" i="27" s="1"/>
  <c r="D233" i="7"/>
  <c r="D160" i="27" s="1"/>
  <c r="D193" i="7"/>
  <c r="D134" i="27" s="1"/>
  <c r="D177" i="7"/>
  <c r="D120" i="27" s="1"/>
  <c r="D142" i="7"/>
  <c r="D30" i="7"/>
  <c r="G300" i="7"/>
  <c r="D209" i="7"/>
  <c r="D145" i="27" s="1"/>
  <c r="N166" i="27"/>
  <c r="D242" i="7"/>
  <c r="D166" i="27" s="1"/>
  <c r="N138" i="27"/>
  <c r="D197" i="7"/>
  <c r="D138" i="27" s="1"/>
  <c r="D281" i="7"/>
  <c r="D188" i="27" s="1"/>
  <c r="D225" i="7"/>
  <c r="D156" i="27" s="1"/>
  <c r="W65" i="27"/>
  <c r="D90" i="7"/>
  <c r="D65" i="27" s="1"/>
  <c r="W36" i="27"/>
  <c r="D50" i="7"/>
  <c r="D36" i="27" s="1"/>
  <c r="W8" i="27"/>
  <c r="W204" i="27" s="1"/>
  <c r="W303" i="7"/>
  <c r="N146" i="27"/>
  <c r="D210" i="7"/>
  <c r="D146" i="27" s="1"/>
  <c r="N53" i="27"/>
  <c r="D74" i="7"/>
  <c r="D53" i="27" s="1"/>
  <c r="N10" i="27"/>
  <c r="D10" i="7"/>
  <c r="D10" i="27" s="1"/>
  <c r="AX85" i="27"/>
  <c r="AX205" i="27" s="1"/>
  <c r="AX304" i="7"/>
  <c r="AX206" i="27"/>
  <c r="W105" i="27"/>
  <c r="W206" i="27" s="1"/>
  <c r="D146" i="7"/>
  <c r="D105" i="27" s="1"/>
  <c r="N16" i="27"/>
  <c r="D18" i="7"/>
  <c r="D16" i="27" s="1"/>
  <c r="D297" i="7"/>
  <c r="D198" i="27" s="1"/>
  <c r="D241" i="7"/>
  <c r="D165" i="27" s="1"/>
  <c r="D185" i="7"/>
  <c r="D128" i="27" s="1"/>
  <c r="N303" i="7"/>
  <c r="N94" i="27"/>
  <c r="D133" i="7"/>
  <c r="D94" i="27" s="1"/>
  <c r="N39" i="27"/>
  <c r="D53" i="7"/>
  <c r="D39" i="27" s="1"/>
  <c r="E104" i="27"/>
  <c r="D145" i="7"/>
  <c r="D104" i="27" s="1"/>
  <c r="E98" i="27"/>
  <c r="D137" i="7"/>
  <c r="D98" i="27" s="1"/>
  <c r="E90" i="27"/>
  <c r="D129" i="7"/>
  <c r="D90" i="27" s="1"/>
  <c r="D121" i="7"/>
  <c r="E81" i="27"/>
  <c r="D113" i="7"/>
  <c r="D81" i="27" s="1"/>
  <c r="E69" i="27"/>
  <c r="D97" i="7"/>
  <c r="D69" i="27" s="1"/>
  <c r="E64" i="27"/>
  <c r="D89" i="7"/>
  <c r="D64" i="27" s="1"/>
  <c r="E52" i="27"/>
  <c r="D73" i="7"/>
  <c r="D52" i="27" s="1"/>
  <c r="D57" i="7"/>
  <c r="E35" i="27"/>
  <c r="D49" i="7"/>
  <c r="D35" i="27" s="1"/>
  <c r="E25" i="27"/>
  <c r="D33" i="7"/>
  <c r="D25" i="27" s="1"/>
  <c r="E15" i="27"/>
  <c r="D17" i="7"/>
  <c r="D15" i="27" s="1"/>
  <c r="E9" i="27"/>
  <c r="D9" i="7"/>
  <c r="D9" i="27" s="1"/>
  <c r="W68" i="27"/>
  <c r="D93" i="7"/>
  <c r="D68" i="27" s="1"/>
  <c r="N24" i="27"/>
  <c r="D29" i="7"/>
  <c r="D24" i="27" s="1"/>
  <c r="E172" i="27"/>
  <c r="D248" i="7"/>
  <c r="D172" i="27" s="1"/>
  <c r="E159" i="27"/>
  <c r="D232" i="7"/>
  <c r="D159" i="27" s="1"/>
  <c r="E141" i="27"/>
  <c r="D200" i="7"/>
  <c r="D141" i="27" s="1"/>
  <c r="E97" i="27"/>
  <c r="D136" i="7"/>
  <c r="D97" i="27" s="1"/>
  <c r="E80" i="27"/>
  <c r="D112" i="7"/>
  <c r="D80" i="27" s="1"/>
  <c r="E42" i="27"/>
  <c r="D56" i="7"/>
  <c r="D42" i="27" s="1"/>
  <c r="E301" i="7"/>
  <c r="F300" i="7"/>
  <c r="N169" i="27"/>
  <c r="D245" i="7"/>
  <c r="D169" i="27" s="1"/>
  <c r="N108" i="27"/>
  <c r="D149" i="7"/>
  <c r="D108" i="27" s="1"/>
  <c r="N56" i="27"/>
  <c r="D77" i="7"/>
  <c r="D56" i="27" s="1"/>
  <c r="N26" i="27"/>
  <c r="D34" i="7"/>
  <c r="D26" i="27" s="1"/>
  <c r="W178" i="27"/>
  <c r="D258" i="7"/>
  <c r="D178" i="27" s="1"/>
  <c r="N124" i="27"/>
  <c r="D181" i="7"/>
  <c r="D124" i="27" s="1"/>
  <c r="E187" i="27"/>
  <c r="D280" i="7"/>
  <c r="D187" i="27" s="1"/>
  <c r="E164" i="27"/>
  <c r="D240" i="7"/>
  <c r="D164" i="27" s="1"/>
  <c r="E155" i="27"/>
  <c r="D224" i="7"/>
  <c r="D155" i="27" s="1"/>
  <c r="E144" i="27"/>
  <c r="D208" i="7"/>
  <c r="D144" i="27" s="1"/>
  <c r="E127" i="27"/>
  <c r="D184" i="7"/>
  <c r="D127" i="27" s="1"/>
  <c r="E103" i="27"/>
  <c r="D144" i="7"/>
  <c r="D103" i="27" s="1"/>
  <c r="E76" i="27"/>
  <c r="D104" i="7"/>
  <c r="D76" i="27" s="1"/>
  <c r="E63" i="27"/>
  <c r="D88" i="7"/>
  <c r="D63" i="27" s="1"/>
  <c r="E51" i="27"/>
  <c r="D72" i="7"/>
  <c r="D51" i="27" s="1"/>
  <c r="D255" i="7"/>
  <c r="D79" i="7"/>
  <c r="D47" i="7"/>
  <c r="D31" i="7"/>
  <c r="D269" i="7"/>
  <c r="W149" i="27"/>
  <c r="D218" i="7"/>
  <c r="D149" i="27" s="1"/>
  <c r="W82" i="27"/>
  <c r="D114" i="7"/>
  <c r="D82" i="27" s="1"/>
  <c r="N301" i="7"/>
  <c r="N130" i="27"/>
  <c r="D189" i="7"/>
  <c r="D130" i="27" s="1"/>
  <c r="N102" i="27"/>
  <c r="D141" i="7"/>
  <c r="D102" i="27" s="1"/>
  <c r="N21" i="27"/>
  <c r="D26" i="7"/>
  <c r="D21" i="27" s="1"/>
  <c r="H300" i="7"/>
  <c r="D295" i="7"/>
  <c r="D196" i="27" s="1"/>
  <c r="D279" i="7"/>
  <c r="D186" i="27" s="1"/>
  <c r="D271" i="7"/>
  <c r="D185" i="27" s="1"/>
  <c r="D263" i="7"/>
  <c r="D183" i="27" s="1"/>
  <c r="D247" i="7"/>
  <c r="D171" i="27" s="1"/>
  <c r="D239" i="7"/>
  <c r="D163" i="27" s="1"/>
  <c r="D231" i="7"/>
  <c r="D158" i="27" s="1"/>
  <c r="D223" i="7"/>
  <c r="D154" i="27" s="1"/>
  <c r="D207" i="7"/>
  <c r="D143" i="27" s="1"/>
  <c r="D199" i="7"/>
  <c r="D140" i="27" s="1"/>
  <c r="D191" i="7"/>
  <c r="D132" i="27" s="1"/>
  <c r="D183" i="7"/>
  <c r="D126" i="27" s="1"/>
  <c r="D175" i="7"/>
  <c r="D118" i="27" s="1"/>
  <c r="D167" i="7"/>
  <c r="D115" i="27" s="1"/>
  <c r="D135" i="7"/>
  <c r="D96" i="27" s="1"/>
  <c r="D127" i="7"/>
  <c r="D88" i="27" s="1"/>
  <c r="D111" i="7"/>
  <c r="D79" i="27" s="1"/>
  <c r="D103" i="7"/>
  <c r="D75" i="27" s="1"/>
  <c r="D87" i="7"/>
  <c r="D62" i="27" s="1"/>
  <c r="D71" i="7"/>
  <c r="D50" i="27" s="1"/>
  <c r="D63" i="7"/>
  <c r="D45" i="27" s="1"/>
  <c r="D55" i="7"/>
  <c r="D41" i="27" s="1"/>
  <c r="D39" i="7"/>
  <c r="D31" i="27" s="1"/>
  <c r="BB300" i="7"/>
  <c r="AF203" i="27"/>
  <c r="J201" i="27"/>
  <c r="AB205" i="27"/>
  <c r="BC205" i="27"/>
  <c r="AB202" i="27"/>
  <c r="AB201" i="27" s="1"/>
  <c r="AT203" i="27"/>
  <c r="AT201" i="27" s="1"/>
  <c r="AK202" i="27"/>
  <c r="AK201" i="27" s="1"/>
  <c r="D294" i="7"/>
  <c r="D195" i="27" s="1"/>
  <c r="D270" i="7"/>
  <c r="D184" i="27" s="1"/>
  <c r="D262" i="7"/>
  <c r="D182" i="27" s="1"/>
  <c r="D246" i="7"/>
  <c r="D170" i="27" s="1"/>
  <c r="D238" i="7"/>
  <c r="D162" i="27" s="1"/>
  <c r="D222" i="7"/>
  <c r="D153" i="27" s="1"/>
  <c r="D206" i="7"/>
  <c r="D142" i="27" s="1"/>
  <c r="D198" i="7"/>
  <c r="D139" i="27" s="1"/>
  <c r="D190" i="7"/>
  <c r="D131" i="27" s="1"/>
  <c r="D182" i="7"/>
  <c r="D125" i="27" s="1"/>
  <c r="D174" i="7"/>
  <c r="D117" i="27" s="1"/>
  <c r="D166" i="7"/>
  <c r="D114" i="27" s="1"/>
  <c r="D158" i="7"/>
  <c r="D111" i="27" s="1"/>
  <c r="D134" i="7"/>
  <c r="D95" i="27" s="1"/>
  <c r="D126" i="7"/>
  <c r="D87" i="27" s="1"/>
  <c r="D110" i="7"/>
  <c r="D78" i="27" s="1"/>
  <c r="D102" i="7"/>
  <c r="D74" i="27" s="1"/>
  <c r="D86" i="7"/>
  <c r="D61" i="27" s="1"/>
  <c r="D78" i="7"/>
  <c r="D57" i="27" s="1"/>
  <c r="D70" i="7"/>
  <c r="D49" i="27" s="1"/>
  <c r="D62" i="7"/>
  <c r="D44" i="27" s="1"/>
  <c r="D54" i="7"/>
  <c r="D40" i="27" s="1"/>
  <c r="D38" i="7"/>
  <c r="D30" i="27" s="1"/>
  <c r="D22" i="7"/>
  <c r="D20" i="27" s="1"/>
  <c r="D14" i="7"/>
  <c r="D14" i="27" s="1"/>
  <c r="W302" i="7"/>
  <c r="BC201" i="27"/>
  <c r="AJ205" i="27"/>
  <c r="I203" i="27"/>
  <c r="I206" i="27"/>
  <c r="AA202" i="27"/>
  <c r="AS203" i="27"/>
  <c r="D293" i="7"/>
  <c r="D194" i="27" s="1"/>
  <c r="D285" i="7"/>
  <c r="D189" i="27" s="1"/>
  <c r="D261" i="7"/>
  <c r="D181" i="27" s="1"/>
  <c r="D253" i="7"/>
  <c r="D177" i="27" s="1"/>
  <c r="D221" i="7"/>
  <c r="D152" i="27" s="1"/>
  <c r="D173" i="7"/>
  <c r="D116" i="27" s="1"/>
  <c r="D157" i="7"/>
  <c r="D110" i="27" s="1"/>
  <c r="D125" i="7"/>
  <c r="D86" i="27" s="1"/>
  <c r="D109" i="7"/>
  <c r="D77" i="27" s="1"/>
  <c r="D101" i="7"/>
  <c r="D73" i="27" s="1"/>
  <c r="D69" i="7"/>
  <c r="D48" i="27" s="1"/>
  <c r="D45" i="7"/>
  <c r="D33" i="27" s="1"/>
  <c r="D21" i="7"/>
  <c r="D19" i="27" s="1"/>
  <c r="D13" i="7"/>
  <c r="D13" i="27" s="1"/>
  <c r="AR205" i="27"/>
  <c r="Q204" i="27"/>
  <c r="H205" i="27"/>
  <c r="AR202" i="27"/>
  <c r="AR201" i="27" s="1"/>
  <c r="Q203" i="27"/>
  <c r="BA202" i="27"/>
  <c r="BA201" i="27" s="1"/>
  <c r="Q202" i="27"/>
  <c r="BA205" i="27"/>
  <c r="BA206" i="27"/>
  <c r="D199" i="27"/>
  <c r="AZ205" i="27"/>
  <c r="Y203" i="27"/>
  <c r="Y206" i="27"/>
  <c r="P205" i="27"/>
  <c r="I199" i="25"/>
  <c r="I298" i="4" s="1"/>
  <c r="O205" i="27"/>
  <c r="AY201" i="27"/>
  <c r="F203" i="27"/>
  <c r="AG203" i="27"/>
  <c r="X205" i="27"/>
  <c r="G199" i="24"/>
  <c r="G298" i="22" s="1"/>
  <c r="D250" i="7"/>
  <c r="D174" i="27" s="1"/>
  <c r="D226" i="7"/>
  <c r="D157" i="27" s="1"/>
  <c r="D194" i="7"/>
  <c r="D135" i="27" s="1"/>
  <c r="E303" i="7"/>
  <c r="D303" i="7" s="1"/>
  <c r="E304" i="7"/>
  <c r="AE205" i="27"/>
  <c r="BF205" i="27"/>
  <c r="AW204" i="27"/>
  <c r="V203" i="27"/>
  <c r="V201" i="27" s="1"/>
  <c r="AW203" i="27"/>
  <c r="M202" i="27"/>
  <c r="M201" i="27" s="1"/>
  <c r="M206" i="27"/>
  <c r="AN205" i="27"/>
  <c r="L205" i="27"/>
  <c r="AV205" i="27"/>
  <c r="AM205" i="27"/>
  <c r="L202" i="27"/>
  <c r="L201" i="27" s="1"/>
  <c r="AD203" i="27"/>
  <c r="AD201" i="27" s="1"/>
  <c r="BE203" i="27"/>
  <c r="U202" i="27"/>
  <c r="U201" i="27" s="1"/>
  <c r="BE202" i="27"/>
  <c r="AV202" i="27"/>
  <c r="AV201" i="27" s="1"/>
  <c r="E302" i="7"/>
  <c r="AO205" i="27"/>
  <c r="E305" i="7"/>
  <c r="AV300" i="7"/>
  <c r="AO303" i="7"/>
  <c r="T205" i="27"/>
  <c r="BD205" i="27"/>
  <c r="AU205" i="27"/>
  <c r="AL203" i="27"/>
  <c r="AL201" i="27" s="1"/>
  <c r="AU206" i="27"/>
  <c r="AL206" i="27"/>
  <c r="K202" i="27"/>
  <c r="K201" i="27" s="1"/>
  <c r="BD206" i="27"/>
  <c r="AX202" i="27"/>
  <c r="AX303" i="7"/>
  <c r="S199" i="24"/>
  <c r="S298" i="22" s="1"/>
  <c r="K199" i="24"/>
  <c r="K298" i="22" s="1"/>
  <c r="H199" i="24"/>
  <c r="H298" i="22" s="1"/>
  <c r="C199" i="25"/>
  <c r="C298" i="4" s="1"/>
  <c r="X199" i="25"/>
  <c r="X298" i="4" s="1"/>
  <c r="P199" i="25"/>
  <c r="P298" i="4" s="1"/>
  <c r="H199" i="25"/>
  <c r="H298" i="4" s="1"/>
  <c r="V199" i="26"/>
  <c r="V298" i="6" s="1"/>
  <c r="M199" i="26"/>
  <c r="M298" i="6" s="1"/>
  <c r="AA205" i="27"/>
  <c r="AT204" i="27"/>
  <c r="AL205" i="27"/>
  <c r="AC205" i="27"/>
  <c r="L204" i="27"/>
  <c r="AW202" i="27"/>
  <c r="AG202" i="27"/>
  <c r="G205" i="27"/>
  <c r="AS206" i="27"/>
  <c r="AJ206" i="27"/>
  <c r="AO301" i="7"/>
  <c r="N302" i="7"/>
  <c r="N300" i="7" s="1"/>
  <c r="AX298" i="7"/>
  <c r="AX8" i="27"/>
  <c r="AX204" i="27" s="1"/>
  <c r="N298" i="7"/>
  <c r="N8" i="27"/>
  <c r="Z199" i="24"/>
  <c r="Z298" i="22" s="1"/>
  <c r="R199" i="24"/>
  <c r="R298" i="22" s="1"/>
  <c r="J199" i="24"/>
  <c r="J298" i="22" s="1"/>
  <c r="AA199" i="24"/>
  <c r="AA298" i="22" s="1"/>
  <c r="AE199" i="25"/>
  <c r="AE298" i="4" s="1"/>
  <c r="W199" i="25"/>
  <c r="W298" i="4" s="1"/>
  <c r="O199" i="25"/>
  <c r="O298" i="4" s="1"/>
  <c r="G199" i="25"/>
  <c r="G298" i="4" s="1"/>
  <c r="U199" i="26"/>
  <c r="U298" i="6" s="1"/>
  <c r="K199" i="26"/>
  <c r="K298" i="6" s="1"/>
  <c r="AM201" i="27"/>
  <c r="AI205" i="27"/>
  <c r="H202" i="27"/>
  <c r="H201" i="27" s="1"/>
  <c r="AT205" i="27"/>
  <c r="AK205" i="27"/>
  <c r="AD204" i="27"/>
  <c r="M204" i="27"/>
  <c r="AS204" i="27"/>
  <c r="K204" i="27"/>
  <c r="AF85" i="27"/>
  <c r="AF205" i="27" s="1"/>
  <c r="AO203" i="27"/>
  <c r="Y199" i="24"/>
  <c r="Y298" i="22" s="1"/>
  <c r="Q199" i="24"/>
  <c r="Q298" i="22" s="1"/>
  <c r="I199" i="24"/>
  <c r="I298" i="22" s="1"/>
  <c r="AD199" i="25"/>
  <c r="AD298" i="4" s="1"/>
  <c r="V199" i="25"/>
  <c r="V298" i="4" s="1"/>
  <c r="N199" i="25"/>
  <c r="N298" i="4" s="1"/>
  <c r="F199" i="25"/>
  <c r="F298" i="4" s="1"/>
  <c r="S199" i="26"/>
  <c r="S298" i="6" s="1"/>
  <c r="J199" i="26"/>
  <c r="J298" i="6" s="1"/>
  <c r="D209" i="27"/>
  <c r="AY205" i="27"/>
  <c r="AQ205" i="27"/>
  <c r="U204" i="27"/>
  <c r="BB205" i="27"/>
  <c r="AS205" i="27"/>
  <c r="AB204" i="27"/>
  <c r="I202" i="27"/>
  <c r="AY204" i="27"/>
  <c r="AO202" i="27"/>
  <c r="AX203" i="27"/>
  <c r="AF302" i="7"/>
  <c r="AO298" i="7"/>
  <c r="AO8" i="27"/>
  <c r="AO204" i="27" s="1"/>
  <c r="AO304" i="7"/>
  <c r="AF206" i="27"/>
  <c r="N305" i="7"/>
  <c r="X199" i="24"/>
  <c r="X298" i="22" s="1"/>
  <c r="P199" i="24"/>
  <c r="P298" i="22" s="1"/>
  <c r="C199" i="24"/>
  <c r="C298" i="22" s="1"/>
  <c r="AC199" i="25"/>
  <c r="AC298" i="4" s="1"/>
  <c r="U199" i="25"/>
  <c r="U298" i="4" s="1"/>
  <c r="M199" i="25"/>
  <c r="M298" i="4" s="1"/>
  <c r="E199" i="25"/>
  <c r="E298" i="4" s="1"/>
  <c r="R199" i="26"/>
  <c r="R298" i="6" s="1"/>
  <c r="I199" i="26"/>
  <c r="I298" i="6" s="1"/>
  <c r="AK204" i="27"/>
  <c r="S204" i="27"/>
  <c r="AN202" i="27"/>
  <c r="AN201" i="27" s="1"/>
  <c r="X202" i="27"/>
  <c r="X201" i="27" s="1"/>
  <c r="AJ204" i="27"/>
  <c r="BF204" i="27"/>
  <c r="AP204" i="27"/>
  <c r="AZ204" i="27"/>
  <c r="AQ204" i="27"/>
  <c r="AF301" i="7"/>
  <c r="AO302" i="7"/>
  <c r="AF303" i="7"/>
  <c r="AO206" i="27"/>
  <c r="W305" i="7"/>
  <c r="W199" i="24"/>
  <c r="W298" i="22" s="1"/>
  <c r="O199" i="24"/>
  <c r="O298" i="22" s="1"/>
  <c r="D199" i="24"/>
  <c r="AB199" i="25"/>
  <c r="AB298" i="4" s="1"/>
  <c r="T199" i="25"/>
  <c r="T298" i="4" s="1"/>
  <c r="L199" i="25"/>
  <c r="L298" i="4" s="1"/>
  <c r="D199" i="25"/>
  <c r="D298" i="4" s="1"/>
  <c r="Q199" i="26"/>
  <c r="Q298" i="6" s="1"/>
  <c r="AR204" i="27"/>
  <c r="AJ202" i="27"/>
  <c r="AJ201" i="27" s="1"/>
  <c r="AA201" i="27"/>
  <c r="AH204" i="27"/>
  <c r="BB204" i="27"/>
  <c r="AC202" i="27"/>
  <c r="AC201" i="27" s="1"/>
  <c r="T202" i="27"/>
  <c r="T201" i="27" s="1"/>
  <c r="V204" i="27"/>
  <c r="F204" i="27"/>
  <c r="AX302" i="7"/>
  <c r="AF298" i="7"/>
  <c r="W304" i="7"/>
  <c r="W205" i="27"/>
  <c r="AF305" i="7"/>
  <c r="V199" i="24"/>
  <c r="V298" i="22" s="1"/>
  <c r="N199" i="24"/>
  <c r="N298" i="22" s="1"/>
  <c r="E199" i="24"/>
  <c r="E298" i="22" s="1"/>
  <c r="AA199" i="25"/>
  <c r="AA298" i="4" s="1"/>
  <c r="S199" i="25"/>
  <c r="S298" i="4" s="1"/>
  <c r="K199" i="25"/>
  <c r="K298" i="4" s="1"/>
  <c r="D199" i="26"/>
  <c r="D298" i="6" s="1"/>
  <c r="L199" i="26"/>
  <c r="L298" i="6" s="1"/>
  <c r="T199" i="26"/>
  <c r="T298" i="6" s="1"/>
  <c r="E199" i="26"/>
  <c r="E298" i="6" s="1"/>
  <c r="F199" i="26"/>
  <c r="F298" i="6" s="1"/>
  <c r="H199" i="26"/>
  <c r="H298" i="6" s="1"/>
  <c r="C199" i="26"/>
  <c r="C298" i="6" s="1"/>
  <c r="P199" i="26"/>
  <c r="P298" i="6" s="1"/>
  <c r="Y199" i="26"/>
  <c r="Y298" i="6" s="1"/>
  <c r="BA204" i="27"/>
  <c r="J204" i="27"/>
  <c r="F205" i="27"/>
  <c r="AI204" i="27"/>
  <c r="T204" i="27"/>
  <c r="AZ202" i="27"/>
  <c r="AZ201" i="27" s="1"/>
  <c r="AA204" i="27"/>
  <c r="R204" i="27"/>
  <c r="AL204" i="27"/>
  <c r="AC204" i="27"/>
  <c r="AX301" i="7"/>
  <c r="AF202" i="27"/>
  <c r="AF201" i="27" s="1"/>
  <c r="N304" i="7"/>
  <c r="N205" i="27"/>
  <c r="AO305" i="7"/>
  <c r="U199" i="24"/>
  <c r="U298" i="22" s="1"/>
  <c r="M199" i="24"/>
  <c r="M298" i="22" s="1"/>
  <c r="F199" i="24"/>
  <c r="F298" i="22" s="1"/>
  <c r="Z199" i="25"/>
  <c r="Z298" i="4" s="1"/>
  <c r="R199" i="25"/>
  <c r="R298" i="4" s="1"/>
  <c r="J199" i="25"/>
  <c r="J298" i="4" s="1"/>
  <c r="X199" i="26"/>
  <c r="X298" i="6" s="1"/>
  <c r="O199" i="26"/>
  <c r="O298" i="6" s="1"/>
  <c r="K205" i="27"/>
  <c r="V205" i="27"/>
  <c r="M205" i="27"/>
  <c r="BD202" i="27"/>
  <c r="BD201" i="27" s="1"/>
  <c r="BB203" i="27"/>
  <c r="BB201" i="27" s="1"/>
  <c r="W301" i="7"/>
  <c r="W298" i="7"/>
  <c r="AX305" i="7"/>
  <c r="T199" i="24"/>
  <c r="T298" i="22" s="1"/>
  <c r="L199" i="24"/>
  <c r="L298" i="22" s="1"/>
  <c r="Y199" i="25"/>
  <c r="Y298" i="4" s="1"/>
  <c r="Q199" i="25"/>
  <c r="Q298" i="4" s="1"/>
  <c r="W199" i="26"/>
  <c r="W298" i="6" s="1"/>
  <c r="N199" i="26"/>
  <c r="N298" i="6" s="1"/>
  <c r="F201" i="27"/>
  <c r="AF8" i="27"/>
  <c r="AF204" i="27" s="1"/>
  <c r="S205" i="27"/>
  <c r="Z204" i="27"/>
  <c r="AD205" i="27"/>
  <c r="U205" i="27"/>
  <c r="Y202" i="27"/>
  <c r="Y201" i="27" s="1"/>
  <c r="P202" i="27"/>
  <c r="P201" i="27" s="1"/>
  <c r="AS202" i="27"/>
  <c r="T206" i="27"/>
  <c r="AZ206" i="27"/>
  <c r="R202" i="27"/>
  <c r="R201" i="27" s="1"/>
  <c r="AM200" i="27"/>
  <c r="AM299" i="7" s="1"/>
  <c r="AT199" i="29"/>
  <c r="AT298" i="9" s="1"/>
  <c r="BB199" i="29"/>
  <c r="BB298" i="9" s="1"/>
  <c r="F199" i="29"/>
  <c r="F298" i="9" s="1"/>
  <c r="N199" i="29"/>
  <c r="N298" i="9" s="1"/>
  <c r="V199" i="29"/>
  <c r="V298" i="9" s="1"/>
  <c r="AD199" i="29"/>
  <c r="AD298" i="9" s="1"/>
  <c r="AL199" i="29"/>
  <c r="AL298" i="9" s="1"/>
  <c r="I200" i="27"/>
  <c r="I299" i="7" s="1"/>
  <c r="Q200" i="27"/>
  <c r="Q299" i="7" s="1"/>
  <c r="Y200" i="27"/>
  <c r="Y299" i="7" s="1"/>
  <c r="AG200" i="27"/>
  <c r="AG299" i="7" s="1"/>
  <c r="AO200" i="27"/>
  <c r="AO299" i="7" s="1"/>
  <c r="AW200" i="27"/>
  <c r="AW299" i="7" s="1"/>
  <c r="BE200" i="27"/>
  <c r="BE299" i="7" s="1"/>
  <c r="J200" i="27"/>
  <c r="J299" i="7" s="1"/>
  <c r="R200" i="27"/>
  <c r="R299" i="7" s="1"/>
  <c r="Z200" i="27"/>
  <c r="Z299" i="7" s="1"/>
  <c r="AH200" i="27"/>
  <c r="AH299" i="7" s="1"/>
  <c r="AP200" i="27"/>
  <c r="AP299" i="7" s="1"/>
  <c r="AX200" i="27"/>
  <c r="AX299" i="7" s="1"/>
  <c r="D200" i="27"/>
  <c r="D299" i="7" s="1"/>
  <c r="BF200" i="27"/>
  <c r="BF299" i="7" s="1"/>
  <c r="K200" i="27"/>
  <c r="K299" i="7" s="1"/>
  <c r="S200" i="27"/>
  <c r="S299" i="7" s="1"/>
  <c r="AA200" i="27"/>
  <c r="AA299" i="7" s="1"/>
  <c r="AI200" i="27"/>
  <c r="AI299" i="7" s="1"/>
  <c r="AQ200" i="27"/>
  <c r="AQ299" i="7" s="1"/>
  <c r="AY200" i="27"/>
  <c r="AY299" i="7" s="1"/>
  <c r="L200" i="27"/>
  <c r="L299" i="7" s="1"/>
  <c r="T200" i="27"/>
  <c r="T299" i="7" s="1"/>
  <c r="AB200" i="27"/>
  <c r="AB299" i="7" s="1"/>
  <c r="AJ200" i="27"/>
  <c r="AJ299" i="7" s="1"/>
  <c r="AR200" i="27"/>
  <c r="AR299" i="7" s="1"/>
  <c r="AZ200" i="27"/>
  <c r="AZ299" i="7" s="1"/>
  <c r="E200" i="27"/>
  <c r="E299" i="7" s="1"/>
  <c r="M200" i="27"/>
  <c r="M299" i="7" s="1"/>
  <c r="U200" i="27"/>
  <c r="U299" i="7" s="1"/>
  <c r="AC200" i="27"/>
  <c r="AC299" i="7" s="1"/>
  <c r="AK200" i="27"/>
  <c r="AK299" i="7" s="1"/>
  <c r="AS200" i="27"/>
  <c r="AS299" i="7" s="1"/>
  <c r="BA200" i="27"/>
  <c r="BA299" i="7" s="1"/>
  <c r="F200" i="27"/>
  <c r="F299" i="7" s="1"/>
  <c r="N200" i="27"/>
  <c r="N299" i="7" s="1"/>
  <c r="V200" i="27"/>
  <c r="V299" i="7" s="1"/>
  <c r="AD200" i="27"/>
  <c r="AD299" i="7" s="1"/>
  <c r="AL200" i="27"/>
  <c r="AL299" i="7" s="1"/>
  <c r="AT200" i="27"/>
  <c r="AT299" i="7" s="1"/>
  <c r="BB200" i="27"/>
  <c r="BB299" i="7" s="1"/>
  <c r="H200" i="27"/>
  <c r="H299" i="7" s="1"/>
  <c r="P200" i="27"/>
  <c r="P299" i="7" s="1"/>
  <c r="X200" i="27"/>
  <c r="X299" i="7" s="1"/>
  <c r="AF200" i="27"/>
  <c r="AF299" i="7" s="1"/>
  <c r="AN200" i="27"/>
  <c r="AN299" i="7" s="1"/>
  <c r="AV200" i="27"/>
  <c r="AV299" i="7" s="1"/>
  <c r="BD200" i="27"/>
  <c r="BD299" i="7" s="1"/>
  <c r="G200" i="27"/>
  <c r="G299" i="7" s="1"/>
  <c r="O200" i="27"/>
  <c r="O299" i="7" s="1"/>
  <c r="W200" i="27"/>
  <c r="W299" i="7" s="1"/>
  <c r="AU200" i="27"/>
  <c r="AU299" i="7" s="1"/>
  <c r="BC200" i="27"/>
  <c r="BC299" i="7" s="1"/>
  <c r="G199" i="28"/>
  <c r="G298" i="8" s="1"/>
  <c r="O199" i="28"/>
  <c r="O298" i="8" s="1"/>
  <c r="W199" i="28"/>
  <c r="W298" i="8" s="1"/>
  <c r="D199" i="28"/>
  <c r="D298" i="8" s="1"/>
  <c r="AE199" i="28"/>
  <c r="AE298" i="8" s="1"/>
  <c r="E201" i="30"/>
  <c r="E300" i="20" s="1"/>
  <c r="G201" i="30"/>
  <c r="G300" i="20" s="1"/>
  <c r="U201" i="30"/>
  <c r="U300" i="20" s="1"/>
  <c r="I199" i="28"/>
  <c r="I298" i="8" s="1"/>
  <c r="H199" i="29"/>
  <c r="H298" i="9" s="1"/>
  <c r="M201" i="30"/>
  <c r="M300" i="20" s="1"/>
  <c r="AF199" i="28"/>
  <c r="AF298" i="8" s="1"/>
  <c r="X199" i="28"/>
  <c r="X298" i="8" s="1"/>
  <c r="P199" i="28"/>
  <c r="P298" i="8" s="1"/>
  <c r="H199" i="28"/>
  <c r="H298" i="8" s="1"/>
  <c r="BC199" i="29"/>
  <c r="BC298" i="9" s="1"/>
  <c r="AU199" i="29"/>
  <c r="AU298" i="9" s="1"/>
  <c r="AM199" i="29"/>
  <c r="AM298" i="9" s="1"/>
  <c r="AE199" i="29"/>
  <c r="AE298" i="9" s="1"/>
  <c r="W199" i="29"/>
  <c r="W298" i="9" s="1"/>
  <c r="O199" i="29"/>
  <c r="O298" i="9" s="1"/>
  <c r="G199" i="29"/>
  <c r="G298" i="9" s="1"/>
  <c r="V201" i="30"/>
  <c r="V300" i="20" s="1"/>
  <c r="N201" i="30"/>
  <c r="N300" i="20" s="1"/>
  <c r="F201" i="30"/>
  <c r="F300" i="20" s="1"/>
  <c r="AL199" i="28"/>
  <c r="AL298" i="8" s="1"/>
  <c r="AD199" i="28"/>
  <c r="AD298" i="8" s="1"/>
  <c r="V199" i="28"/>
  <c r="V298" i="8" s="1"/>
  <c r="N199" i="28"/>
  <c r="N298" i="8" s="1"/>
  <c r="F199" i="28"/>
  <c r="F298" i="8" s="1"/>
  <c r="BA199" i="29"/>
  <c r="BA298" i="9" s="1"/>
  <c r="AS199" i="29"/>
  <c r="AS298" i="9" s="1"/>
  <c r="AK199" i="29"/>
  <c r="AK298" i="9" s="1"/>
  <c r="AC199" i="29"/>
  <c r="AC298" i="9" s="1"/>
  <c r="U199" i="29"/>
  <c r="U298" i="9" s="1"/>
  <c r="M199" i="29"/>
  <c r="M298" i="9" s="1"/>
  <c r="E199" i="29"/>
  <c r="E298" i="9" s="1"/>
  <c r="T201" i="30"/>
  <c r="T300" i="20" s="1"/>
  <c r="L201" i="30"/>
  <c r="L300" i="20" s="1"/>
  <c r="Y201" i="30"/>
  <c r="Y300" i="20" s="1"/>
  <c r="AK199" i="28"/>
  <c r="AK298" i="8" s="1"/>
  <c r="AC199" i="28"/>
  <c r="AC298" i="8" s="1"/>
  <c r="U199" i="28"/>
  <c r="U298" i="8" s="1"/>
  <c r="M199" i="28"/>
  <c r="M298" i="8" s="1"/>
  <c r="E199" i="28"/>
  <c r="E298" i="8" s="1"/>
  <c r="AZ199" i="29"/>
  <c r="AZ298" i="9" s="1"/>
  <c r="AR199" i="29"/>
  <c r="AR298" i="9" s="1"/>
  <c r="AJ199" i="29"/>
  <c r="AJ298" i="9" s="1"/>
  <c r="AB199" i="29"/>
  <c r="AB298" i="9" s="1"/>
  <c r="T199" i="29"/>
  <c r="T298" i="9" s="1"/>
  <c r="L199" i="29"/>
  <c r="L298" i="9" s="1"/>
  <c r="BG199" i="29"/>
  <c r="BG298" i="9" s="1"/>
  <c r="S201" i="30"/>
  <c r="S300" i="20" s="1"/>
  <c r="K201" i="30"/>
  <c r="K300" i="20" s="1"/>
  <c r="AJ199" i="28"/>
  <c r="AJ298" i="8" s="1"/>
  <c r="AB199" i="28"/>
  <c r="AB298" i="8" s="1"/>
  <c r="T199" i="28"/>
  <c r="T298" i="8" s="1"/>
  <c r="L199" i="28"/>
  <c r="L298" i="8" s="1"/>
  <c r="AM199" i="28"/>
  <c r="AM298" i="8" s="1"/>
  <c r="D199" i="29"/>
  <c r="D298" i="9" s="1"/>
  <c r="AY199" i="29"/>
  <c r="AY298" i="9" s="1"/>
  <c r="AQ199" i="29"/>
  <c r="AQ298" i="9" s="1"/>
  <c r="AI199" i="29"/>
  <c r="AI298" i="9" s="1"/>
  <c r="AA199" i="29"/>
  <c r="AA298" i="9" s="1"/>
  <c r="S199" i="29"/>
  <c r="S298" i="9" s="1"/>
  <c r="K199" i="29"/>
  <c r="K298" i="9" s="1"/>
  <c r="R201" i="30"/>
  <c r="R300" i="20" s="1"/>
  <c r="J201" i="30"/>
  <c r="J300" i="20" s="1"/>
  <c r="AI199" i="28"/>
  <c r="AI298" i="8" s="1"/>
  <c r="AA199" i="28"/>
  <c r="AA298" i="8" s="1"/>
  <c r="S199" i="28"/>
  <c r="S298" i="8" s="1"/>
  <c r="K199" i="28"/>
  <c r="K298" i="8" s="1"/>
  <c r="BF199" i="29"/>
  <c r="BF298" i="9" s="1"/>
  <c r="AX199" i="29"/>
  <c r="AX298" i="9" s="1"/>
  <c r="AP199" i="29"/>
  <c r="AP298" i="9" s="1"/>
  <c r="AH199" i="29"/>
  <c r="AH298" i="9" s="1"/>
  <c r="Z199" i="29"/>
  <c r="Z298" i="9" s="1"/>
  <c r="R199" i="29"/>
  <c r="R298" i="9" s="1"/>
  <c r="J199" i="29"/>
  <c r="J298" i="9" s="1"/>
  <c r="D201" i="30"/>
  <c r="D300" i="20" s="1"/>
  <c r="Q201" i="30"/>
  <c r="Q300" i="20" s="1"/>
  <c r="I201" i="30"/>
  <c r="I300" i="20" s="1"/>
  <c r="AH199" i="28"/>
  <c r="AH298" i="8" s="1"/>
  <c r="Z199" i="28"/>
  <c r="Z298" i="8" s="1"/>
  <c r="R199" i="28"/>
  <c r="R298" i="8" s="1"/>
  <c r="J199" i="28"/>
  <c r="J298" i="8" s="1"/>
  <c r="BE199" i="29"/>
  <c r="BE298" i="9" s="1"/>
  <c r="AW199" i="29"/>
  <c r="AW298" i="9" s="1"/>
  <c r="AO199" i="29"/>
  <c r="AO298" i="9" s="1"/>
  <c r="AG199" i="29"/>
  <c r="AG298" i="9" s="1"/>
  <c r="Y199" i="29"/>
  <c r="Y298" i="9" s="1"/>
  <c r="Q199" i="29"/>
  <c r="Q298" i="9" s="1"/>
  <c r="I199" i="29"/>
  <c r="I298" i="9" s="1"/>
  <c r="X201" i="30"/>
  <c r="X300" i="20" s="1"/>
  <c r="P201" i="30"/>
  <c r="P300" i="20" s="1"/>
  <c r="H201" i="30"/>
  <c r="H300" i="20" s="1"/>
  <c r="AG199" i="28"/>
  <c r="AG298" i="8" s="1"/>
  <c r="Y199" i="28"/>
  <c r="Y298" i="8" s="1"/>
  <c r="Q199" i="28"/>
  <c r="Q298" i="8" s="1"/>
  <c r="BD199" i="29"/>
  <c r="BD298" i="9" s="1"/>
  <c r="AV199" i="29"/>
  <c r="AV298" i="9" s="1"/>
  <c r="AN199" i="29"/>
  <c r="AN298" i="9" s="1"/>
  <c r="AF199" i="29"/>
  <c r="AF298" i="9" s="1"/>
  <c r="X199" i="29"/>
  <c r="X298" i="9" s="1"/>
  <c r="P199" i="29"/>
  <c r="P298" i="9" s="1"/>
  <c r="W201" i="30"/>
  <c r="W300" i="20" s="1"/>
  <c r="O201" i="30"/>
  <c r="O300" i="20" s="1"/>
  <c r="AS201" i="27" l="1"/>
  <c r="W202" i="27"/>
  <c r="N203" i="27"/>
  <c r="BF201" i="27"/>
  <c r="W300" i="7"/>
  <c r="AW201" i="27"/>
  <c r="BE201" i="27"/>
  <c r="AH201" i="27"/>
  <c r="E206" i="27"/>
  <c r="Q201" i="27"/>
  <c r="D304" i="7"/>
  <c r="W203" i="27"/>
  <c r="N206" i="27"/>
  <c r="E203" i="27"/>
  <c r="AO201" i="27"/>
  <c r="AG201" i="27"/>
  <c r="AF300" i="7"/>
  <c r="N204" i="27"/>
  <c r="N202" i="27"/>
  <c r="N201" i="27" s="1"/>
  <c r="D305" i="7"/>
  <c r="E202" i="27"/>
  <c r="AX300" i="7"/>
  <c r="AO300" i="7"/>
  <c r="I201" i="27"/>
  <c r="E201" i="27"/>
  <c r="E300" i="7"/>
  <c r="D300" i="7" s="1"/>
  <c r="E205" i="27"/>
  <c r="D205" i="27" s="1"/>
  <c r="D302" i="7"/>
  <c r="D298" i="7"/>
  <c r="E204" i="27"/>
  <c r="AX201" i="27"/>
  <c r="D301" i="7"/>
  <c r="D206" i="27" l="1"/>
  <c r="D202" i="27"/>
  <c r="D203" i="27"/>
  <c r="W201" i="27"/>
  <c r="D201" i="27" s="1"/>
  <c r="D204" i="27"/>
</calcChain>
</file>

<file path=xl/sharedStrings.xml><?xml version="1.0" encoding="utf-8"?>
<sst xmlns="http://schemas.openxmlformats.org/spreadsheetml/2006/main" count="8011" uniqueCount="912">
  <si>
    <t>ФЕДЕРАЛЬНОЕ СТАТИСТИЧЕСКОЕ НАБЛЮДЕНИЕ</t>
  </si>
  <si>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</si>
  <si>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</si>
  <si>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</si>
  <si>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</si>
  <si>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 (сводная)</t>
  </si>
  <si>
    <t>Годовая</t>
  </si>
  <si>
    <t>Наименование отчитывающейся организации</t>
  </si>
  <si>
    <t>Почтовый адрес</t>
  </si>
  <si>
    <t>Код</t>
  </si>
  <si>
    <t>0609403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</si>
  <si>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</si>
  <si>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</si>
  <si>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</si>
  <si>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СШ</t>
  </si>
  <si>
    <t>СШОР</t>
  </si>
  <si>
    <t>УОР</t>
  </si>
  <si>
    <t>ЦСП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</si>
  <si>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</si>
  <si>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</si>
  <si>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</si>
  <si>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02</t>
  </si>
  <si>
    <t>03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</si>
  <si>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</si>
  <si>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</si>
  <si>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</si>
  <si>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</si>
  <si>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</si>
  <si>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</si>
  <si>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</si>
  <si>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</si>
  <si>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</si>
  <si>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11</t>
  </si>
  <si>
    <t>12</t>
  </si>
  <si>
    <t>Итого организаций</t>
  </si>
  <si>
    <t>13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</si>
  <si>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</si>
  <si>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</si>
  <si>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</si>
  <si>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</si>
  <si>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</si>
  <si>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</si>
  <si>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</si>
  <si>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</si>
  <si>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</si>
  <si>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</si>
  <si>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</si>
  <si>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Виды спорта</t>
  </si>
  <si>
    <t>№ строки</t>
  </si>
  <si>
    <t>всего</t>
  </si>
  <si>
    <t>начальной подготовки</t>
  </si>
  <si>
    <t>совершен-ствования спортивного мастерства</t>
  </si>
  <si>
    <t>высшего спортивного мастерства</t>
  </si>
  <si>
    <t>Авиамодельный спорт</t>
  </si>
  <si>
    <t>Автомобильный спорт</t>
  </si>
  <si>
    <t>Автомодельный спорт</t>
  </si>
  <si>
    <t>Айкидо</t>
  </si>
  <si>
    <t>Акробатический рок-н-ролл</t>
  </si>
  <si>
    <t>Американский футбол</t>
  </si>
  <si>
    <t>Армейский рукопашный бой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</si>
  <si>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</si>
  <si>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</si>
  <si>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</si>
  <si>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</si>
  <si>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</si>
  <si>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</si>
  <si>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</si>
  <si>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</si>
  <si>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</si>
  <si>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</si>
  <si>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</si>
  <si>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</si>
  <si>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</si>
  <si>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</si>
  <si>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</si>
  <si>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</si>
  <si>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</si>
  <si>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</si>
  <si>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</si>
  <si>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</si>
  <si>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</si>
  <si>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</si>
  <si>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</si>
  <si>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</si>
  <si>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</si>
  <si>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</si>
  <si>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</si>
  <si>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</si>
  <si>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</si>
  <si>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</si>
  <si>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</si>
  <si>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</si>
  <si>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</si>
  <si>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</si>
  <si>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</si>
  <si>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32</t>
  </si>
  <si>
    <t>Водно-спасательное многоборье</t>
  </si>
  <si>
    <t>33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</si>
  <si>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</si>
  <si>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</si>
  <si>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</si>
  <si>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</si>
  <si>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</si>
  <si>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</si>
  <si>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</si>
  <si>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</si>
  <si>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</si>
  <si>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</si>
  <si>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</si>
  <si>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</si>
  <si>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</si>
  <si>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</si>
  <si>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</si>
  <si>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</si>
  <si>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</si>
  <si>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</si>
  <si>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</si>
  <si>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</si>
  <si>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</si>
  <si>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</si>
  <si>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</si>
  <si>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</si>
  <si>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</si>
  <si>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</si>
  <si>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</si>
  <si>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</si>
  <si>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</si>
  <si>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</si>
  <si>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</si>
  <si>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</si>
  <si>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</si>
  <si>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</si>
  <si>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</si>
  <si>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</si>
  <si>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</si>
  <si>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</si>
  <si>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</si>
  <si>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</si>
  <si>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</si>
  <si>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</si>
  <si>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</si>
  <si>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</si>
  <si>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</si>
  <si>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</si>
  <si>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</si>
  <si>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</si>
  <si>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</si>
  <si>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</si>
  <si>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</si>
  <si>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</si>
  <si>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</si>
  <si>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</si>
  <si>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</si>
  <si>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</si>
  <si>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</si>
  <si>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</si>
  <si>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</si>
  <si>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</si>
  <si>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</si>
  <si>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</si>
  <si>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</si>
  <si>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</si>
  <si>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</si>
  <si>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</si>
  <si>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</si>
  <si>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</si>
  <si>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</si>
  <si>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</si>
  <si>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</si>
  <si>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</si>
  <si>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</si>
  <si>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</si>
  <si>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</si>
  <si>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</si>
  <si>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</si>
  <si>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</si>
  <si>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</si>
  <si>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74</t>
  </si>
  <si>
    <t>Кендо</t>
  </si>
  <si>
    <t>75</t>
  </si>
  <si>
    <t>Керешу</t>
  </si>
  <si>
    <t>76</t>
  </si>
  <si>
    <t>Кёрлинг - всего</t>
  </si>
  <si>
    <t>77</t>
  </si>
  <si>
    <t>78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</si>
  <si>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</si>
  <si>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</si>
  <si>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</si>
  <si>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</si>
  <si>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</si>
  <si>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</si>
  <si>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</si>
  <si>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</si>
  <si>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</si>
  <si>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</si>
  <si>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</si>
  <si>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</si>
  <si>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</si>
  <si>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</si>
  <si>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</si>
  <si>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</si>
  <si>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</si>
  <si>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</si>
  <si>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</si>
  <si>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</si>
  <si>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</si>
  <si>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</si>
  <si>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</si>
  <si>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</si>
  <si>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</si>
  <si>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</si>
  <si>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</si>
  <si>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</si>
  <si>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</si>
  <si>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</si>
  <si>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</si>
  <si>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</si>
  <si>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</si>
  <si>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</si>
  <si>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</si>
  <si>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</si>
  <si>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</si>
  <si>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</si>
  <si>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</si>
  <si>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</si>
  <si>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</si>
  <si>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</si>
  <si>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</si>
  <si>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</si>
  <si>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</si>
  <si>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</si>
  <si>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</si>
  <si>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</si>
  <si>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</si>
  <si>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</si>
  <si>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</si>
  <si>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</si>
  <si>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</si>
  <si>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</si>
  <si>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</si>
  <si>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</si>
  <si>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</si>
  <si>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</si>
  <si>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</si>
  <si>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</si>
  <si>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</si>
  <si>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</si>
  <si>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</si>
  <si>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</si>
  <si>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</si>
  <si>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</si>
  <si>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</si>
  <si>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</si>
  <si>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</si>
  <si>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</si>
  <si>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</si>
  <si>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</si>
  <si>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</si>
  <si>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</si>
  <si>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</si>
  <si>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</si>
  <si>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</si>
  <si>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</si>
  <si>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</si>
  <si>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</si>
  <si>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</si>
  <si>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</si>
  <si>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</si>
  <si>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</si>
  <si>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</si>
  <si>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</si>
  <si>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</si>
  <si>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</si>
  <si>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</si>
  <si>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</si>
  <si>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</si>
  <si>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</si>
  <si>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</si>
  <si>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</si>
  <si>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</si>
  <si>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</si>
  <si>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</si>
  <si>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</si>
  <si>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</si>
  <si>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</si>
  <si>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</si>
  <si>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</si>
  <si>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</si>
  <si>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</si>
  <si>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</si>
  <si>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</si>
  <si>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</si>
  <si>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</si>
  <si>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</si>
  <si>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</si>
  <si>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</si>
  <si>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</si>
  <si>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</si>
  <si>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</si>
  <si>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</si>
  <si>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</si>
  <si>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</si>
  <si>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</si>
  <si>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</si>
  <si>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</si>
  <si>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</si>
  <si>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</si>
  <si>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</si>
  <si>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</si>
  <si>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</si>
  <si>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</si>
  <si>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</si>
  <si>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</si>
  <si>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</si>
  <si>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</si>
  <si>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</si>
  <si>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</si>
  <si>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</si>
  <si>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</si>
  <si>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</si>
  <si>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</si>
  <si>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</si>
  <si>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</si>
  <si>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</si>
  <si>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</si>
  <si>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</si>
  <si>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</si>
  <si>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</si>
  <si>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</si>
  <si>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</si>
  <si>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</si>
  <si>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</si>
  <si>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</si>
  <si>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</si>
  <si>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</si>
  <si>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</si>
  <si>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</si>
  <si>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</si>
  <si>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</si>
  <si>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</si>
  <si>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</si>
  <si>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</si>
  <si>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</si>
  <si>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</si>
  <si>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</si>
  <si>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160</t>
  </si>
  <si>
    <t>Сквош</t>
  </si>
  <si>
    <t>161</t>
  </si>
  <si>
    <t>Скейтбординг</t>
  </si>
  <si>
    <t>162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</si>
  <si>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</si>
  <si>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</si>
  <si>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</si>
  <si>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</si>
  <si>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</si>
  <si>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</si>
  <si>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</si>
  <si>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</si>
  <si>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</si>
  <si>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</si>
  <si>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</si>
  <si>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</si>
  <si>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</si>
  <si>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</si>
  <si>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</si>
  <si>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</si>
  <si>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</si>
  <si>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</si>
  <si>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</si>
  <si>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</si>
  <si>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</si>
  <si>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</si>
  <si>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</si>
  <si>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</si>
  <si>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</si>
  <si>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</si>
  <si>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</si>
  <si>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</si>
  <si>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</si>
  <si>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</si>
  <si>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</si>
  <si>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</si>
  <si>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</si>
  <si>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</si>
  <si>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</si>
  <si>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</si>
  <si>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</si>
  <si>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</si>
  <si>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</si>
  <si>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</si>
  <si>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</si>
  <si>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</si>
  <si>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</si>
  <si>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</si>
  <si>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</si>
  <si>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</si>
  <si>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</si>
  <si>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</si>
  <si>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</si>
  <si>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</si>
  <si>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</si>
  <si>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</si>
  <si>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</si>
  <si>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</si>
  <si>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</si>
  <si>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</si>
  <si>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</si>
  <si>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</si>
  <si>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</si>
  <si>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</si>
  <si>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</si>
  <si>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</si>
  <si>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</si>
  <si>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</si>
  <si>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</si>
  <si>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</si>
  <si>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</si>
  <si>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</si>
  <si>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</si>
  <si>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</si>
  <si>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</si>
  <si>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</si>
  <si>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</si>
  <si>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</si>
  <si>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</si>
  <si>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</si>
  <si>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</si>
  <si>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</si>
  <si>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>203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</si>
  <si>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</si>
  <si>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</si>
  <si>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</si>
  <si>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</si>
  <si>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</si>
  <si>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</si>
  <si>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</si>
  <si>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208</t>
  </si>
  <si>
    <t>209</t>
  </si>
  <si>
    <t>Теннис</t>
  </si>
  <si>
    <t>210</t>
  </si>
  <si>
    <t>211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</si>
  <si>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</si>
  <si>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</si>
  <si>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</si>
  <si>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</si>
  <si>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</si>
  <si>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</si>
  <si>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</si>
  <si>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</si>
  <si>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</si>
  <si>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</si>
  <si>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</si>
  <si>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</si>
  <si>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</si>
  <si>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</si>
  <si>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</si>
  <si>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</si>
  <si>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</si>
  <si>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</si>
  <si>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</si>
  <si>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</si>
  <si>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</si>
  <si>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</si>
  <si>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</si>
  <si>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</si>
  <si>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</si>
  <si>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</si>
  <si>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</si>
  <si>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</si>
  <si>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</si>
  <si>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</si>
  <si>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</si>
  <si>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</si>
  <si>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</si>
  <si>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</si>
  <si>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</si>
  <si>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</si>
  <si>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</si>
  <si>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</si>
  <si>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</si>
  <si>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</si>
  <si>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</si>
  <si>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</si>
  <si>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</si>
  <si>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</si>
  <si>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</si>
  <si>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</si>
  <si>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</si>
  <si>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</si>
  <si>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</si>
  <si>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</si>
  <si>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</si>
  <si>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</si>
  <si>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</si>
  <si>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239</t>
  </si>
  <si>
    <t>Пляжный футбол</t>
  </si>
  <si>
    <t>240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</si>
  <si>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</si>
  <si>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</si>
  <si>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</si>
  <si>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</si>
  <si>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</si>
  <si>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</si>
  <si>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</si>
  <si>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</si>
  <si>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</si>
  <si>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</si>
  <si>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</si>
  <si>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</si>
  <si>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</si>
  <si>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</si>
  <si>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</si>
  <si>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</si>
  <si>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</si>
  <si>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</si>
  <si>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</si>
  <si>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</si>
  <si>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</si>
  <si>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</si>
  <si>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</si>
  <si>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</si>
  <si>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</si>
  <si>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</si>
  <si>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</si>
  <si>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</si>
  <si>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</si>
  <si>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</si>
  <si>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</si>
  <si>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</si>
  <si>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</si>
  <si>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</si>
  <si>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</si>
  <si>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</si>
  <si>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</si>
  <si>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</si>
  <si>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</si>
  <si>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</si>
  <si>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</si>
  <si>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</si>
  <si>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ИТОГО по базовым видам спорта</t>
  </si>
  <si>
    <t>263</t>
  </si>
  <si>
    <t>ИТОГО по олимпийским видам спорта</t>
  </si>
  <si>
    <t>264</t>
  </si>
  <si>
    <t>265</t>
  </si>
  <si>
    <t>266</t>
  </si>
  <si>
    <t>ИТОГО по неолимпийским видам спорта</t>
  </si>
  <si>
    <t>267</t>
  </si>
  <si>
    <t>ИТОГО по национальным видам спорта</t>
  </si>
  <si>
    <t>268</t>
  </si>
  <si>
    <t>ИТОГО по прикладным видам спорта</t>
  </si>
  <si>
    <t>269</t>
  </si>
  <si>
    <t>271</t>
  </si>
  <si>
    <t>Ведомственная принадлежность:
сфера образования</t>
  </si>
  <si>
    <t>272</t>
  </si>
  <si>
    <t>Другая ведомственная принадлежность</t>
  </si>
  <si>
    <t>273</t>
  </si>
  <si>
    <t>совершенствования спортивного мастерства</t>
  </si>
  <si>
    <t>более 2</t>
  </si>
  <si>
    <t>более 4</t>
  </si>
  <si>
    <t>270</t>
  </si>
  <si>
    <t>Всего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</si>
  <si>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</si>
  <si>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</si>
  <si>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</si>
  <si>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</si>
  <si>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</si>
  <si>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</si>
  <si>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</si>
  <si>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</si>
  <si>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</si>
  <si>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</si>
  <si>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</si>
  <si>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</si>
  <si>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>Раздел2 графа5
Число отделений</t>
  </si>
  <si>
    <t>Юношеский состав</t>
  </si>
  <si>
    <t>Юниорский состав</t>
  </si>
  <si>
    <t>Основной состав</t>
  </si>
  <si>
    <t>Всего по юношескому составу</t>
  </si>
  <si>
    <t>Другие</t>
  </si>
  <si>
    <t>Всего по юниорскому составу</t>
  </si>
  <si>
    <t>Всего по основному составу</t>
  </si>
  <si>
    <t>основной</t>
  </si>
  <si>
    <t>резерв</t>
  </si>
  <si>
    <t>Результаты выступлений на соревнованиях</t>
  </si>
  <si>
    <t>Раздел2 графа3
Число отделений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</si>
  <si>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</si>
  <si>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</si>
  <si>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</si>
  <si>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</si>
  <si>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</si>
  <si>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</si>
  <si>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</si>
  <si>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</si>
  <si>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</si>
  <si>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</si>
  <si>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</si>
  <si>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</si>
  <si>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</si>
  <si>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</si>
  <si>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</si>
  <si>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</si>
  <si>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</si>
  <si>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</si>
  <si>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совместители:</t>
  </si>
  <si>
    <t>профессиональное образование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</si>
  <si>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</si>
  <si>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</si>
  <si>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</si>
  <si>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</si>
  <si>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</si>
  <si>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</si>
  <si>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Наименование должности</t>
  </si>
  <si>
    <t>из них имеют (из гр. 4):</t>
  </si>
  <si>
    <t>квалификационную категорию</t>
  </si>
  <si>
    <t>почетные звания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</si>
  <si>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</si>
  <si>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</si>
  <si>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</si>
  <si>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</si>
  <si>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</si>
  <si>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>Спортсмены, спортсмены-инструкторы</t>
  </si>
  <si>
    <t>Инструкторы – методисты (включая старшего)</t>
  </si>
  <si>
    <t>Медицинские работники:</t>
  </si>
  <si>
    <t>Прочий персонал</t>
  </si>
  <si>
    <t>Наименование спортивного сооружения</t>
  </si>
  <si>
    <t>в том числе по формам собственности:</t>
  </si>
  <si>
    <t>федеральной</t>
  </si>
  <si>
    <t>субъектов Российской Федерации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</si>
  <si>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</si>
  <si>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</si>
  <si>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</si>
  <si>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</si>
  <si>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</si>
  <si>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</si>
  <si>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</si>
  <si>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</si>
  <si>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</si>
  <si>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</si>
  <si>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</si>
  <si>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</si>
  <si>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>Гребные базы</t>
  </si>
  <si>
    <t>Гребные каналы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</si>
  <si>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</si>
  <si>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</si>
  <si>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</si>
  <si>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</si>
  <si>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>Другие спортивные сооружения</t>
  </si>
  <si>
    <t>по источникам финансирования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</si>
  <si>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</si>
  <si>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</si>
  <si>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</si>
  <si>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</si>
  <si>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</si>
  <si>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</si>
  <si>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муниципальный бюджет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</si>
  <si>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</si>
  <si>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</si>
  <si>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</si>
  <si>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Медицинские работники</t>
  </si>
  <si>
    <t xml:space="preserve">Расходы на содержание организаций
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</si>
  <si>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</si>
  <si>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</si>
  <si>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</si>
  <si>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2</t>
  </si>
  <si>
    <t>Ведомственная принадлежность: сфера образования</t>
  </si>
  <si>
    <t>в том числе: 
Заработная плата</t>
  </si>
  <si>
    <t>Организация и проведение спортивных мероприятий</t>
  </si>
  <si>
    <t>Медико-восстановительные мероприятия</t>
  </si>
  <si>
    <t>Материально-техническое обеспечение - всего: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</si>
  <si>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</si>
  <si>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>Содержание спортивных сооружений - всего:</t>
  </si>
  <si>
    <t>Прочие расходы</t>
  </si>
  <si>
    <t>от 18 до 22 лет</t>
  </si>
  <si>
    <t>старше 22 лет</t>
  </si>
  <si>
    <t>до 35 лет</t>
  </si>
  <si>
    <t>старше 64 лет</t>
  </si>
  <si>
    <t>Силовой экстрим</t>
  </si>
  <si>
    <t>Регби на снегу</t>
  </si>
  <si>
    <t>Армейское тактико-стрелковое многоборье</t>
  </si>
  <si>
    <t>274</t>
  </si>
  <si>
    <t>275</t>
  </si>
  <si>
    <t>276</t>
  </si>
  <si>
    <t>в том числе по этапам и годам подготовки</t>
  </si>
  <si>
    <t>в том числе по этапам подготовки</t>
  </si>
  <si>
    <t>от 36 до 64 лет</t>
  </si>
  <si>
    <t>Баскетбол 3х3</t>
  </si>
  <si>
    <t>277</t>
  </si>
  <si>
    <t>Авиационные гонки</t>
  </si>
  <si>
    <t>Киокушин</t>
  </si>
  <si>
    <t>Микрофутзал</t>
  </si>
  <si>
    <t>Пилонный спорт</t>
  </si>
  <si>
    <t>Стрельба на дальние дистанции</t>
  </si>
  <si>
    <t>278</t>
  </si>
  <si>
    <t>279</t>
  </si>
  <si>
    <t>280</t>
  </si>
  <si>
    <t>281</t>
  </si>
  <si>
    <t>282</t>
  </si>
  <si>
    <t>283</t>
  </si>
  <si>
    <t>муниципальной</t>
  </si>
  <si>
    <t>гроссмейстер</t>
  </si>
  <si>
    <t>Нарушение порядка предоставления первичных статистических данных или несвоевременное предоставление этих данных,
либо предоставление недостоверных первичных статистических данных влечет ответственность, установленную
Кодексом Российской Федерации об административных правонарушениях</t>
  </si>
  <si>
    <t>Нарды</t>
  </si>
  <si>
    <t>Зимнее плавание</t>
  </si>
  <si>
    <t>Спортивное программирование</t>
  </si>
  <si>
    <t>Брейкинг</t>
  </si>
  <si>
    <t>284</t>
  </si>
  <si>
    <t>285</t>
  </si>
  <si>
    <t>учебно-тренировочный</t>
  </si>
  <si>
    <t>Всего отдельных категорий работников организаций, осуществляющих обеспечение подготовки спортивных сборных команд (ЦСП):</t>
  </si>
  <si>
    <t xml:space="preserve">в том числе: 
Всероссийских спартакиад между спортсменами субъектов Российской Федерации по летним и зимним видам спорта </t>
  </si>
  <si>
    <t>Раздел IV. Спортивные разряды, спортивные звания</t>
  </si>
  <si>
    <t>Раздел XI. Сведения о численности и оплате труда работников</t>
  </si>
  <si>
    <t xml:space="preserve">Всероссийские спартакиады между спортсменами субъектов Российской Федерации по летним и зимним видам спорта </t>
  </si>
  <si>
    <t xml:space="preserve">тренеры-консультанты </t>
  </si>
  <si>
    <t>от 5 до 17 лет</t>
  </si>
  <si>
    <t>по дополнительным образовательным программам спортивной подготовки</t>
  </si>
  <si>
    <t>внебюджетные источники</t>
  </si>
  <si>
    <t>Итого обучающихся и занимающихся</t>
  </si>
  <si>
    <t>по разделам функциональной классификации расходов бюджета и внебюджетным источникам</t>
  </si>
  <si>
    <t>Всего обучающихся
по дополнительным образовательным программам спортивной подготовки</t>
  </si>
  <si>
    <t>Муайтай</t>
  </si>
  <si>
    <t>КБК 11</t>
  </si>
  <si>
    <t>по возрастам (из гр. 6)</t>
  </si>
  <si>
    <t>в платных группах (из гр. 6)</t>
  </si>
  <si>
    <t>в том числе по основному месту работы</t>
  </si>
  <si>
    <t>Раздел II. Численность обучающихся и занимающихся</t>
  </si>
  <si>
    <t>КБК 07</t>
  </si>
  <si>
    <t>из гр.4:</t>
  </si>
  <si>
    <t>Специалисты по инструкторской и методической работе</t>
  </si>
  <si>
    <t>в том числе:
Кёрлинг (муж.)</t>
  </si>
  <si>
    <t>Кёрлинг (жен.)</t>
  </si>
  <si>
    <t>старшие тренеры по резерву спортивных сборных команд</t>
  </si>
  <si>
    <t>по дополнительным общеразвивающим программам
(спортивно-оздоровительный этап)</t>
  </si>
  <si>
    <t>в том числе:
по спортивной работе</t>
  </si>
  <si>
    <t>из них:
старшие тренеры-преподаватели</t>
  </si>
  <si>
    <t xml:space="preserve">из них: 
старшие инструкторы-методисты </t>
  </si>
  <si>
    <t>из них: 
старшие тренеры спортивных сборных команд</t>
  </si>
  <si>
    <t>главные тренеры спортивных сборных команд</t>
  </si>
  <si>
    <t>в том числе:
тренеры спортивных сборных команд</t>
  </si>
  <si>
    <t>Спортсмены (спортсмены - инструкторы)</t>
  </si>
  <si>
    <t>Обособленные структурные подразделения, реализующие дополнительные общеобразовательные программы в области физической культуры и спорта</t>
  </si>
  <si>
    <t>Итого обособленных структурных подразделений, реализующих дополнительные общеобразовательные программы в области физической культуры и спорта</t>
  </si>
  <si>
    <t>Фиджитал спорт (функционально-цифровой спорт)</t>
  </si>
  <si>
    <t>Обязанность предоставления административных данных предусмотрена статьей 8 Федерального закона от 29 ноября 2007 г. 
№ 282-ФЗ «Об официальном статистическом учете и системе государственной статистики в Российской Федерации»</t>
  </si>
  <si>
    <t>Раздел I. Число организаций, единица</t>
  </si>
  <si>
    <t>Число отделений по видам спорта, единица</t>
  </si>
  <si>
    <t>Раздел III. Численность обучающихся по дополнительным образовательным программам спортивной подготовки, человек</t>
  </si>
  <si>
    <t>Раздел VI. Всероссийские спортивные соревнования, единица</t>
  </si>
  <si>
    <t>Раздел VII. Международные спортивные соревнования, единица</t>
  </si>
  <si>
    <t>Раздел IX. Кадровый состав, человек</t>
  </si>
  <si>
    <t>в том числе по источникам финансирования и 
разделам функциональной классификации расходов бюджета</t>
  </si>
  <si>
    <t>имеют профессиональное образование</t>
  </si>
  <si>
    <t>Обучающиеся по дополнительным общеобразовательным программам в области физической культуры и спорта</t>
  </si>
  <si>
    <t>Частные организации (из стр. 05)</t>
  </si>
  <si>
    <t>Воздушная гимнастика</t>
  </si>
  <si>
    <t>Гонки дронов (беспилотных воздушных судов)</t>
  </si>
  <si>
    <t>Лазерный бой</t>
  </si>
  <si>
    <t>Многоборье готов к труду и обороне</t>
  </si>
  <si>
    <t>Футзал</t>
  </si>
  <si>
    <t>Мини-футбол</t>
  </si>
  <si>
    <t>Футбольное двоеборье</t>
  </si>
  <si>
    <t>Хоккейное двоеборье</t>
  </si>
  <si>
    <t>286</t>
  </si>
  <si>
    <t>287</t>
  </si>
  <si>
    <t>288</t>
  </si>
  <si>
    <t>289</t>
  </si>
  <si>
    <t>в сетевой форме обучения (из гр. 5)</t>
  </si>
  <si>
    <t>с применением электронного обучения и дистан-
ционных образовате-
льных технологий (из гр. 5)</t>
  </si>
  <si>
    <t>женщин (из гр. 22)</t>
  </si>
  <si>
    <t>по возрасту от 5 до 17 лет (из гр. 18)</t>
  </si>
  <si>
    <t>Танцевальный спорт</t>
  </si>
  <si>
    <t>Раздел VIII. Тренерско-преподавательский состав, человек</t>
  </si>
  <si>
    <t>тренеры-преподаватели по основному месту работы:</t>
  </si>
  <si>
    <t>Занимающихся на спортивно-оздоровительном этапе в рамках работ</t>
  </si>
  <si>
    <t>Каркасные</t>
  </si>
  <si>
    <t>Воздухоопорные</t>
  </si>
  <si>
    <t>Альпинизм - всего</t>
  </si>
  <si>
    <t>в том числе:
Альпинизм</t>
  </si>
  <si>
    <t>Ски-альпинизм</t>
  </si>
  <si>
    <t>Экипаж</t>
  </si>
  <si>
    <t>Водное поло - всего</t>
  </si>
  <si>
    <t>Командный забег</t>
  </si>
  <si>
    <t>Скалолазание - всего</t>
  </si>
  <si>
    <t>Лазание на скорость</t>
  </si>
  <si>
    <t>Служебно-боевая стрельба</t>
  </si>
  <si>
    <t>Сноуборд - всего</t>
  </si>
  <si>
    <t>Параллельный слалом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</si>
  <si>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</si>
  <si>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</si>
  <si>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</si>
  <si>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</si>
  <si>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</si>
  <si>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</si>
  <si>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</si>
  <si>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</si>
  <si>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</si>
  <si>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</si>
  <si>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</si>
  <si>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</si>
  <si>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в платных группах (из гр. 18)</t>
  </si>
  <si>
    <t>женщин (из гр. 6 и 18)</t>
  </si>
  <si>
    <t>Тренеры-преподаватели</t>
  </si>
  <si>
    <t>Спортивные объекты с искусственным льдом – всего</t>
  </si>
  <si>
    <t>Автодромы</t>
  </si>
  <si>
    <t>Площадка открытая универсальная с искусственным покрытием по авиационным и другим техническим видам спорта с сопутствующей инфраструктурой</t>
  </si>
  <si>
    <t>Комплексы конноспортивные</t>
  </si>
  <si>
    <t>Ведомственная принадлежность:
сфера физической культуры и спорта</t>
  </si>
  <si>
    <t>для прыжков в воду</t>
  </si>
  <si>
    <t>в том числе размером:
(42 х 24 м)</t>
  </si>
  <si>
    <t>(36 х 18 м); (30 х 18 м) и (30 х 15 м)</t>
  </si>
  <si>
    <t>(24 х 12 м) и (18 х 9 м)</t>
  </si>
  <si>
    <t>иных размеров</t>
  </si>
  <si>
    <t>нестандартных размеров</t>
  </si>
  <si>
    <t>из строки 15 - крытые</t>
  </si>
  <si>
    <t xml:space="preserve">в том числе:
крытые спортивные объекты с искусственным льдом </t>
  </si>
  <si>
    <t>конькобежные</t>
  </si>
  <si>
    <t>в том числе: 
тиры</t>
  </si>
  <si>
    <t>стрельбища</t>
  </si>
  <si>
    <t>стенды</t>
  </si>
  <si>
    <t>лукодромы</t>
  </si>
  <si>
    <t>из них крытые</t>
  </si>
  <si>
    <t>в том числе:
врачи</t>
  </si>
  <si>
    <t>средний медицинский персонал</t>
  </si>
  <si>
    <t>младший медицинский персонал</t>
  </si>
  <si>
    <t>Ведомственная принадлежность: сфера физической культуры и спорта</t>
  </si>
  <si>
    <t>Участие в соревнованиях и тренировочных сборах</t>
  </si>
  <si>
    <t>прочее</t>
  </si>
  <si>
    <t>другие специалисты</t>
  </si>
  <si>
    <t>Предоставление доступа к объекту спорта</t>
  </si>
  <si>
    <t>собственные сооружения и/или в оперативном управлении</t>
  </si>
  <si>
    <t>в том числе: 
аренда (услуги спортсооружений)</t>
  </si>
  <si>
    <t>инструкторы-методисты</t>
  </si>
  <si>
    <t>тренеры-преподаватели</t>
  </si>
  <si>
    <t>в том числе: 
тренеры</t>
  </si>
  <si>
    <t>в том числе: 
экипировка, спортивное оборудование, инвентарь</t>
  </si>
  <si>
    <t xml:space="preserve">свободные </t>
  </si>
  <si>
    <t xml:space="preserve"> занятые внутренним совмещением должностей</t>
  </si>
  <si>
    <t>занятые внешними совместителями</t>
  </si>
  <si>
    <t xml:space="preserve">списочного состава
(без внешних совместителей)
</t>
  </si>
  <si>
    <t>занятые сотрудниками по основному месту работы</t>
  </si>
  <si>
    <t>в платных группах (из гр. 22)</t>
  </si>
  <si>
    <t>по возрасту от 5 до 17 лет (из гр. 22)</t>
  </si>
  <si>
    <t>Тренеры ЦСП</t>
  </si>
  <si>
    <t>в том числе:
проходящие дополнительные образовательные программы спортивной подготовки в организациях, реализующих дополнительные образовательные программы спортивной подготовки</t>
  </si>
  <si>
    <t>Армрестлинг</t>
  </si>
  <si>
    <t>Водно-моторный спорт</t>
  </si>
  <si>
    <t>Каратэ</t>
  </si>
  <si>
    <t>Триатлон</t>
  </si>
  <si>
    <t>Тхэквондо ВТФ</t>
  </si>
  <si>
    <t>в том числе: 
по летним видам спорта</t>
  </si>
  <si>
    <t>по зимним видам спорта</t>
  </si>
  <si>
    <t>Блочный лук</t>
  </si>
  <si>
    <t xml:space="preserve">Ачери </t>
  </si>
  <si>
    <t xml:space="preserve">Всего тренеров-преподавателей в организациях, реализующих дополнительные образовательные программы спортивной подготовки (СШ, СШОР, УОР и другие организации): </t>
  </si>
  <si>
    <t xml:space="preserve">
до 17 января после отчетного периода
до 20 января после отчетного периода
до 27 января после отчетного периода</t>
  </si>
  <si>
    <t>Базовый вид спорта, единица</t>
  </si>
  <si>
    <t>Масстарт</t>
  </si>
  <si>
    <t>другие (в том числе: 
руководители структурных подразделений и их заместители)</t>
  </si>
  <si>
    <t>учебно - тренировочный</t>
  </si>
  <si>
    <t>высшая</t>
  </si>
  <si>
    <t>первая</t>
  </si>
  <si>
    <t>Заслуженный тренер России</t>
  </si>
  <si>
    <t>Число спортивных сооружений – всего</t>
  </si>
  <si>
    <t>Раздел X. Спортивная инфраструктура, единица</t>
  </si>
  <si>
    <t>бюджет субъекта Российской Федерации</t>
  </si>
  <si>
    <t>Фонд начисленной заработной платы работников, тысяча рублей</t>
  </si>
  <si>
    <t>Раздел XII. Финансовая деятельность организаций, тысяча рублей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</si>
  <si>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деятельности</t>
    </r>
    <r>
      <rPr>
        <sz val="10"/>
        <color rgb="FF000000"/>
        <rFont val="Tahoma"/>
        <family val="2"/>
        <charset val="204"/>
      </rPr>
      <t>, тысяча рублей:</t>
    </r>
  </si>
  <si>
    <t xml:space="preserve">в том числе: 
Всероссийских спартакиадах между спортсменами субъектов Российской Федерации по летним и зимним видам спорта </t>
  </si>
  <si>
    <t>(подпись)</t>
  </si>
  <si>
    <t>(должность)</t>
  </si>
  <si>
    <t>(номер контактного телефона)</t>
  </si>
  <si>
    <t>в том числе: 
с длиной чаши 50 метров</t>
  </si>
  <si>
    <t>с длиной чаши 25 метров</t>
  </si>
  <si>
    <t>Средняя численность работников, человек</t>
  </si>
  <si>
    <t xml:space="preserve"> Раздел V. Обучающиеся и занимающиеся – кандидаты в спортивные сборные команды Российской Федерации, человек</t>
  </si>
  <si>
    <t xml:space="preserve">открытые спортивные объекты с искусственным льдом </t>
  </si>
  <si>
    <t>Количество ставок, единица</t>
  </si>
  <si>
    <t>Из численности обучающихся и занимающихся  (гр.5 раздела II)
спортсменов, имеющих разряды, звания, человек</t>
  </si>
  <si>
    <t>Из численности обучающихся и занимающихся (гр. 5 раздела II) – кандидаты, состоящие в списках спортивных сборных команд</t>
  </si>
  <si>
    <t>Всего кандидатов из численности обучающихся и занимающихся</t>
  </si>
  <si>
    <t>юридические лица государственной, муниципальной и иной форм собственности (кроме субъектов малого и среднего предпренимательства) – организации, реализующие дополнительные образовательные программы спортивной подготовки или обеспечивающие подготовку спортивного резерва (спортивные школы (СШ), спортивные школы олимпийского резерва (СШОР), училища олимпийского резерва (УОР - колледжи, техникумы), центры спортивной подготовки (ЦСП), другие организации): 
 – органу местного самоуправления муниципального образования (схема предоставления приведена в указаниях по заполнению формы);
органы местного самоуправления муниципального образования (схема предоставления приведена в указаниях по заполнению формы):
– органу исполнительной власти субъекта Российской Федерации в области физической культуры и спорта;
органы исполнительной власти субъектов Российской Федерации в области физической культуры и спорта:
 – Министерству спорта Российской Федерации</t>
  </si>
  <si>
    <t>в том числе по наименованию организации:</t>
  </si>
  <si>
    <t>Численность тренеров-преподавателей</t>
  </si>
  <si>
    <t>(электронная почта)</t>
  </si>
  <si>
    <t>(дата составления документа)</t>
  </si>
  <si>
    <t>«__»____20__ года</t>
  </si>
  <si>
    <t>(Ф.И.О)</t>
  </si>
  <si>
    <t>Должностное лицо, ответственное за предоставление первичных статистических и (или) административных данных (лицо, уполномоченное предоставлять первичные статистические и (или) административные данные от имени юридического лица</t>
  </si>
  <si>
    <t>Итого расходов</t>
  </si>
  <si>
    <t>Код формы по ОКУД</t>
  </si>
  <si>
    <t xml:space="preserve">отчитывающейся организации по ОКПО (для обособленного подразделения и головного подразделения юридического лица – идентификационный номер) </t>
  </si>
  <si>
    <t>Численность обучающихся и занимающихся на 31 декабря отчетного периода, человек</t>
  </si>
  <si>
    <r>
      <t>Численность обучающихся по дополнительным образовательным программам спортивной подготовки на 31 декабря отчетного периода (из гр</t>
    </r>
    <r>
      <rPr>
        <sz val="8"/>
        <rFont val="Tahoma"/>
        <family val="2"/>
        <charset val="204"/>
      </rPr>
      <t>.6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</si>
  <si>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Численность обучающихся, зачисленных на дополнительные образовательные программы 
спортивной подготовки в отчетном периоде</t>
  </si>
  <si>
    <t>Численность обучающихся, отчисленных с дополнительных образовательных программ 
спортивной подготовки в отчетном периоде</t>
  </si>
  <si>
    <r>
      <t>Разряды, звания, присвоенные и подтвержденные в отчетном периоде,</t>
    </r>
    <r>
      <rPr>
        <i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>единица</t>
    </r>
  </si>
  <si>
    <t>Кандидаты, подготовленные в отчетном периоде</t>
  </si>
  <si>
    <t>Прошедшие профессиональную переподготовку (за отчетный период)</t>
  </si>
  <si>
    <t>Прошедшие повышение квалификации (за отчетный период)</t>
  </si>
  <si>
    <t>Численность работников</t>
  </si>
  <si>
    <t>Используемых на безвозмездной основе</t>
  </si>
  <si>
    <t>Арендуемых</t>
  </si>
  <si>
    <t>в том числе:
Двоеборье</t>
  </si>
  <si>
    <t>в том числе:
Сноуборд</t>
  </si>
  <si>
    <t>Быстровозводимые объекты (модульные) (из гр. 3)</t>
  </si>
  <si>
    <t xml:space="preserve">Находящихся в собственности и/или оперативном управлении </t>
  </si>
  <si>
    <t>Имеющие постоянную лицензию (из гр.6)</t>
  </si>
  <si>
    <t>по состоянию на 31 декабря 2024 г.</t>
  </si>
  <si>
    <t>Приказ Росстата: 
Об утверждении формы 
от 07.11.2024 № 530
О внесении изменений 
(при наличии)  
от  __________ № ___
от  __________ № ___</t>
  </si>
  <si>
    <t>МИНИСТЕРСТВО ФИЗИЧЕСКОЙ КУЛЬТУРЫ И СПОРТА ВОРОНЕЖСКОЙ ОБЛАСТИ</t>
  </si>
  <si>
    <t>394018 Воронежская область, город Воронеж, площадь Ленина, дом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</si>
</sst>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19]dd/mmm"/>
    <numFmt numFmtId="165" formatCode="#"/>
    <numFmt numFmtId="166" formatCode="_(* #,##0.00_);_(* \(#,##0.00\);_(* \-??_);_(@_)"/>
    <numFmt numFmtId="167" formatCode="#,##0.0"/>
  </numFmts>
  <fonts count="2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b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i/>
      <sz val="8"/>
      <name val="Tahoma"/>
      <family val="2"/>
      <charset val="204"/>
    </font>
    <font>
      <sz val="8"/>
      <color rgb="FF9C6500"/>
      <name val="Tahoma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9C6500"/>
      <name val="Tahoma"/>
      <family val="2"/>
      <charset val="204"/>
    </font>
    <font>
      <sz val="11"/>
      <color rgb="FFFF0000"/>
      <name val="Tahoma"/>
      <family val="2"/>
      <charset val="204"/>
    </font>
    <font>
      <b/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C7EECE"/>
        <bgColor rgb="FFC6EFCE"/>
      </patternFill>
    </fill>
    <fill>
      <patternFill patternType="solid">
        <fgColor rgb="FFFFEB9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D9D9D9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0" fontId="6" fillId="3" borderId="0" applyBorder="0" applyProtection="0"/>
    <xf numFmtId="0" fontId="17" fillId="5" borderId="0" applyBorder="0" applyProtection="0"/>
    <xf numFmtId="165" fontId="4" fillId="3" borderId="0" applyBorder="0">
      <alignment horizontal="center" vertical="center" wrapText="1"/>
    </xf>
    <xf numFmtId="166" fontId="1" fillId="0" borderId="0" applyBorder="0" applyProtection="0"/>
    <xf numFmtId="0" fontId="21" fillId="0" borderId="0"/>
  </cellStyleXfs>
  <cellXfs count="300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0" xfId="0" applyFont="1"/>
    <xf numFmtId="0" fontId="4" fillId="0" borderId="0" xfId="0" applyFont="1"/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right"/>
    </xf>
    <xf numFmtId="0" fontId="4" fillId="0" borderId="0" xfId="0" applyFont="1" applyAlignment="1">
      <alignment wrapText="1"/>
    </xf>
    <xf numFmtId="49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1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wrapText="1"/>
    </xf>
    <xf numFmtId="0" fontId="4" fillId="6" borderId="0" xfId="0" applyFont="1" applyFill="1"/>
    <xf numFmtId="0" fontId="4" fillId="0" borderId="8" xfId="0" applyFont="1" applyBorder="1" applyAlignment="1">
      <alignment horizontal="left" wrapText="1" indent="1"/>
    </xf>
    <xf numFmtId="0" fontId="19" fillId="0" borderId="8" xfId="0" applyFont="1" applyBorder="1" applyAlignment="1">
      <alignment wrapText="1"/>
    </xf>
    <xf numFmtId="0" fontId="4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8" fillId="8" borderId="8" xfId="0" applyFont="1" applyFill="1" applyBorder="1" applyAlignment="1">
      <alignment horizontal="center" vertical="center" wrapText="1"/>
    </xf>
    <xf numFmtId="0" fontId="23" fillId="0" borderId="0" xfId="5" applyFont="1"/>
    <xf numFmtId="1" fontId="23" fillId="0" borderId="0" xfId="5" applyNumberFormat="1" applyFont="1"/>
    <xf numFmtId="0" fontId="23" fillId="0" borderId="0" xfId="0" applyFont="1"/>
    <xf numFmtId="0" fontId="8" fillId="0" borderId="0" xfId="0" applyFont="1"/>
    <xf numFmtId="0" fontId="13" fillId="0" borderId="0" xfId="5" applyFont="1"/>
    <xf numFmtId="0" fontId="6" fillId="0" borderId="8" xfId="0" applyFont="1" applyBorder="1" applyAlignment="1">
      <alignment wrapTex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24" fillId="0" borderId="0" xfId="0" applyFont="1"/>
    <xf numFmtId="0" fontId="17" fillId="5" borderId="8" xfId="2" applyBorder="1" applyAlignment="1" applyProtection="1">
      <alignment wrapText="1"/>
    </xf>
    <xf numFmtId="0" fontId="17" fillId="5" borderId="0" xfId="2" applyBorder="1" applyProtection="1"/>
    <xf numFmtId="0" fontId="6" fillId="0" borderId="8" xfId="0" applyFont="1" applyBorder="1" applyAlignment="1">
      <alignment horizontal="left" vertical="top" wrapText="1" indent="1"/>
    </xf>
    <xf numFmtId="0" fontId="19" fillId="0" borderId="8" xfId="0" applyFont="1" applyBorder="1" applyAlignment="1">
      <alignment horizontal="left" wrapText="1" indent="1"/>
    </xf>
    <xf numFmtId="0" fontId="26" fillId="7" borderId="14" xfId="2" applyFont="1" applyFill="1" applyBorder="1" applyAlignment="1" applyProtection="1">
      <alignment vertical="center"/>
    </xf>
    <xf numFmtId="0" fontId="4" fillId="0" borderId="8" xfId="0" applyFont="1" applyBorder="1" applyAlignment="1">
      <alignment horizontal="left" wrapText="1"/>
    </xf>
    <xf numFmtId="0" fontId="27" fillId="0" borderId="0" xfId="0" applyFont="1"/>
    <xf numFmtId="0" fontId="28" fillId="0" borderId="0" xfId="0" applyFont="1"/>
    <xf numFmtId="0" fontId="4" fillId="0" borderId="0" xfId="0" applyFont="1" applyAlignment="1">
      <alignment vertical="center" wrapText="1"/>
    </xf>
    <xf numFmtId="0" fontId="19" fillId="0" borderId="1" xfId="5" applyFont="1" applyBorder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167" fontId="7" fillId="7" borderId="7" xfId="2" applyNumberFormat="1" applyFont="1" applyFill="1" applyBorder="1" applyAlignment="1" applyProtection="1">
      <alignment horizontal="center" vertical="center"/>
    </xf>
    <xf numFmtId="167" fontId="20" fillId="0" borderId="8" xfId="4" applyNumberFormat="1" applyFont="1" applyBorder="1" applyAlignment="1" applyProtection="1">
      <alignment horizontal="center" vertical="center"/>
    </xf>
    <xf numFmtId="1" fontId="20" fillId="3" borderId="8" xfId="3" applyNumberFormat="1" applyFont="1" applyBorder="1">
      <alignment horizontal="center" vertical="center" wrapText="1"/>
    </xf>
    <xf numFmtId="1" fontId="20" fillId="4" borderId="8" xfId="1" applyNumberFormat="1" applyFont="1" applyFill="1" applyBorder="1" applyAlignment="1" applyProtection="1">
      <alignment horizontal="center" vertical="center" wrapText="1"/>
    </xf>
    <xf numFmtId="1" fontId="20" fillId="3" borderId="8" xfId="1" applyNumberFormat="1" applyFont="1" applyBorder="1" applyAlignment="1" applyProtection="1">
      <alignment horizontal="center" vertical="center" wrapText="1"/>
    </xf>
    <xf numFmtId="1" fontId="20" fillId="2" borderId="8" xfId="5" applyNumberFormat="1" applyFont="1" applyFill="1" applyBorder="1" applyAlignment="1" applyProtection="1">
      <alignment horizontal="center" vertical="center" wrapText="1"/>
      <protection locked="0"/>
    </xf>
    <xf numFmtId="1" fontId="20" fillId="0" borderId="8" xfId="5" applyNumberFormat="1" applyFont="1" applyBorder="1" applyAlignment="1" applyProtection="1">
      <alignment horizontal="center" vertical="center" wrapText="1"/>
      <protection locked="0"/>
    </xf>
    <xf numFmtId="1" fontId="20" fillId="3" borderId="8" xfId="1" applyNumberFormat="1" applyFont="1" applyBorder="1" applyAlignment="1" applyProtection="1">
      <alignment horizontal="center" vertical="center" wrapText="1"/>
      <protection locked="0"/>
    </xf>
    <xf numFmtId="1" fontId="20" fillId="3" borderId="8" xfId="1" applyNumberFormat="1" applyFont="1" applyBorder="1" applyAlignment="1" applyProtection="1">
      <alignment horizontal="center" vertical="center"/>
    </xf>
    <xf numFmtId="1" fontId="20" fillId="2" borderId="8" xfId="1" applyNumberFormat="1" applyFont="1" applyFill="1" applyBorder="1" applyAlignment="1" applyProtection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6" fillId="0" borderId="8" xfId="5" applyFont="1" applyBorder="1" applyAlignment="1">
      <alignment horizontal="left" vertical="center" wrapText="1"/>
    </xf>
    <xf numFmtId="1" fontId="4" fillId="0" borderId="8" xfId="5" applyNumberFormat="1" applyFont="1" applyBorder="1" applyAlignment="1">
      <alignment horizontal="center" vertical="center" wrapText="1"/>
    </xf>
    <xf numFmtId="1" fontId="20" fillId="2" borderId="8" xfId="5" applyNumberFormat="1" applyFont="1" applyFill="1" applyBorder="1" applyAlignment="1">
      <alignment horizontal="center" vertical="center" wrapText="1"/>
    </xf>
    <xf numFmtId="1" fontId="20" fillId="0" borderId="8" xfId="5" applyNumberFormat="1" applyFont="1" applyBorder="1" applyAlignment="1">
      <alignment horizontal="center" vertical="center" wrapText="1"/>
    </xf>
    <xf numFmtId="0" fontId="6" fillId="0" borderId="8" xfId="5" applyFont="1" applyBorder="1" applyAlignment="1">
      <alignment horizontal="left" vertical="center" wrapText="1" indent="1"/>
    </xf>
    <xf numFmtId="0" fontId="6" fillId="0" borderId="8" xfId="5" applyFont="1" applyBorder="1" applyAlignment="1">
      <alignment wrapText="1"/>
    </xf>
    <xf numFmtId="0" fontId="6" fillId="0" borderId="8" xfId="5" applyFont="1" applyBorder="1" applyAlignment="1">
      <alignment vertical="center" wrapText="1"/>
    </xf>
    <xf numFmtId="0" fontId="2" fillId="0" borderId="8" xfId="5" applyFont="1" applyBorder="1" applyAlignment="1">
      <alignment horizontal="left" vertical="center" wrapText="1"/>
    </xf>
    <xf numFmtId="0" fontId="18" fillId="0" borderId="0" xfId="0" applyFont="1"/>
    <xf numFmtId="49" fontId="8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center" vertical="center"/>
    </xf>
    <xf numFmtId="167" fontId="20" fillId="3" borderId="8" xfId="3" applyNumberFormat="1" applyFont="1" applyBorder="1">
      <alignment horizontal="center" vertical="center" wrapText="1"/>
    </xf>
    <xf numFmtId="0" fontId="12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 indent="1"/>
    </xf>
    <xf numFmtId="167" fontId="20" fillId="0" borderId="8" xfId="0" applyNumberFormat="1" applyFont="1" applyBorder="1" applyAlignment="1">
      <alignment horizontal="center" vertical="center" wrapText="1"/>
    </xf>
    <xf numFmtId="167" fontId="20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 indent="2"/>
    </xf>
    <xf numFmtId="0" fontId="7" fillId="0" borderId="8" xfId="0" applyFont="1" applyBorder="1" applyAlignment="1">
      <alignment horizontal="left" vertical="center" wrapText="1" indent="2"/>
    </xf>
    <xf numFmtId="0" fontId="20" fillId="0" borderId="8" xfId="0" applyFont="1" applyBorder="1" applyAlignment="1">
      <alignment horizontal="left" vertical="center" wrapText="1" indent="2"/>
    </xf>
    <xf numFmtId="0" fontId="20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2" fontId="20" fillId="0" borderId="8" xfId="0" applyNumberFormat="1" applyFont="1" applyBorder="1" applyAlignment="1">
      <alignment horizontal="center" vertical="center"/>
    </xf>
    <xf numFmtId="2" fontId="20" fillId="0" borderId="8" xfId="0" applyNumberFormat="1" applyFont="1" applyBorder="1" applyAlignment="1">
      <alignment horizontal="center" vertical="center" wrapText="1"/>
    </xf>
    <xf numFmtId="167" fontId="20" fillId="3" borderId="8" xfId="3" applyNumberFormat="1" applyFont="1" applyBorder="1" applyAlignment="1">
      <alignment horizontal="center" vertical="center"/>
    </xf>
    <xf numFmtId="2" fontId="20" fillId="0" borderId="8" xfId="3" applyNumberFormat="1" applyFont="1" applyFill="1" applyBorder="1" applyAlignment="1">
      <alignment horizontal="center" vertical="center"/>
    </xf>
    <xf numFmtId="167" fontId="20" fillId="0" borderId="8" xfId="3" applyNumberFormat="1" applyFont="1" applyFill="1" applyBorder="1">
      <alignment horizontal="center" vertical="center" wrapText="1"/>
    </xf>
    <xf numFmtId="167" fontId="20" fillId="8" borderId="8" xfId="3" applyNumberFormat="1" applyFont="1" applyFill="1" applyBorder="1">
      <alignment horizontal="center" vertical="center" wrapText="1"/>
    </xf>
    <xf numFmtId="167" fontId="20" fillId="8" borderId="8" xfId="3" applyNumberFormat="1" applyFont="1" applyFill="1" applyBorder="1" applyAlignment="1">
      <alignment horizontal="center" vertical="center"/>
    </xf>
    <xf numFmtId="167" fontId="20" fillId="0" borderId="8" xfId="3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167" fontId="20" fillId="2" borderId="8" xfId="0" applyNumberFormat="1" applyFont="1" applyFill="1" applyBorder="1" applyAlignment="1">
      <alignment horizontal="center" vertical="center"/>
    </xf>
    <xf numFmtId="2" fontId="20" fillId="3" borderId="8" xfId="3" applyNumberFormat="1" applyFont="1" applyBorder="1" applyAlignment="1">
      <alignment horizontal="center" vertical="center"/>
    </xf>
    <xf numFmtId="2" fontId="20" fillId="9" borderId="8" xfId="0" applyNumberFormat="1" applyFont="1" applyFill="1" applyBorder="1" applyAlignment="1">
      <alignment horizontal="center" vertical="center"/>
    </xf>
    <xf numFmtId="167" fontId="20" fillId="9" borderId="8" xfId="0" applyNumberFormat="1" applyFont="1" applyFill="1" applyBorder="1" applyAlignment="1">
      <alignment horizontal="center" vertical="center"/>
    </xf>
    <xf numFmtId="0" fontId="19" fillId="0" borderId="8" xfId="0" applyFont="1" applyBorder="1" applyAlignment="1">
      <alignment horizontal="left" vertical="center" wrapText="1" indent="1"/>
    </xf>
    <xf numFmtId="0" fontId="19" fillId="0" borderId="8" xfId="0" applyFont="1" applyBorder="1" applyAlignment="1">
      <alignment horizontal="left" vertical="center" wrapText="1" indent="2"/>
    </xf>
    <xf numFmtId="2" fontId="25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 indent="2"/>
    </xf>
    <xf numFmtId="0" fontId="6" fillId="0" borderId="8" xfId="0" applyFont="1" applyBorder="1" applyAlignment="1">
      <alignment horizontal="left" vertical="center" wrapText="1" indent="1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 indent="2"/>
    </xf>
    <xf numFmtId="0" fontId="4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wrapText="1"/>
    </xf>
    <xf numFmtId="1" fontId="20" fillId="0" borderId="8" xfId="3" applyNumberFormat="1" applyFont="1" applyFill="1" applyBorder="1">
      <alignment horizontal="center" vertical="center" wrapText="1"/>
    </xf>
    <xf numFmtId="0" fontId="4" fillId="0" borderId="8" xfId="0" applyFont="1" applyBorder="1" applyAlignment="1">
      <alignment horizontal="left" vertical="center" indent="1"/>
    </xf>
    <xf numFmtId="0" fontId="4" fillId="0" borderId="8" xfId="0" applyFont="1" applyBorder="1" applyAlignment="1">
      <alignment vertical="center"/>
    </xf>
    <xf numFmtId="1" fontId="25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indent="2"/>
    </xf>
    <xf numFmtId="0" fontId="14" fillId="0" borderId="8" xfId="0" applyFont="1" applyBorder="1" applyAlignment="1">
      <alignment vertical="center"/>
    </xf>
    <xf numFmtId="0" fontId="4" fillId="6" borderId="8" xfId="0" applyFont="1" applyFill="1" applyBorder="1" applyAlignment="1">
      <alignment vertical="center"/>
    </xf>
    <xf numFmtId="0" fontId="4" fillId="6" borderId="8" xfId="0" applyFont="1" applyFill="1" applyBorder="1" applyAlignment="1">
      <alignment horizontal="left" vertical="center" indent="2"/>
    </xf>
    <xf numFmtId="0" fontId="4" fillId="6" borderId="8" xfId="0" applyFont="1" applyFill="1" applyBorder="1" applyAlignment="1">
      <alignment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left" vertical="center" wrapText="1" indent="2"/>
    </xf>
    <xf numFmtId="0" fontId="8" fillId="6" borderId="0" xfId="0" applyFont="1" applyFill="1" applyAlignment="1">
      <alignment horizontal="left" vertical="center" wrapText="1"/>
    </xf>
    <xf numFmtId="0" fontId="8" fillId="6" borderId="0" xfId="0" applyFont="1" applyFill="1" applyProtection="1">
      <protection locked="0"/>
    </xf>
    <xf numFmtId="0" fontId="8" fillId="6" borderId="0" xfId="0" applyFont="1" applyFill="1" applyAlignment="1">
      <alignment horizontal="center" vertical="center"/>
    </xf>
    <xf numFmtId="49" fontId="6" fillId="6" borderId="8" xfId="0" applyNumberFormat="1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left" vertical="center" wrapText="1" indent="1"/>
    </xf>
    <xf numFmtId="0" fontId="4" fillId="6" borderId="8" xfId="0" applyFont="1" applyFill="1" applyBorder="1" applyAlignment="1">
      <alignment horizontal="left" vertical="center" wrapText="1" indent="1"/>
    </xf>
    <xf numFmtId="0" fontId="4" fillId="6" borderId="8" xfId="0" applyFont="1" applyFill="1" applyBorder="1" applyAlignment="1">
      <alignment horizontal="left" vertical="center" indent="1"/>
    </xf>
    <xf numFmtId="0" fontId="19" fillId="6" borderId="8" xfId="0" applyFont="1" applyFill="1" applyBorder="1" applyAlignment="1">
      <alignment wrapText="1"/>
    </xf>
    <xf numFmtId="49" fontId="4" fillId="6" borderId="8" xfId="0" applyNumberFormat="1" applyFont="1" applyFill="1" applyBorder="1" applyAlignment="1">
      <alignment horizontal="center" vertical="center" wrapText="1"/>
    </xf>
    <xf numFmtId="0" fontId="6" fillId="6" borderId="8" xfId="5" applyFont="1" applyFill="1" applyBorder="1" applyAlignment="1">
      <alignment horizontal="left" vertical="center" wrapText="1" indent="1"/>
    </xf>
    <xf numFmtId="0" fontId="6" fillId="6" borderId="8" xfId="5" applyFont="1" applyFill="1" applyBorder="1" applyAlignment="1">
      <alignment horizontal="left" vertical="center" wrapText="1"/>
    </xf>
    <xf numFmtId="0" fontId="6" fillId="6" borderId="8" xfId="5" applyFont="1" applyFill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6" fillId="6" borderId="8" xfId="5" applyFont="1" applyFill="1" applyBorder="1" applyAlignment="1">
      <alignment vertical="center" wrapText="1"/>
    </xf>
    <xf numFmtId="0" fontId="4" fillId="6" borderId="8" xfId="0" applyFont="1" applyFill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0" fontId="6" fillId="0" borderId="8" xfId="5" applyFont="1" applyBorder="1" applyAlignment="1">
      <alignment horizontal="center" vertical="center" wrapText="1"/>
    </xf>
    <xf numFmtId="0" fontId="4" fillId="2" borderId="8" xfId="5" applyFont="1" applyFill="1" applyBorder="1" applyAlignment="1">
      <alignment horizontal="center" vertical="center" wrapText="1"/>
    </xf>
    <xf numFmtId="0" fontId="4" fillId="0" borderId="8" xfId="5" applyFont="1" applyBorder="1" applyAlignment="1">
      <alignment horizontal="center" vertical="center" wrapText="1"/>
    </xf>
    <xf numFmtId="1" fontId="20" fillId="0" borderId="8" xfId="5" applyNumberFormat="1" applyFont="1" applyBorder="1" applyAlignment="1">
      <alignment horizontal="center" vertical="center"/>
    </xf>
    <xf numFmtId="1" fontId="20" fillId="8" borderId="8" xfId="5" applyNumberFormat="1" applyFont="1" applyFill="1" applyBorder="1" applyAlignment="1">
      <alignment horizontal="center" vertical="center"/>
    </xf>
    <xf numFmtId="1" fontId="20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49" fontId="7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12" fillId="0" borderId="8" xfId="0" applyFont="1" applyBorder="1" applyAlignment="1">
      <alignment vertical="center" wrapText="1"/>
    </xf>
    <xf numFmtId="49" fontId="8" fillId="0" borderId="3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 applyProtection="1">
      <alignment horizontal="center" vertical="center"/>
      <protection locked="0"/>
    </xf>
    <xf numFmtId="1" fontId="23" fillId="0" borderId="0" xfId="0" applyNumberFormat="1" applyFont="1"/>
    <xf numFmtId="1" fontId="4" fillId="0" borderId="0" xfId="0" applyNumberFormat="1" applyFont="1" applyAlignment="1">
      <alignment wrapText="1"/>
    </xf>
    <xf numFmtId="0" fontId="3" fillId="0" borderId="8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 applyProtection="1">
      <alignment horizontal="center" wrapText="1"/>
      <protection locked="0"/>
    </xf>
    <xf numFmtId="0" fontId="7" fillId="0" borderId="9" xfId="0" applyFont="1" applyBorder="1" applyAlignment="1" applyProtection="1">
      <alignment horizontal="center" wrapText="1"/>
      <protection locked="0"/>
    </xf>
    <xf numFmtId="0" fontId="7" fillId="0" borderId="4" xfId="0" applyFont="1" applyBorder="1" applyAlignment="1" applyProtection="1">
      <alignment horizontal="center" wrapText="1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top" wrapText="1"/>
    </xf>
    <xf numFmtId="49" fontId="7" fillId="0" borderId="8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1" fontId="20" fillId="0" borderId="8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" fontId="20" fillId="2" borderId="3" xfId="0" applyNumberFormat="1" applyFont="1" applyFill="1" applyBorder="1" applyAlignment="1">
      <alignment horizontal="center" vertical="center"/>
    </xf>
    <xf numFmtId="1" fontId="20" fillId="2" borderId="4" xfId="0" applyNumberFormat="1" applyFont="1" applyFill="1" applyBorder="1" applyAlignment="1">
      <alignment horizontal="center" vertical="center"/>
    </xf>
    <xf numFmtId="0" fontId="6" fillId="0" borderId="8" xfId="5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19" fillId="6" borderId="3" xfId="5" applyFont="1" applyFill="1" applyBorder="1" applyAlignment="1">
      <alignment horizontal="center" vertical="center" wrapText="1"/>
    </xf>
    <xf numFmtId="0" fontId="19" fillId="6" borderId="9" xfId="5" applyFont="1" applyFill="1" applyBorder="1" applyAlignment="1">
      <alignment horizontal="center" vertical="center" wrapText="1"/>
    </xf>
    <xf numFmtId="0" fontId="19" fillId="0" borderId="6" xfId="5" applyFont="1" applyBorder="1" applyAlignment="1">
      <alignment horizontal="center" vertical="center" wrapText="1"/>
    </xf>
    <xf numFmtId="0" fontId="19" fillId="0" borderId="2" xfId="5" applyFont="1" applyBorder="1" applyAlignment="1">
      <alignment horizontal="center" vertical="center" wrapText="1"/>
    </xf>
    <xf numFmtId="0" fontId="19" fillId="0" borderId="5" xfId="5" applyFont="1" applyBorder="1" applyAlignment="1">
      <alignment horizontal="center" vertical="center" wrapText="1"/>
    </xf>
    <xf numFmtId="1" fontId="19" fillId="0" borderId="8" xfId="5" applyNumberFormat="1" applyFont="1" applyBorder="1" applyAlignment="1">
      <alignment horizontal="center" vertical="center" textRotation="90" wrapText="1"/>
    </xf>
    <xf numFmtId="0" fontId="19" fillId="0" borderId="8" xfId="5" applyFont="1" applyBorder="1" applyAlignment="1">
      <alignment horizontal="center" vertical="center"/>
    </xf>
    <xf numFmtId="0" fontId="19" fillId="6" borderId="8" xfId="5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6" borderId="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textRotation="90" wrapText="1"/>
    </xf>
    <xf numFmtId="0" fontId="6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textRotation="90" wrapText="1"/>
    </xf>
    <xf numFmtId="0" fontId="4" fillId="6" borderId="8" xfId="0" applyFont="1" applyFill="1" applyBorder="1" applyAlignment="1">
      <alignment horizontal="center" vertical="center" textRotation="90" wrapText="1"/>
    </xf>
    <xf numFmtId="0" fontId="4" fillId="0" borderId="0" xfId="0" applyFont="1" applyAlignment="1">
      <alignment horizontal="center" wrapText="1"/>
    </xf>
    <xf numFmtId="0" fontId="12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textRotation="90" wrapText="1"/>
    </xf>
    <xf numFmtId="0" fontId="4" fillId="6" borderId="2" xfId="0" applyFont="1" applyFill="1" applyBorder="1" applyAlignment="1">
      <alignment horizontal="center" vertical="center" textRotation="90" wrapText="1"/>
    </xf>
    <xf numFmtId="0" fontId="4" fillId="6" borderId="5" xfId="0" applyFont="1" applyFill="1" applyBorder="1" applyAlignment="1">
      <alignment horizontal="center" vertical="center" textRotation="90" wrapText="1"/>
    </xf>
    <xf numFmtId="0" fontId="25" fillId="6" borderId="0" xfId="0" applyFont="1" applyFill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3" fillId="0" borderId="0" xfId="0" applyFont="1" applyAlignment="1" applyProtection="1">
      <alignment horizontal="center"/>
      <protection locked="0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wrapText="1"/>
      <protection locked="0"/>
    </xf>
  </cellXfs>
  <cellStyles count="6">
    <cellStyle name="Excel Built-in Good" xfId="1"/>
    <cellStyle name="Excel Built-in Neutral" xfId="2"/>
    <cellStyle name="Обычный" xfId="0" builtinId="0"/>
    <cellStyle name="Обычный 2" xfId="5"/>
    <cellStyle name="Расчетная ячейка" xfId="3"/>
    <cellStyle name="Финансовый 2" xfId="4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28</xdr:row>
          <xdr:rowOff>133350</xdr:rowOff>
        </xdr:from>
        <xdr:to>
          <xdr:col>13</xdr:col>
          <xdr:colOff>895350</xdr:colOff>
          <xdr:row>30</xdr:row>
          <xdr:rowOff>28575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Рассчитать сводную форму сводов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26</xdr:row>
          <xdr:rowOff>76200</xdr:rowOff>
        </xdr:from>
        <xdr:to>
          <xdr:col>13</xdr:col>
          <xdr:colOff>895350</xdr:colOff>
          <xdr:row>27</xdr:row>
          <xdr:rowOff>161925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Рассчитать сводную форму первичных файлов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42</xdr:row>
      <xdr:rowOff>133350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96150" cy="9496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9622</xdr:colOff>
      <xdr:row>36</xdr:row>
      <xdr:rowOff>0</xdr:rowOff>
    </xdr:from>
    <xdr:to>
      <xdr:col>4</xdr:col>
      <xdr:colOff>0</xdr:colOff>
      <xdr:row>36</xdr:row>
      <xdr:rowOff>9621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CxnSpPr/>
      </xdr:nvCxnSpPr>
      <xdr:spPr>
        <a:xfrm>
          <a:off x="4156364" y="9832879"/>
          <a:ext cx="1789545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9</xdr:col>
      <xdr:colOff>5013</xdr:colOff>
      <xdr:row>34</xdr:row>
      <xdr:rowOff>0</xdr:rowOff>
    </xdr:from>
    <xdr:to>
      <xdr:col>9</xdr:col>
      <xdr:colOff>1125682</xdr:colOff>
      <xdr:row>34</xdr:row>
      <xdr:rowOff>2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CxnSpPr/>
      </xdr:nvCxnSpPr>
      <xdr:spPr>
        <a:xfrm flipV="1">
          <a:off x="9760922" y="9371061"/>
          <a:ext cx="1120669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</xdr:colOff>
      <xdr:row>34</xdr:row>
      <xdr:rowOff>0</xdr:rowOff>
    </xdr:from>
    <xdr:to>
      <xdr:col>3</xdr:col>
      <xdr:colOff>817803</xdr:colOff>
      <xdr:row>34</xdr:row>
      <xdr:rowOff>9621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CxnSpPr/>
      </xdr:nvCxnSpPr>
      <xdr:spPr>
        <a:xfrm>
          <a:off x="4117880" y="9371061"/>
          <a:ext cx="1818408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4</xdr:col>
      <xdr:colOff>942878</xdr:colOff>
      <xdr:row>34</xdr:row>
      <xdr:rowOff>0</xdr:rowOff>
    </xdr:from>
    <xdr:to>
      <xdr:col>7</xdr:col>
      <xdr:colOff>760076</xdr:colOff>
      <xdr:row>34</xdr:row>
      <xdr:rowOff>2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CxnSpPr/>
      </xdr:nvCxnSpPr>
      <xdr:spPr>
        <a:xfrm flipV="1">
          <a:off x="6696363" y="9371061"/>
          <a:ext cx="2376440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0</xdr:colOff>
      <xdr:row>36</xdr:row>
      <xdr:rowOff>0</xdr:rowOff>
    </xdr:from>
    <xdr:to>
      <xdr:col>8</xdr:col>
      <xdr:colOff>9621</xdr:colOff>
      <xdr:row>36</xdr:row>
      <xdr:rowOff>9621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CxnSpPr/>
      </xdr:nvCxnSpPr>
      <xdr:spPr>
        <a:xfrm>
          <a:off x="6696364" y="9832879"/>
          <a:ext cx="2395681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30</xdr:row>
      <xdr:rowOff>133350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132320" cy="86372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U28"/>
  <sheetViews>
    <sheetView showZeros="0" topLeftCell="B14" zoomScaleNormal="100" workbookViewId="0">
      <selection activeCell="E25" sqref="E25:H25"/>
    </sheetView>
  </sheetViews>
  <sheetFormatPr defaultColWidth="9.140625" defaultRowHeight="14.25" x14ac:dyDescent="0.2"/>
  <cols>
    <col min="1" max="1" width="3.28515625" style="38" hidden="1" customWidth="1"/>
    <col min="2" max="2" width="5.85546875" style="38" customWidth="1"/>
    <col min="3" max="3" width="8.140625" style="38" customWidth="1"/>
    <col min="4" max="4" width="5.7109375" style="38" customWidth="1"/>
    <col min="5" max="5" width="8.28515625" style="38" customWidth="1"/>
    <col min="6" max="6" width="10.7109375" style="38" customWidth="1"/>
    <col min="7" max="7" width="10.140625" style="38" customWidth="1"/>
    <col min="8" max="9" width="10" style="38" customWidth="1"/>
    <col min="10" max="10" width="16.42578125" style="38" customWidth="1"/>
    <col min="11" max="11" width="9.140625" style="38"/>
    <col min="12" max="12" width="11" style="38" customWidth="1"/>
    <col min="13" max="13" width="3.5703125" style="38" customWidth="1"/>
    <col min="14" max="14" width="14.85546875" style="38" customWidth="1"/>
    <col min="15" max="15" width="3" style="38" customWidth="1"/>
    <col min="16" max="16" width="11" style="38" customWidth="1"/>
    <col min="17" max="17" width="3.140625" style="38" customWidth="1"/>
    <col min="18" max="18" width="5.28515625" style="38" hidden="1" customWidth="1"/>
    <col min="19" max="255" width="8.5703125" style="38" customWidth="1"/>
    <col min="256" max="256" width="9.140625" style="38"/>
    <col min="257" max="257" width="3.140625" style="38" customWidth="1"/>
    <col min="258" max="258" width="8.7109375" style="38" customWidth="1"/>
    <col min="259" max="259" width="4.42578125" style="38" customWidth="1"/>
    <col min="260" max="260" width="5.7109375" style="38" customWidth="1"/>
    <col min="261" max="265" width="10.7109375" style="38" customWidth="1"/>
    <col min="266" max="267" width="9.140625" style="38"/>
    <col min="268" max="268" width="5.140625" style="38" customWidth="1"/>
    <col min="269" max="269" width="14.85546875" style="38" customWidth="1"/>
    <col min="270" max="270" width="5.7109375" style="38" customWidth="1"/>
    <col min="271" max="271" width="4.42578125" style="38" customWidth="1"/>
    <col min="272" max="272" width="8.7109375" style="38" customWidth="1"/>
    <col min="273" max="273" width="3.140625" style="38" customWidth="1"/>
    <col min="274" max="274" width="9.140625" style="38"/>
    <col min="275" max="511" width="8.5703125" style="38" customWidth="1"/>
    <col min="512" max="512" width="9.140625" style="38"/>
    <col min="513" max="513" width="3.140625" style="38" customWidth="1"/>
    <col min="514" max="514" width="8.7109375" style="38" customWidth="1"/>
    <col min="515" max="515" width="4.42578125" style="38" customWidth="1"/>
    <col min="516" max="516" width="5.7109375" style="38" customWidth="1"/>
    <col min="517" max="521" width="10.7109375" style="38" customWidth="1"/>
    <col min="522" max="523" width="9.140625" style="38"/>
    <col min="524" max="524" width="5.140625" style="38" customWidth="1"/>
    <col min="525" max="525" width="14.85546875" style="38" customWidth="1"/>
    <col min="526" max="526" width="5.7109375" style="38" customWidth="1"/>
    <col min="527" max="527" width="4.42578125" style="38" customWidth="1"/>
    <col min="528" max="528" width="8.7109375" style="38" customWidth="1"/>
    <col min="529" max="529" width="3.140625" style="38" customWidth="1"/>
    <col min="530" max="530" width="9.140625" style="38"/>
    <col min="531" max="767" width="8.5703125" style="38" customWidth="1"/>
    <col min="768" max="768" width="9.140625" style="38"/>
    <col min="769" max="769" width="3.140625" style="38" customWidth="1"/>
    <col min="770" max="770" width="8.7109375" style="38" customWidth="1"/>
    <col min="771" max="771" width="4.42578125" style="38" customWidth="1"/>
    <col min="772" max="772" width="5.7109375" style="38" customWidth="1"/>
    <col min="773" max="777" width="10.7109375" style="38" customWidth="1"/>
    <col min="778" max="779" width="9.140625" style="38"/>
    <col min="780" max="780" width="5.140625" style="38" customWidth="1"/>
    <col min="781" max="781" width="14.85546875" style="38" customWidth="1"/>
    <col min="782" max="782" width="5.7109375" style="38" customWidth="1"/>
    <col min="783" max="783" width="4.42578125" style="38" customWidth="1"/>
    <col min="784" max="784" width="8.7109375" style="38" customWidth="1"/>
    <col min="785" max="785" width="3.140625" style="38" customWidth="1"/>
    <col min="786" max="786" width="9.140625" style="38"/>
    <col min="787" max="1024" width="8.5703125" style="38" customWidth="1"/>
    <col min="1025" max="16384" width="9.140625" style="38"/>
  </cols>
  <sheetData>
    <row r="1" spans="1:21" s="37" customFormat="1" ht="5.25" hidden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</row>
    <row r="2" spans="1:21" ht="18" customHeight="1" x14ac:dyDescent="0.2">
      <c r="A2" s="185"/>
      <c r="B2" s="174" t="s">
        <v>0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"/>
      <c r="R2" s="185"/>
    </row>
    <row r="3" spans="1:21" s="2" customFormat="1" ht="8.25" x14ac:dyDescent="0.25">
      <c r="A3" s="185"/>
      <c r="R3" s="185"/>
    </row>
    <row r="4" spans="1:21" ht="15.75" customHeight="1" x14ac:dyDescent="0.2">
      <c r="A4" s="185"/>
      <c r="B4" s="171" t="s">
        <v>1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3"/>
      <c r="R4" s="185"/>
    </row>
    <row r="5" spans="1:21" x14ac:dyDescent="0.2">
      <c r="A5" s="18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185"/>
    </row>
    <row r="6" spans="1:21" ht="41.25" customHeight="1" x14ac:dyDescent="0.2">
      <c r="A6" s="185"/>
      <c r="B6" s="172" t="s">
        <v>700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5"/>
      <c r="R6" s="185"/>
    </row>
    <row r="7" spans="1:21" x14ac:dyDescent="0.2">
      <c r="A7" s="185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185"/>
    </row>
    <row r="8" spans="1:21" ht="31.5" customHeight="1" x14ac:dyDescent="0.2">
      <c r="A8" s="185"/>
      <c r="B8" s="172" t="s">
        <v>743</v>
      </c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4"/>
      <c r="R8" s="185"/>
    </row>
    <row r="9" spans="1:21" x14ac:dyDescent="0.2">
      <c r="A9" s="18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185"/>
    </row>
    <row r="10" spans="1:21" s="4" customFormat="1" ht="21" customHeight="1" x14ac:dyDescent="0.25">
      <c r="A10" s="185"/>
      <c r="B10" s="172" t="s">
        <v>2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6"/>
      <c r="R10" s="185"/>
    </row>
    <row r="11" spans="1:21" s="4" customFormat="1" ht="18" customHeight="1" x14ac:dyDescent="0.25">
      <c r="A11" s="185"/>
      <c r="B11" s="175" t="s">
        <v>908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7"/>
      <c r="R11" s="185"/>
      <c r="T11" s="49"/>
      <c r="U11" s="49"/>
    </row>
    <row r="12" spans="1:21" ht="18.75" customHeight="1" x14ac:dyDescent="0.2">
      <c r="A12" s="185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185"/>
    </row>
    <row r="13" spans="1:21" s="8" customFormat="1" ht="13.5" customHeight="1" x14ac:dyDescent="0.25">
      <c r="A13" s="185"/>
      <c r="B13" s="174" t="s">
        <v>3</v>
      </c>
      <c r="C13" s="174"/>
      <c r="D13" s="174"/>
      <c r="E13" s="174"/>
      <c r="F13" s="174"/>
      <c r="G13" s="174"/>
      <c r="H13" s="174"/>
      <c r="I13" s="174"/>
      <c r="J13" s="174"/>
      <c r="K13" s="186" t="s">
        <v>4</v>
      </c>
      <c r="L13" s="186"/>
      <c r="N13" s="174" t="s">
        <v>5</v>
      </c>
      <c r="O13" s="174"/>
      <c r="P13" s="174"/>
      <c r="Q13" s="1"/>
      <c r="R13" s="185"/>
    </row>
    <row r="14" spans="1:21" s="8" customFormat="1" ht="118.5" customHeight="1" x14ac:dyDescent="0.25">
      <c r="A14" s="185"/>
      <c r="B14" s="176" t="s">
        <v>881</v>
      </c>
      <c r="C14" s="176"/>
      <c r="D14" s="176"/>
      <c r="E14" s="176"/>
      <c r="F14" s="176"/>
      <c r="G14" s="176"/>
      <c r="H14" s="176"/>
      <c r="I14" s="176"/>
      <c r="J14" s="176"/>
      <c r="K14" s="188" t="s">
        <v>854</v>
      </c>
      <c r="L14" s="188"/>
      <c r="N14" s="187" t="s">
        <v>909</v>
      </c>
      <c r="O14" s="187"/>
      <c r="P14" s="187"/>
      <c r="Q14" s="9"/>
      <c r="R14" s="185"/>
    </row>
    <row r="15" spans="1:21" s="8" customFormat="1" ht="21" customHeight="1" x14ac:dyDescent="0.25">
      <c r="A15" s="185"/>
      <c r="B15" s="176"/>
      <c r="C15" s="176"/>
      <c r="D15" s="176"/>
      <c r="E15" s="176"/>
      <c r="F15" s="176"/>
      <c r="G15" s="176"/>
      <c r="H15" s="176"/>
      <c r="I15" s="176"/>
      <c r="J15" s="176"/>
      <c r="K15" s="188"/>
      <c r="L15" s="188"/>
      <c r="N15" s="173"/>
      <c r="O15" s="173"/>
      <c r="P15" s="173"/>
      <c r="Q15" s="3"/>
      <c r="R15" s="185"/>
    </row>
    <row r="16" spans="1:21" s="8" customFormat="1" ht="24" customHeight="1" x14ac:dyDescent="0.25">
      <c r="A16" s="185"/>
      <c r="B16" s="176"/>
      <c r="C16" s="176"/>
      <c r="D16" s="176"/>
      <c r="E16" s="176"/>
      <c r="F16" s="176"/>
      <c r="G16" s="176"/>
      <c r="H16" s="176"/>
      <c r="I16" s="176"/>
      <c r="J16" s="176"/>
      <c r="K16" s="188"/>
      <c r="L16" s="188"/>
      <c r="N16" s="174" t="s">
        <v>6</v>
      </c>
      <c r="O16" s="174"/>
      <c r="P16" s="174"/>
      <c r="Q16" s="9"/>
      <c r="R16" s="185"/>
    </row>
    <row r="17" spans="1:18" s="8" customFormat="1" ht="24.75" customHeight="1" x14ac:dyDescent="0.25">
      <c r="A17" s="185"/>
      <c r="B17" s="176"/>
      <c r="C17" s="176"/>
      <c r="D17" s="176"/>
      <c r="E17" s="176"/>
      <c r="F17" s="176"/>
      <c r="G17" s="176"/>
      <c r="H17" s="176"/>
      <c r="I17" s="176"/>
      <c r="J17" s="176"/>
      <c r="K17" s="188"/>
      <c r="L17" s="188"/>
      <c r="N17" s="1"/>
      <c r="O17" s="1"/>
      <c r="P17" s="1"/>
      <c r="Q17" s="1"/>
      <c r="R17" s="185"/>
    </row>
    <row r="18" spans="1:18" s="8" customFormat="1" ht="30" customHeight="1" x14ac:dyDescent="0.25">
      <c r="A18" s="185"/>
      <c r="B18" s="176"/>
      <c r="C18" s="176"/>
      <c r="D18" s="176"/>
      <c r="E18" s="176"/>
      <c r="F18" s="176"/>
      <c r="G18" s="176"/>
      <c r="H18" s="176"/>
      <c r="I18" s="176"/>
      <c r="J18" s="176"/>
      <c r="K18" s="188"/>
      <c r="L18" s="188"/>
      <c r="O18" s="9"/>
      <c r="P18" s="9"/>
      <c r="Q18" s="9"/>
      <c r="R18" s="185"/>
    </row>
    <row r="19" spans="1:18" s="8" customFormat="1" ht="16.5" customHeight="1" x14ac:dyDescent="0.25">
      <c r="A19" s="185"/>
      <c r="O19" s="9"/>
      <c r="P19" s="9"/>
      <c r="Q19" s="9"/>
      <c r="R19" s="185"/>
    </row>
    <row r="20" spans="1:18" s="31" customFormat="1" ht="26.25" customHeight="1" x14ac:dyDescent="0.2">
      <c r="A20" s="185"/>
      <c r="B20" s="170" t="s">
        <v>7</v>
      </c>
      <c r="C20" s="170"/>
      <c r="D20" s="170"/>
      <c r="E20" s="170"/>
      <c r="F20" s="170"/>
      <c r="G20" s="170"/>
      <c r="H20" s="180" t="s">
        <v>910</v>
      </c>
      <c r="I20" s="181"/>
      <c r="J20" s="181"/>
      <c r="K20" s="181"/>
      <c r="L20" s="181"/>
      <c r="M20" s="181"/>
      <c r="N20" s="181"/>
      <c r="O20" s="181"/>
      <c r="P20" s="182"/>
      <c r="Q20" s="9"/>
      <c r="R20" s="185"/>
    </row>
    <row r="21" spans="1:18" s="31" customFormat="1" ht="26.25" customHeight="1" x14ac:dyDescent="0.2">
      <c r="A21" s="185"/>
      <c r="B21" s="170" t="s">
        <v>8</v>
      </c>
      <c r="C21" s="170"/>
      <c r="D21" s="170"/>
      <c r="E21" s="180" t="s">
        <v>911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2"/>
      <c r="Q21" s="9"/>
      <c r="R21" s="185"/>
    </row>
    <row r="22" spans="1:18" s="8" customFormat="1" ht="13.5" customHeight="1" x14ac:dyDescent="0.25">
      <c r="A22" s="185"/>
      <c r="B22" s="171" t="s">
        <v>890</v>
      </c>
      <c r="C22" s="171"/>
      <c r="D22" s="171"/>
      <c r="E22" s="177" t="s">
        <v>9</v>
      </c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9"/>
      <c r="Q22" s="9"/>
      <c r="R22" s="185"/>
    </row>
    <row r="23" spans="1:18" s="8" customFormat="1" ht="50.25" customHeight="1" x14ac:dyDescent="0.25">
      <c r="A23" s="185"/>
      <c r="B23" s="171"/>
      <c r="C23" s="171"/>
      <c r="D23" s="171"/>
      <c r="E23" s="172" t="s">
        <v>891</v>
      </c>
      <c r="F23" s="172"/>
      <c r="G23" s="172"/>
      <c r="H23" s="172"/>
      <c r="I23" s="171"/>
      <c r="J23" s="171"/>
      <c r="K23" s="171"/>
      <c r="L23" s="171"/>
      <c r="M23" s="177"/>
      <c r="N23" s="178"/>
      <c r="O23" s="178"/>
      <c r="P23" s="179"/>
      <c r="Q23" s="9"/>
      <c r="R23" s="185"/>
    </row>
    <row r="24" spans="1:18" s="8" customFormat="1" ht="12.75" x14ac:dyDescent="0.25">
      <c r="A24" s="185"/>
      <c r="B24" s="171">
        <v>1</v>
      </c>
      <c r="C24" s="171"/>
      <c r="D24" s="171"/>
      <c r="E24" s="171">
        <v>2</v>
      </c>
      <c r="F24" s="171"/>
      <c r="G24" s="171"/>
      <c r="H24" s="171"/>
      <c r="I24" s="171">
        <v>3</v>
      </c>
      <c r="J24" s="171"/>
      <c r="K24" s="171"/>
      <c r="L24" s="171"/>
      <c r="M24" s="190">
        <v>4</v>
      </c>
      <c r="N24" s="191"/>
      <c r="O24" s="191"/>
      <c r="P24" s="192"/>
      <c r="Q24" s="9"/>
      <c r="R24" s="185"/>
    </row>
    <row r="25" spans="1:18" s="8" customFormat="1" ht="12.75" x14ac:dyDescent="0.25">
      <c r="A25" s="185"/>
      <c r="B25" s="189" t="s">
        <v>10</v>
      </c>
      <c r="C25" s="189"/>
      <c r="D25" s="189"/>
      <c r="E25" s="183">
        <v>61976413</v>
      </c>
      <c r="F25" s="183"/>
      <c r="G25" s="183"/>
      <c r="H25" s="183"/>
      <c r="I25" s="171"/>
      <c r="J25" s="171"/>
      <c r="K25" s="171"/>
      <c r="L25" s="171"/>
      <c r="M25" s="190"/>
      <c r="N25" s="191"/>
      <c r="O25" s="191"/>
      <c r="P25" s="192"/>
      <c r="Q25" s="9"/>
      <c r="R25" s="185"/>
    </row>
    <row r="26" spans="1:18" s="8" customFormat="1" ht="12.75" x14ac:dyDescent="0.25">
      <c r="A26" s="24"/>
      <c r="B26" s="34"/>
      <c r="C26" s="34"/>
      <c r="D26" s="34"/>
      <c r="E26" s="35"/>
      <c r="F26" s="35"/>
      <c r="G26" s="35"/>
      <c r="H26" s="35"/>
      <c r="I26" s="36"/>
      <c r="J26" s="36"/>
      <c r="K26" s="36"/>
      <c r="L26" s="36"/>
      <c r="M26" s="36"/>
      <c r="N26" s="36"/>
      <c r="O26" s="36"/>
      <c r="P26" s="36"/>
      <c r="Q26" s="36"/>
      <c r="R26" s="24"/>
    </row>
    <row r="27" spans="1:18" x14ac:dyDescent="0.2">
      <c r="C27" s="4"/>
    </row>
    <row r="28" spans="1:18" x14ac:dyDescent="0.2">
      <c r="C28" s="4"/>
    </row>
  </sheetData>
  <sheetProtection algorithmName="SHA-512" hashValue="oqYIrHJJ5i3c913Pac8yUL0DCPNlbH5Cl6RqNYqUwiB/QZ+gK6Hz0ExAbQ40tiZ1y5lbOqZs0SJ4+MhtyZWccQ==" saltValue="brMIaNTSeqDrf/34U5y4dQ==" spinCount="100000" sheet="1" objects="1" scenarios="1"/>
  <mergeCells count="34">
    <mergeCell ref="I25:L25"/>
    <mergeCell ref="M24:P24"/>
    <mergeCell ref="M25:P25"/>
    <mergeCell ref="H20:P20"/>
    <mergeCell ref="E21:P21"/>
    <mergeCell ref="E25:H25"/>
    <mergeCell ref="A1:R1"/>
    <mergeCell ref="A2:A25"/>
    <mergeCell ref="R2:R25"/>
    <mergeCell ref="B13:J13"/>
    <mergeCell ref="K13:L13"/>
    <mergeCell ref="N13:P13"/>
    <mergeCell ref="N14:P14"/>
    <mergeCell ref="B20:G20"/>
    <mergeCell ref="K14:L18"/>
    <mergeCell ref="B2:P2"/>
    <mergeCell ref="B24:D24"/>
    <mergeCell ref="E24:H24"/>
    <mergeCell ref="B25:D25"/>
    <mergeCell ref="B4:P4"/>
    <mergeCell ref="B6:P6"/>
    <mergeCell ref="N15:P15"/>
    <mergeCell ref="N16:P16"/>
    <mergeCell ref="B11:P11"/>
    <mergeCell ref="B10:P10"/>
    <mergeCell ref="B8:P8"/>
    <mergeCell ref="B14:J18"/>
    <mergeCell ref="B21:D21"/>
    <mergeCell ref="B22:D23"/>
    <mergeCell ref="E23:H23"/>
    <mergeCell ref="I23:L23"/>
    <mergeCell ref="I24:L24"/>
    <mergeCell ref="E22:P22"/>
    <mergeCell ref="M23:P2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ApplyConsolidationOnClick3">
                <anchor moveWithCells="1" sizeWithCells="1">
                  <from>
                    <xdr:col>7</xdr:col>
                    <xdr:colOff>57150</xdr:colOff>
                    <xdr:row>28</xdr:row>
                    <xdr:rowOff>133350</xdr:rowOff>
                  </from>
                  <to>
                    <xdr:col>13</xdr:col>
                    <xdr:colOff>895350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Button 5">
              <controlPr defaultSize="0" print="0" autoFill="0" autoPict="0" macro="[0]!ApplyConsolidationOnClick">
                <anchor moveWithCells="1" sizeWithCells="1">
                  <from>
                    <xdr:col>7</xdr:col>
                    <xdr:colOff>57150</xdr:colOff>
                    <xdr:row>26</xdr:row>
                    <xdr:rowOff>76200</xdr:rowOff>
                  </from>
                  <to>
                    <xdr:col>13</xdr:col>
                    <xdr:colOff>895350</xdr:colOff>
                    <xdr:row>27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MK27"/>
  <sheetViews>
    <sheetView showZeros="0" topLeftCell="B2" zoomScaleNormal="100" workbookViewId="0">
      <pane xSplit="2" ySplit="6" topLeftCell="D8" activePane="bottomRight" state="frozen"/>
      <selection activeCell="B2" sqref="B2"/>
      <selection pane="topRight" activeCell="D2" sqref="D2"/>
      <selection pane="bottomLeft" activeCell="B9" sqref="B9"/>
      <selection pane="bottomRight" activeCell="D8" sqref="D8"/>
    </sheetView>
  </sheetViews>
  <sheetFormatPr defaultColWidth="9.140625" defaultRowHeight="14.25" x14ac:dyDescent="0.2"/>
  <cols>
    <col min="1" max="1" width="7.28515625" style="11" hidden="1" customWidth="1"/>
    <col min="2" max="2" width="39.7109375" style="11" customWidth="1"/>
    <col min="3" max="3" width="6" style="24" customWidth="1"/>
    <col min="4" max="9" width="10.7109375" style="11" customWidth="1"/>
    <col min="10" max="10" width="9.7109375" style="11" customWidth="1"/>
    <col min="11" max="11" width="9.42578125" style="11" customWidth="1"/>
    <col min="12" max="12" width="10.140625" style="11" customWidth="1"/>
    <col min="13" max="13" width="12.85546875" style="11" customWidth="1"/>
    <col min="14" max="14" width="16" style="11" customWidth="1"/>
    <col min="15" max="15" width="6.28515625" style="11" hidden="1" customWidth="1"/>
    <col min="16" max="16" width="8.42578125" style="11" hidden="1" customWidth="1"/>
    <col min="17" max="17" width="0.85546875" style="11" hidden="1" customWidth="1"/>
    <col min="18" max="1025" width="9.140625" style="11"/>
    <col min="1026" max="16384" width="9.140625" style="30"/>
  </cols>
  <sheetData>
    <row r="1" spans="1:17" s="13" customFormat="1" ht="5.25" hidden="1" x14ac:dyDescent="0.15">
      <c r="A1" s="270"/>
      <c r="B1" s="270"/>
      <c r="C1" s="270"/>
      <c r="D1" s="270"/>
      <c r="E1" s="270"/>
      <c r="F1" s="270"/>
      <c r="G1" s="270"/>
      <c r="H1" s="270"/>
      <c r="I1" s="270"/>
    </row>
    <row r="2" spans="1:17" ht="20.25" customHeight="1" x14ac:dyDescent="0.2">
      <c r="A2" s="193"/>
      <c r="B2" s="271" t="s">
        <v>749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196"/>
    </row>
    <row r="3" spans="1:17" s="12" customFormat="1" ht="15" customHeight="1" x14ac:dyDescent="0.15">
      <c r="A3" s="193"/>
      <c r="B3" s="223" t="s">
        <v>611</v>
      </c>
      <c r="C3" s="240" t="s">
        <v>48</v>
      </c>
      <c r="D3" s="223" t="s">
        <v>900</v>
      </c>
      <c r="E3" s="223"/>
      <c r="F3" s="269" t="s">
        <v>612</v>
      </c>
      <c r="G3" s="269"/>
      <c r="H3" s="269"/>
      <c r="I3" s="269"/>
      <c r="J3" s="269"/>
      <c r="K3" s="269"/>
      <c r="L3" s="269"/>
      <c r="M3" s="269"/>
      <c r="N3" s="269"/>
      <c r="O3" s="196"/>
    </row>
    <row r="4" spans="1:17" s="12" customFormat="1" ht="15" customHeight="1" x14ac:dyDescent="0.15">
      <c r="A4" s="193"/>
      <c r="B4" s="223"/>
      <c r="C4" s="240"/>
      <c r="D4" s="223"/>
      <c r="E4" s="223"/>
      <c r="F4" s="269" t="s">
        <v>604</v>
      </c>
      <c r="G4" s="269"/>
      <c r="H4" s="269"/>
      <c r="I4" s="269"/>
      <c r="J4" s="269" t="s">
        <v>613</v>
      </c>
      <c r="K4" s="269"/>
      <c r="L4" s="269"/>
      <c r="M4" s="269" t="s">
        <v>614</v>
      </c>
      <c r="N4" s="269"/>
      <c r="O4" s="196"/>
    </row>
    <row r="5" spans="1:17" s="12" customFormat="1" ht="27" customHeight="1" x14ac:dyDescent="0.15">
      <c r="A5" s="193"/>
      <c r="B5" s="223"/>
      <c r="C5" s="240"/>
      <c r="D5" s="223" t="s">
        <v>560</v>
      </c>
      <c r="E5" s="223" t="s">
        <v>724</v>
      </c>
      <c r="F5" s="269" t="s">
        <v>608</v>
      </c>
      <c r="G5" s="269" t="s">
        <v>609</v>
      </c>
      <c r="H5" s="241" t="s">
        <v>610</v>
      </c>
      <c r="I5" s="241"/>
      <c r="J5" s="223" t="s">
        <v>615</v>
      </c>
      <c r="K5" s="269" t="s">
        <v>616</v>
      </c>
      <c r="L5" s="269" t="s">
        <v>617</v>
      </c>
      <c r="M5" s="241" t="s">
        <v>861</v>
      </c>
      <c r="N5" s="241" t="s">
        <v>618</v>
      </c>
      <c r="O5" s="196"/>
    </row>
    <row r="6" spans="1:17" s="13" customFormat="1" ht="37.5" customHeight="1" x14ac:dyDescent="0.15">
      <c r="A6" s="193"/>
      <c r="B6" s="223"/>
      <c r="C6" s="224"/>
      <c r="D6" s="223"/>
      <c r="E6" s="223"/>
      <c r="F6" s="269"/>
      <c r="G6" s="269"/>
      <c r="H6" s="19" t="s">
        <v>608</v>
      </c>
      <c r="I6" s="61" t="s">
        <v>609</v>
      </c>
      <c r="J6" s="223"/>
      <c r="K6" s="269"/>
      <c r="L6" s="269"/>
      <c r="M6" s="241"/>
      <c r="N6" s="241"/>
      <c r="O6" s="196"/>
    </row>
    <row r="7" spans="1:17" s="24" customFormat="1" ht="13.5" customHeight="1" x14ac:dyDescent="0.25">
      <c r="A7" s="193"/>
      <c r="B7" s="61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  <c r="H7" s="19">
        <v>7</v>
      </c>
      <c r="I7" s="19">
        <v>8</v>
      </c>
      <c r="J7" s="19">
        <v>9</v>
      </c>
      <c r="K7" s="19">
        <v>10</v>
      </c>
      <c r="L7" s="19">
        <v>11</v>
      </c>
      <c r="M7" s="19">
        <v>12</v>
      </c>
      <c r="N7" s="19">
        <v>13</v>
      </c>
      <c r="O7" s="196"/>
    </row>
    <row r="8" spans="1:17" ht="15.75" customHeight="1" x14ac:dyDescent="0.2">
      <c r="A8" s="193"/>
      <c r="B8" s="17" t="s">
        <v>619</v>
      </c>
      <c r="C8" s="16" t="s">
        <v>20</v>
      </c>
      <c r="D8" s="60">
        <v>65</v>
      </c>
      <c r="E8" s="60">
        <v>65</v>
      </c>
      <c r="F8" s="60">
        <v>65</v>
      </c>
      <c r="G8" s="60">
        <v>0</v>
      </c>
      <c r="H8" s="60">
        <v>51</v>
      </c>
      <c r="I8" s="60">
        <v>0</v>
      </c>
      <c r="J8" s="60">
        <v>11</v>
      </c>
      <c r="K8" s="60">
        <v>1</v>
      </c>
      <c r="L8" s="60">
        <v>3</v>
      </c>
      <c r="M8" s="60">
        <v>1</v>
      </c>
      <c r="N8" s="60">
        <v>1</v>
      </c>
      <c r="O8" s="196"/>
      <c r="Q8" s="40" t="e">
        <f>#REF!</f>
        <v>#REF!</v>
      </c>
    </row>
    <row r="9" spans="1:17" ht="24" customHeight="1" x14ac:dyDescent="0.2">
      <c r="A9" s="193"/>
      <c r="B9" s="23" t="s">
        <v>657</v>
      </c>
      <c r="C9" s="16" t="s">
        <v>21</v>
      </c>
      <c r="D9" s="52">
        <v>153</v>
      </c>
      <c r="E9" s="52">
        <v>150</v>
      </c>
      <c r="F9" s="52">
        <v>138</v>
      </c>
      <c r="G9" s="52">
        <v>12</v>
      </c>
      <c r="H9" s="52">
        <v>80</v>
      </c>
      <c r="I9" s="52">
        <v>1</v>
      </c>
      <c r="J9" s="52">
        <v>6</v>
      </c>
      <c r="K9" s="52">
        <v>2</v>
      </c>
      <c r="L9" s="52">
        <v>2</v>
      </c>
      <c r="M9" s="52">
        <v>3</v>
      </c>
      <c r="N9" s="52">
        <v>0</v>
      </c>
      <c r="O9" s="196"/>
    </row>
    <row r="10" spans="1:17" ht="21.75" customHeight="1" x14ac:dyDescent="0.2">
      <c r="A10" s="193"/>
      <c r="B10" s="22" t="s">
        <v>733</v>
      </c>
      <c r="C10" s="16" t="s">
        <v>22</v>
      </c>
      <c r="D10" s="60">
        <v>47</v>
      </c>
      <c r="E10" s="60">
        <v>46</v>
      </c>
      <c r="F10" s="60">
        <v>45</v>
      </c>
      <c r="G10" s="60">
        <v>1</v>
      </c>
      <c r="H10" s="60">
        <v>35</v>
      </c>
      <c r="I10" s="60">
        <v>0</v>
      </c>
      <c r="J10" s="60">
        <v>4</v>
      </c>
      <c r="K10" s="60">
        <v>2</v>
      </c>
      <c r="L10" s="60">
        <v>0</v>
      </c>
      <c r="M10" s="60">
        <v>3</v>
      </c>
      <c r="N10" s="60">
        <v>0</v>
      </c>
      <c r="O10" s="196"/>
    </row>
    <row r="11" spans="1:17" ht="33" customHeight="1" x14ac:dyDescent="0.2">
      <c r="A11" s="193"/>
      <c r="B11" s="42" t="s">
        <v>857</v>
      </c>
      <c r="C11" s="16" t="s">
        <v>23</v>
      </c>
      <c r="D11" s="60">
        <v>106</v>
      </c>
      <c r="E11" s="60">
        <v>104</v>
      </c>
      <c r="F11" s="60">
        <v>93</v>
      </c>
      <c r="G11" s="60">
        <v>11</v>
      </c>
      <c r="H11" s="60">
        <v>45</v>
      </c>
      <c r="I11" s="60">
        <v>1</v>
      </c>
      <c r="J11" s="60">
        <v>2</v>
      </c>
      <c r="K11" s="60">
        <v>0</v>
      </c>
      <c r="L11" s="60">
        <v>2</v>
      </c>
      <c r="M11" s="60">
        <v>0</v>
      </c>
      <c r="N11" s="60">
        <v>0</v>
      </c>
      <c r="O11" s="196"/>
    </row>
    <row r="12" spans="1:17" ht="15.75" customHeight="1" x14ac:dyDescent="0.2">
      <c r="A12" s="193"/>
      <c r="B12" s="135" t="s">
        <v>842</v>
      </c>
      <c r="C12" s="136" t="s">
        <v>25</v>
      </c>
      <c r="D12" s="60">
        <v>41</v>
      </c>
      <c r="E12" s="60">
        <v>20</v>
      </c>
      <c r="F12" s="60">
        <v>20</v>
      </c>
      <c r="G12" s="60">
        <v>0</v>
      </c>
      <c r="H12" s="60">
        <v>20</v>
      </c>
      <c r="I12" s="60">
        <v>0</v>
      </c>
      <c r="J12" s="60">
        <v>0</v>
      </c>
      <c r="K12" s="60">
        <v>0</v>
      </c>
      <c r="L12" s="60">
        <v>0</v>
      </c>
      <c r="M12" s="60">
        <v>2</v>
      </c>
      <c r="N12" s="60">
        <v>1</v>
      </c>
      <c r="O12" s="196"/>
    </row>
    <row r="13" spans="1:17" ht="15.75" customHeight="1" x14ac:dyDescent="0.2">
      <c r="A13" s="193"/>
      <c r="B13" s="44" t="s">
        <v>620</v>
      </c>
      <c r="C13" s="16" t="s">
        <v>26</v>
      </c>
      <c r="D13" s="60">
        <v>126</v>
      </c>
      <c r="E13" s="60">
        <v>101</v>
      </c>
      <c r="F13" s="60">
        <v>17</v>
      </c>
      <c r="G13" s="60">
        <v>5</v>
      </c>
      <c r="H13" s="60">
        <v>9</v>
      </c>
      <c r="I13" s="60">
        <v>2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196"/>
      <c r="P13" s="40" t="e">
        <v>#REF!</v>
      </c>
    </row>
    <row r="14" spans="1:17" ht="52.5" customHeight="1" x14ac:dyDescent="0.2">
      <c r="A14" s="193"/>
      <c r="B14" s="41" t="s">
        <v>843</v>
      </c>
      <c r="C14" s="16" t="s">
        <v>27</v>
      </c>
      <c r="D14" s="60">
        <v>120</v>
      </c>
      <c r="E14" s="60">
        <v>94</v>
      </c>
      <c r="F14" s="60">
        <v>17</v>
      </c>
      <c r="G14" s="60">
        <v>5</v>
      </c>
      <c r="H14" s="60">
        <v>9</v>
      </c>
      <c r="I14" s="60">
        <v>2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196"/>
      <c r="P14" s="40"/>
    </row>
    <row r="15" spans="1:17" ht="15.75" customHeight="1" x14ac:dyDescent="0.2">
      <c r="A15" s="193"/>
      <c r="B15" s="33" t="s">
        <v>621</v>
      </c>
      <c r="C15" s="16" t="s">
        <v>29</v>
      </c>
      <c r="D15" s="60">
        <v>128</v>
      </c>
      <c r="E15" s="60">
        <v>121</v>
      </c>
      <c r="F15" s="60">
        <v>115</v>
      </c>
      <c r="G15" s="60">
        <v>6</v>
      </c>
      <c r="H15" s="60">
        <v>83</v>
      </c>
      <c r="I15" s="60">
        <v>4</v>
      </c>
      <c r="J15" s="60">
        <v>17</v>
      </c>
      <c r="K15" s="60">
        <v>15</v>
      </c>
      <c r="L15" s="60">
        <v>1</v>
      </c>
      <c r="M15" s="60">
        <v>0</v>
      </c>
      <c r="N15" s="60">
        <v>3</v>
      </c>
      <c r="O15" s="196"/>
    </row>
    <row r="16" spans="1:17" ht="15.75" customHeight="1" x14ac:dyDescent="0.2">
      <c r="A16" s="193"/>
      <c r="B16" s="17" t="s">
        <v>622</v>
      </c>
      <c r="C16" s="16" t="s">
        <v>30</v>
      </c>
      <c r="D16" s="52">
        <v>70</v>
      </c>
      <c r="E16" s="52">
        <v>40</v>
      </c>
      <c r="F16" s="52">
        <v>10</v>
      </c>
      <c r="G16" s="52">
        <v>30</v>
      </c>
      <c r="H16" s="52">
        <v>0</v>
      </c>
      <c r="I16" s="52">
        <v>0</v>
      </c>
      <c r="J16" s="52">
        <v>1</v>
      </c>
      <c r="K16" s="52">
        <v>0</v>
      </c>
      <c r="L16" s="52">
        <v>0</v>
      </c>
      <c r="M16" s="52">
        <v>0</v>
      </c>
      <c r="N16" s="52">
        <v>0</v>
      </c>
      <c r="O16" s="196"/>
    </row>
    <row r="17" spans="1:15" ht="22.5" customHeight="1" x14ac:dyDescent="0.2">
      <c r="A17" s="193"/>
      <c r="B17" s="22" t="s">
        <v>821</v>
      </c>
      <c r="C17" s="16" t="s">
        <v>31</v>
      </c>
      <c r="D17" s="60">
        <v>22</v>
      </c>
      <c r="E17" s="60">
        <v>9</v>
      </c>
      <c r="F17" s="60">
        <v>9</v>
      </c>
      <c r="G17" s="60">
        <v>0</v>
      </c>
      <c r="H17" s="60">
        <v>0</v>
      </c>
      <c r="I17" s="60">
        <v>0</v>
      </c>
      <c r="J17" s="60">
        <v>1</v>
      </c>
      <c r="K17" s="60">
        <v>0</v>
      </c>
      <c r="L17" s="60">
        <v>0</v>
      </c>
      <c r="M17" s="60">
        <v>0</v>
      </c>
      <c r="N17" s="60">
        <v>0</v>
      </c>
      <c r="O17" s="196"/>
    </row>
    <row r="18" spans="1:15" ht="15.75" customHeight="1" x14ac:dyDescent="0.2">
      <c r="A18" s="193"/>
      <c r="B18" s="22" t="s">
        <v>822</v>
      </c>
      <c r="C18" s="16" t="s">
        <v>32</v>
      </c>
      <c r="D18" s="60">
        <v>39</v>
      </c>
      <c r="E18" s="60">
        <v>24</v>
      </c>
      <c r="F18" s="60">
        <v>1</v>
      </c>
      <c r="G18" s="60">
        <v>23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196"/>
    </row>
    <row r="19" spans="1:15" ht="15.75" customHeight="1" x14ac:dyDescent="0.2">
      <c r="A19" s="193"/>
      <c r="B19" s="22" t="s">
        <v>823</v>
      </c>
      <c r="C19" s="16" t="s">
        <v>33</v>
      </c>
      <c r="D19" s="60">
        <v>9</v>
      </c>
      <c r="E19" s="60">
        <v>7</v>
      </c>
      <c r="F19" s="60">
        <v>0</v>
      </c>
      <c r="G19" s="60">
        <v>7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196"/>
    </row>
    <row r="20" spans="1:15" ht="15.75" customHeight="1" x14ac:dyDescent="0.2">
      <c r="A20" s="193"/>
      <c r="B20" s="17" t="s">
        <v>623</v>
      </c>
      <c r="C20" s="16" t="s">
        <v>35</v>
      </c>
      <c r="D20" s="60">
        <v>1446</v>
      </c>
      <c r="E20" s="60">
        <v>1243</v>
      </c>
      <c r="F20" s="60">
        <v>397</v>
      </c>
      <c r="G20" s="60">
        <v>630</v>
      </c>
      <c r="H20" s="60">
        <v>85</v>
      </c>
      <c r="I20" s="60">
        <v>6</v>
      </c>
      <c r="J20" s="60">
        <v>18</v>
      </c>
      <c r="K20" s="60">
        <v>5</v>
      </c>
      <c r="L20" s="60">
        <v>8</v>
      </c>
      <c r="M20" s="60">
        <v>2</v>
      </c>
      <c r="N20" s="60">
        <v>3</v>
      </c>
      <c r="O20" s="196"/>
    </row>
    <row r="21" spans="1:15" ht="15.75" customHeight="1" x14ac:dyDescent="0.2">
      <c r="A21" s="193"/>
      <c r="B21" s="20" t="s">
        <v>537</v>
      </c>
      <c r="C21" s="16" t="s">
        <v>36</v>
      </c>
      <c r="D21" s="52">
        <v>2029</v>
      </c>
      <c r="E21" s="52">
        <v>1740</v>
      </c>
      <c r="F21" s="52">
        <v>762</v>
      </c>
      <c r="G21" s="52">
        <v>683</v>
      </c>
      <c r="H21" s="52">
        <v>328</v>
      </c>
      <c r="I21" s="52">
        <v>13</v>
      </c>
      <c r="J21" s="52">
        <v>53</v>
      </c>
      <c r="K21" s="52">
        <v>23</v>
      </c>
      <c r="L21" s="52">
        <v>14</v>
      </c>
      <c r="M21" s="52">
        <v>8</v>
      </c>
      <c r="N21" s="52">
        <v>8</v>
      </c>
      <c r="O21" s="196"/>
    </row>
    <row r="22" spans="1:15" ht="21" x14ac:dyDescent="0.2">
      <c r="B22" s="18" t="s">
        <v>806</v>
      </c>
      <c r="C22" s="16" t="s">
        <v>38</v>
      </c>
      <c r="D22" s="52">
        <v>1144</v>
      </c>
      <c r="E22" s="52">
        <v>936</v>
      </c>
      <c r="F22" s="52">
        <v>523</v>
      </c>
      <c r="G22" s="52">
        <v>254</v>
      </c>
      <c r="H22" s="52">
        <v>221</v>
      </c>
      <c r="I22" s="52">
        <v>5</v>
      </c>
      <c r="J22" s="52">
        <v>24</v>
      </c>
      <c r="K22" s="52">
        <v>17</v>
      </c>
      <c r="L22" s="52">
        <v>7</v>
      </c>
      <c r="M22" s="52">
        <v>7</v>
      </c>
      <c r="N22" s="52">
        <v>7</v>
      </c>
    </row>
    <row r="23" spans="1:15" ht="21" x14ac:dyDescent="0.2">
      <c r="B23" s="18" t="s">
        <v>552</v>
      </c>
      <c r="C23" s="16" t="s">
        <v>40</v>
      </c>
      <c r="D23" s="52">
        <v>857</v>
      </c>
      <c r="E23" s="52">
        <v>776</v>
      </c>
      <c r="F23" s="52">
        <v>228</v>
      </c>
      <c r="G23" s="52">
        <v>427</v>
      </c>
      <c r="H23" s="52">
        <v>104</v>
      </c>
      <c r="I23" s="52">
        <v>8</v>
      </c>
      <c r="J23" s="52">
        <v>29</v>
      </c>
      <c r="K23" s="52">
        <v>6</v>
      </c>
      <c r="L23" s="52">
        <v>7</v>
      </c>
      <c r="M23" s="52">
        <v>1</v>
      </c>
      <c r="N23" s="52">
        <v>1</v>
      </c>
    </row>
    <row r="24" spans="1:15" ht="15.75" customHeight="1" x14ac:dyDescent="0.2">
      <c r="B24" s="18" t="s">
        <v>554</v>
      </c>
      <c r="C24" s="16" t="s">
        <v>46</v>
      </c>
      <c r="D24" s="52">
        <v>28</v>
      </c>
      <c r="E24" s="52">
        <v>28</v>
      </c>
      <c r="F24" s="52">
        <v>11</v>
      </c>
      <c r="G24" s="52">
        <v>2</v>
      </c>
      <c r="H24" s="52">
        <v>3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</row>
    <row r="27" spans="1:15" x14ac:dyDescent="0.2">
      <c r="B27" s="21"/>
    </row>
  </sheetData>
  <sheetProtection algorithmName="SHA-512" hashValue="tZyBuDSIFkNnA7oezWR8RSNujSsAROkOlFA/Kk4u5/1e+h8t9OFVlRyYEO8H4M5njQ/dxL0Exv9AGRO3HL3cfQ==" saltValue="/u5W/eAWOIEWXmsSmO8EGg==" spinCount="100000" sheet="1" objects="1" scenarios="1"/>
  <mergeCells count="21">
    <mergeCell ref="A1:I1"/>
    <mergeCell ref="A2:A21"/>
    <mergeCell ref="B2:N2"/>
    <mergeCell ref="O2:O21"/>
    <mergeCell ref="B3:B6"/>
    <mergeCell ref="C3:C6"/>
    <mergeCell ref="D3:E4"/>
    <mergeCell ref="F3:N3"/>
    <mergeCell ref="F4:I4"/>
    <mergeCell ref="M5:M6"/>
    <mergeCell ref="N5:N6"/>
    <mergeCell ref="J4:L4"/>
    <mergeCell ref="M4:N4"/>
    <mergeCell ref="D5:D6"/>
    <mergeCell ref="E5:E6"/>
    <mergeCell ref="L5:L6"/>
    <mergeCell ref="F5:F6"/>
    <mergeCell ref="G5:G6"/>
    <mergeCell ref="H5:I5"/>
    <mergeCell ref="J5:J6"/>
    <mergeCell ref="K5:K6"/>
  </mergeCells>
  <phoneticPr fontId="22" type="noConversion"/>
  <dataValidations count="1">
    <dataValidation type="whole" operator="greaterThanOrEqual" allowBlank="1" showInputMessage="1" showErrorMessage="1" error="Значение должно быть от 0 и выше" sqref="D8:N21">
      <formula1>0</formula1>
      <formula2>0</formula2>
    </dataValidation>
  </dataValidations>
  <pageMargins left="0.7" right="0.7" top="0.75" bottom="0.75" header="0.3" footer="0.3"/>
  <pageSetup paperSize="9" scale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U49"/>
  <sheetViews>
    <sheetView showZero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17" sqref="H17"/>
    </sheetView>
  </sheetViews>
  <sheetFormatPr defaultColWidth="9.140625" defaultRowHeight="14.25" x14ac:dyDescent="0.2"/>
  <cols>
    <col min="1" max="1" width="45.140625" style="30" customWidth="1"/>
    <col min="2" max="2" width="6" style="30" customWidth="1"/>
    <col min="3" max="4" width="11.7109375" style="30" customWidth="1"/>
    <col min="5" max="5" width="13.7109375" style="30" customWidth="1"/>
    <col min="6" max="6" width="12.140625" style="30" customWidth="1"/>
    <col min="7" max="7" width="11.140625" style="30" customWidth="1"/>
    <col min="8" max="8" width="11.7109375" style="30" customWidth="1"/>
    <col min="9" max="10" width="12.42578125" style="30" customWidth="1"/>
    <col min="11" max="11" width="11.7109375" style="30" customWidth="1"/>
    <col min="12" max="12" width="12.28515625" style="30" customWidth="1"/>
    <col min="13" max="13" width="10.7109375" style="30" customWidth="1"/>
    <col min="14" max="14" width="11.7109375" style="30" customWidth="1"/>
    <col min="15" max="15" width="12.42578125" style="30" customWidth="1"/>
    <col min="16" max="16" width="9.5703125" style="30" customWidth="1"/>
    <col min="17" max="21" width="13.28515625" style="30" customWidth="1"/>
    <col min="22" max="16384" width="9.140625" style="30"/>
  </cols>
  <sheetData>
    <row r="1" spans="1:21" x14ac:dyDescent="0.2">
      <c r="A1" s="272" t="s">
        <v>863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</row>
    <row r="2" spans="1:21" ht="14.25" customHeight="1" x14ac:dyDescent="0.2">
      <c r="A2" s="225" t="s">
        <v>624</v>
      </c>
      <c r="B2" s="258" t="s">
        <v>12</v>
      </c>
      <c r="C2" s="225" t="s">
        <v>862</v>
      </c>
      <c r="D2" s="276" t="s">
        <v>905</v>
      </c>
      <c r="E2" s="277"/>
      <c r="F2" s="261" t="s">
        <v>906</v>
      </c>
      <c r="G2" s="261"/>
      <c r="H2" s="261"/>
      <c r="I2" s="261"/>
      <c r="J2" s="261"/>
      <c r="K2" s="261"/>
      <c r="L2" s="261" t="s">
        <v>902</v>
      </c>
      <c r="M2" s="261"/>
      <c r="N2" s="261"/>
      <c r="O2" s="261"/>
      <c r="P2" s="261"/>
      <c r="Q2" s="273" t="s">
        <v>901</v>
      </c>
      <c r="R2" s="274"/>
      <c r="S2" s="274"/>
      <c r="T2" s="274"/>
      <c r="U2" s="275"/>
    </row>
    <row r="3" spans="1:21" ht="15" customHeight="1" x14ac:dyDescent="0.2">
      <c r="A3" s="225"/>
      <c r="B3" s="258"/>
      <c r="C3" s="258"/>
      <c r="D3" s="278"/>
      <c r="E3" s="279"/>
      <c r="F3" s="261" t="s">
        <v>49</v>
      </c>
      <c r="G3" s="261" t="s">
        <v>625</v>
      </c>
      <c r="H3" s="261"/>
      <c r="I3" s="261"/>
      <c r="J3" s="261"/>
      <c r="K3" s="261" t="s">
        <v>907</v>
      </c>
      <c r="L3" s="261" t="s">
        <v>49</v>
      </c>
      <c r="M3" s="261" t="s">
        <v>625</v>
      </c>
      <c r="N3" s="261"/>
      <c r="O3" s="261"/>
      <c r="P3" s="261"/>
      <c r="Q3" s="261" t="s">
        <v>49</v>
      </c>
      <c r="R3" s="261" t="s">
        <v>625</v>
      </c>
      <c r="S3" s="261"/>
      <c r="T3" s="261"/>
      <c r="U3" s="261"/>
    </row>
    <row r="4" spans="1:21" ht="31.5" x14ac:dyDescent="0.2">
      <c r="A4" s="225"/>
      <c r="B4" s="258"/>
      <c r="C4" s="225"/>
      <c r="D4" s="125" t="s">
        <v>774</v>
      </c>
      <c r="E4" s="125" t="s">
        <v>775</v>
      </c>
      <c r="F4" s="261"/>
      <c r="G4" s="125" t="s">
        <v>626</v>
      </c>
      <c r="H4" s="125" t="s">
        <v>627</v>
      </c>
      <c r="I4" s="125" t="s">
        <v>698</v>
      </c>
      <c r="J4" s="125" t="s">
        <v>628</v>
      </c>
      <c r="K4" s="261"/>
      <c r="L4" s="261"/>
      <c r="M4" s="125" t="s">
        <v>626</v>
      </c>
      <c r="N4" s="125" t="s">
        <v>627</v>
      </c>
      <c r="O4" s="125" t="s">
        <v>698</v>
      </c>
      <c r="P4" s="125" t="s">
        <v>628</v>
      </c>
      <c r="Q4" s="261"/>
      <c r="R4" s="125" t="s">
        <v>626</v>
      </c>
      <c r="S4" s="125" t="s">
        <v>627</v>
      </c>
      <c r="T4" s="125" t="s">
        <v>698</v>
      </c>
      <c r="U4" s="125" t="s">
        <v>628</v>
      </c>
    </row>
    <row r="5" spans="1:21" x14ac:dyDescent="0.2">
      <c r="A5" s="123">
        <v>1</v>
      </c>
      <c r="B5" s="123">
        <v>2</v>
      </c>
      <c r="C5" s="123">
        <v>3</v>
      </c>
      <c r="D5" s="123">
        <v>4</v>
      </c>
      <c r="E5" s="123">
        <v>5</v>
      </c>
      <c r="F5" s="123">
        <v>6</v>
      </c>
      <c r="G5" s="123">
        <v>7</v>
      </c>
      <c r="H5" s="123">
        <v>8</v>
      </c>
      <c r="I5" s="123">
        <v>9</v>
      </c>
      <c r="J5" s="123">
        <v>10</v>
      </c>
      <c r="K5" s="124">
        <v>11</v>
      </c>
      <c r="L5" s="123">
        <v>12</v>
      </c>
      <c r="M5" s="123">
        <v>13</v>
      </c>
      <c r="N5" s="123">
        <v>14</v>
      </c>
      <c r="O5" s="123">
        <v>15</v>
      </c>
      <c r="P5" s="123">
        <v>16</v>
      </c>
      <c r="Q5" s="123">
        <v>17</v>
      </c>
      <c r="R5" s="123">
        <v>18</v>
      </c>
      <c r="S5" s="123">
        <v>19</v>
      </c>
      <c r="T5" s="123">
        <v>20</v>
      </c>
      <c r="U5" s="123">
        <v>21</v>
      </c>
    </row>
    <row r="6" spans="1:21" x14ac:dyDescent="0.2">
      <c r="A6" s="89" t="s">
        <v>629</v>
      </c>
      <c r="B6" s="16" t="s">
        <v>20</v>
      </c>
      <c r="C6" s="52">
        <v>14</v>
      </c>
      <c r="D6" s="60">
        <v>1</v>
      </c>
      <c r="E6" s="60">
        <v>0</v>
      </c>
      <c r="F6" s="52">
        <v>10</v>
      </c>
      <c r="G6" s="60">
        <v>0</v>
      </c>
      <c r="H6" s="60">
        <v>0</v>
      </c>
      <c r="I6" s="60">
        <v>10</v>
      </c>
      <c r="J6" s="60">
        <v>0</v>
      </c>
      <c r="K6" s="60">
        <v>1</v>
      </c>
      <c r="L6" s="52">
        <v>1</v>
      </c>
      <c r="M6" s="60">
        <v>0</v>
      </c>
      <c r="N6" s="60">
        <v>0</v>
      </c>
      <c r="O6" s="60">
        <v>0</v>
      </c>
      <c r="P6" s="60">
        <v>1</v>
      </c>
      <c r="Q6" s="52">
        <v>3</v>
      </c>
      <c r="R6" s="112">
        <v>0</v>
      </c>
      <c r="S6" s="112">
        <v>1</v>
      </c>
      <c r="T6" s="112">
        <v>2</v>
      </c>
      <c r="U6" s="112">
        <v>0</v>
      </c>
    </row>
    <row r="7" spans="1:21" x14ac:dyDescent="0.2">
      <c r="A7" s="107" t="s">
        <v>630</v>
      </c>
      <c r="B7" s="16" t="s">
        <v>21</v>
      </c>
      <c r="C7" s="52">
        <v>3</v>
      </c>
      <c r="D7" s="60">
        <v>1</v>
      </c>
      <c r="E7" s="60">
        <v>0</v>
      </c>
      <c r="F7" s="52">
        <v>2</v>
      </c>
      <c r="G7" s="60">
        <v>0</v>
      </c>
      <c r="H7" s="60">
        <v>0</v>
      </c>
      <c r="I7" s="60">
        <v>2</v>
      </c>
      <c r="J7" s="60">
        <v>0</v>
      </c>
      <c r="K7" s="60">
        <v>0</v>
      </c>
      <c r="L7" s="52">
        <v>0</v>
      </c>
      <c r="M7" s="60">
        <v>0</v>
      </c>
      <c r="N7" s="60">
        <v>0</v>
      </c>
      <c r="O7" s="60">
        <v>0</v>
      </c>
      <c r="P7" s="60">
        <v>0</v>
      </c>
      <c r="Q7" s="52">
        <v>1</v>
      </c>
      <c r="R7" s="112">
        <v>0</v>
      </c>
      <c r="S7" s="112">
        <v>0</v>
      </c>
      <c r="T7" s="112">
        <v>1</v>
      </c>
      <c r="U7" s="112">
        <v>0</v>
      </c>
    </row>
    <row r="8" spans="1:21" x14ac:dyDescent="0.2">
      <c r="A8" s="89" t="s">
        <v>631</v>
      </c>
      <c r="B8" s="16" t="s">
        <v>22</v>
      </c>
      <c r="C8" s="52">
        <v>145</v>
      </c>
      <c r="D8" s="52">
        <v>22</v>
      </c>
      <c r="E8" s="52">
        <v>0</v>
      </c>
      <c r="F8" s="52">
        <v>104</v>
      </c>
      <c r="G8" s="52">
        <v>0</v>
      </c>
      <c r="H8" s="52">
        <v>2</v>
      </c>
      <c r="I8" s="52">
        <v>102</v>
      </c>
      <c r="J8" s="52">
        <v>0</v>
      </c>
      <c r="K8" s="52">
        <v>8</v>
      </c>
      <c r="L8" s="52">
        <v>6</v>
      </c>
      <c r="M8" s="52">
        <v>0</v>
      </c>
      <c r="N8" s="52">
        <v>0</v>
      </c>
      <c r="O8" s="52">
        <v>0</v>
      </c>
      <c r="P8" s="52">
        <v>6</v>
      </c>
      <c r="Q8" s="52">
        <v>35</v>
      </c>
      <c r="R8" s="52">
        <v>0</v>
      </c>
      <c r="S8" s="52">
        <v>2</v>
      </c>
      <c r="T8" s="52">
        <v>33</v>
      </c>
      <c r="U8" s="52">
        <v>0</v>
      </c>
    </row>
    <row r="9" spans="1:21" ht="21" x14ac:dyDescent="0.2">
      <c r="A9" s="107" t="s">
        <v>632</v>
      </c>
      <c r="B9" s="16" t="s">
        <v>23</v>
      </c>
      <c r="C9" s="52">
        <v>104</v>
      </c>
      <c r="D9" s="60">
        <v>19</v>
      </c>
      <c r="E9" s="60">
        <v>0</v>
      </c>
      <c r="F9" s="52">
        <v>86</v>
      </c>
      <c r="G9" s="60">
        <v>0</v>
      </c>
      <c r="H9" s="60">
        <v>2</v>
      </c>
      <c r="I9" s="60">
        <v>84</v>
      </c>
      <c r="J9" s="60">
        <v>0</v>
      </c>
      <c r="K9" s="60">
        <v>6</v>
      </c>
      <c r="L9" s="52">
        <v>4</v>
      </c>
      <c r="M9" s="60">
        <v>0</v>
      </c>
      <c r="N9" s="60">
        <v>0</v>
      </c>
      <c r="O9" s="60">
        <v>0</v>
      </c>
      <c r="P9" s="60">
        <v>4</v>
      </c>
      <c r="Q9" s="52">
        <v>14</v>
      </c>
      <c r="R9" s="112">
        <v>0</v>
      </c>
      <c r="S9" s="112">
        <v>1</v>
      </c>
      <c r="T9" s="112">
        <v>13</v>
      </c>
      <c r="U9" s="112">
        <v>0</v>
      </c>
    </row>
    <row r="10" spans="1:21" x14ac:dyDescent="0.2">
      <c r="A10" s="113" t="s">
        <v>633</v>
      </c>
      <c r="B10" s="16" t="s">
        <v>25</v>
      </c>
      <c r="C10" s="52">
        <v>41</v>
      </c>
      <c r="D10" s="60">
        <v>3</v>
      </c>
      <c r="E10" s="60">
        <v>0</v>
      </c>
      <c r="F10" s="52">
        <v>18</v>
      </c>
      <c r="G10" s="60">
        <v>0</v>
      </c>
      <c r="H10" s="60">
        <v>0</v>
      </c>
      <c r="I10" s="60">
        <v>18</v>
      </c>
      <c r="J10" s="60">
        <v>0</v>
      </c>
      <c r="K10" s="60">
        <v>2</v>
      </c>
      <c r="L10" s="52">
        <v>2</v>
      </c>
      <c r="M10" s="60">
        <v>0</v>
      </c>
      <c r="N10" s="60">
        <v>0</v>
      </c>
      <c r="O10" s="60">
        <v>0</v>
      </c>
      <c r="P10" s="60">
        <v>2</v>
      </c>
      <c r="Q10" s="52">
        <v>21</v>
      </c>
      <c r="R10" s="112">
        <v>0</v>
      </c>
      <c r="S10" s="112">
        <v>1</v>
      </c>
      <c r="T10" s="112">
        <v>20</v>
      </c>
      <c r="U10" s="112">
        <v>0</v>
      </c>
    </row>
    <row r="11" spans="1:21" x14ac:dyDescent="0.2">
      <c r="A11" s="114" t="s">
        <v>634</v>
      </c>
      <c r="B11" s="16" t="s">
        <v>26</v>
      </c>
      <c r="C11" s="52">
        <v>457</v>
      </c>
      <c r="D11" s="52">
        <v>10</v>
      </c>
      <c r="E11" s="52">
        <v>0</v>
      </c>
      <c r="F11" s="52">
        <v>152</v>
      </c>
      <c r="G11" s="52">
        <v>0</v>
      </c>
      <c r="H11" s="52">
        <v>18</v>
      </c>
      <c r="I11" s="52">
        <v>134</v>
      </c>
      <c r="J11" s="52">
        <v>0</v>
      </c>
      <c r="K11" s="52">
        <v>62</v>
      </c>
      <c r="L11" s="52">
        <v>50</v>
      </c>
      <c r="M11" s="52">
        <v>3</v>
      </c>
      <c r="N11" s="52">
        <v>2</v>
      </c>
      <c r="O11" s="52">
        <v>9</v>
      </c>
      <c r="P11" s="52">
        <v>36</v>
      </c>
      <c r="Q11" s="52">
        <v>255</v>
      </c>
      <c r="R11" s="52">
        <v>1</v>
      </c>
      <c r="S11" s="52">
        <v>11</v>
      </c>
      <c r="T11" s="52">
        <v>240</v>
      </c>
      <c r="U11" s="52">
        <v>3</v>
      </c>
    </row>
    <row r="12" spans="1:21" ht="21" x14ac:dyDescent="0.2">
      <c r="A12" s="98" t="s">
        <v>808</v>
      </c>
      <c r="B12" s="16" t="s">
        <v>27</v>
      </c>
      <c r="C12" s="52">
        <v>39</v>
      </c>
      <c r="D12" s="60">
        <v>2</v>
      </c>
      <c r="E12" s="60">
        <v>0</v>
      </c>
      <c r="F12" s="52">
        <v>16</v>
      </c>
      <c r="G12" s="60">
        <v>0</v>
      </c>
      <c r="H12" s="60">
        <v>1</v>
      </c>
      <c r="I12" s="60">
        <v>15</v>
      </c>
      <c r="J12" s="60">
        <v>0</v>
      </c>
      <c r="K12" s="60">
        <v>3</v>
      </c>
      <c r="L12" s="52">
        <v>7</v>
      </c>
      <c r="M12" s="60">
        <v>2</v>
      </c>
      <c r="N12" s="60">
        <v>0</v>
      </c>
      <c r="O12" s="60">
        <v>0</v>
      </c>
      <c r="P12" s="60">
        <v>5</v>
      </c>
      <c r="Q12" s="52">
        <v>16</v>
      </c>
      <c r="R12" s="112">
        <v>0</v>
      </c>
      <c r="S12" s="112">
        <v>3</v>
      </c>
      <c r="T12" s="112">
        <v>12</v>
      </c>
      <c r="U12" s="112">
        <v>1</v>
      </c>
    </row>
    <row r="13" spans="1:21" x14ac:dyDescent="0.2">
      <c r="A13" s="113" t="s">
        <v>809</v>
      </c>
      <c r="B13" s="16" t="s">
        <v>29</v>
      </c>
      <c r="C13" s="52">
        <v>78</v>
      </c>
      <c r="D13" s="60">
        <v>0</v>
      </c>
      <c r="E13" s="60">
        <v>0</v>
      </c>
      <c r="F13" s="52">
        <v>30</v>
      </c>
      <c r="G13" s="60">
        <v>0</v>
      </c>
      <c r="H13" s="115">
        <v>3</v>
      </c>
      <c r="I13" s="60">
        <v>27</v>
      </c>
      <c r="J13" s="60">
        <v>0</v>
      </c>
      <c r="K13" s="60">
        <v>13</v>
      </c>
      <c r="L13" s="52">
        <v>6</v>
      </c>
      <c r="M13" s="60">
        <v>0</v>
      </c>
      <c r="N13" s="60">
        <v>0</v>
      </c>
      <c r="O13" s="60">
        <v>0</v>
      </c>
      <c r="P13" s="60">
        <v>6</v>
      </c>
      <c r="Q13" s="52">
        <v>42</v>
      </c>
      <c r="R13" s="112">
        <v>0</v>
      </c>
      <c r="S13" s="112">
        <v>1</v>
      </c>
      <c r="T13" s="112">
        <v>41</v>
      </c>
      <c r="U13" s="112">
        <v>0</v>
      </c>
    </row>
    <row r="14" spans="1:21" x14ac:dyDescent="0.2">
      <c r="A14" s="113" t="s">
        <v>810</v>
      </c>
      <c r="B14" s="16" t="s">
        <v>30</v>
      </c>
      <c r="C14" s="52">
        <v>197</v>
      </c>
      <c r="D14" s="60">
        <v>3</v>
      </c>
      <c r="E14" s="60">
        <v>0</v>
      </c>
      <c r="F14" s="52">
        <v>43</v>
      </c>
      <c r="G14" s="60">
        <v>0</v>
      </c>
      <c r="H14" s="60">
        <v>8</v>
      </c>
      <c r="I14" s="60">
        <v>35</v>
      </c>
      <c r="J14" s="60">
        <v>0</v>
      </c>
      <c r="K14" s="60">
        <v>14</v>
      </c>
      <c r="L14" s="52">
        <v>13</v>
      </c>
      <c r="M14" s="60">
        <v>1</v>
      </c>
      <c r="N14" s="60">
        <v>1</v>
      </c>
      <c r="O14" s="60">
        <v>2</v>
      </c>
      <c r="P14" s="60">
        <v>9</v>
      </c>
      <c r="Q14" s="52">
        <v>141</v>
      </c>
      <c r="R14" s="112">
        <v>0</v>
      </c>
      <c r="S14" s="112">
        <v>5</v>
      </c>
      <c r="T14" s="112">
        <v>136</v>
      </c>
      <c r="U14" s="112">
        <v>0</v>
      </c>
    </row>
    <row r="15" spans="1:21" x14ac:dyDescent="0.2">
      <c r="A15" s="113" t="s">
        <v>811</v>
      </c>
      <c r="B15" s="16" t="s">
        <v>31</v>
      </c>
      <c r="C15" s="52">
        <v>143</v>
      </c>
      <c r="D15" s="60">
        <v>5</v>
      </c>
      <c r="E15" s="60">
        <v>0</v>
      </c>
      <c r="F15" s="52">
        <v>63</v>
      </c>
      <c r="G15" s="60">
        <v>0</v>
      </c>
      <c r="H15" s="60">
        <v>6</v>
      </c>
      <c r="I15" s="60">
        <v>57</v>
      </c>
      <c r="J15" s="60">
        <v>0</v>
      </c>
      <c r="K15" s="60">
        <v>32</v>
      </c>
      <c r="L15" s="52">
        <v>24</v>
      </c>
      <c r="M15" s="60">
        <v>0</v>
      </c>
      <c r="N15" s="60">
        <v>1</v>
      </c>
      <c r="O15" s="60">
        <v>7</v>
      </c>
      <c r="P15" s="60">
        <v>16</v>
      </c>
      <c r="Q15" s="52">
        <v>56</v>
      </c>
      <c r="R15" s="112">
        <v>1</v>
      </c>
      <c r="S15" s="112">
        <v>2</v>
      </c>
      <c r="T15" s="112">
        <v>51</v>
      </c>
      <c r="U15" s="112">
        <v>2</v>
      </c>
    </row>
    <row r="16" spans="1:21" x14ac:dyDescent="0.2">
      <c r="A16" s="114" t="s">
        <v>635</v>
      </c>
      <c r="B16" s="16" t="s">
        <v>32</v>
      </c>
      <c r="C16" s="52">
        <v>6</v>
      </c>
      <c r="D16" s="60">
        <v>0</v>
      </c>
      <c r="E16" s="60">
        <v>0</v>
      </c>
      <c r="F16" s="52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52">
        <v>3</v>
      </c>
      <c r="M16" s="60">
        <v>0</v>
      </c>
      <c r="N16" s="60">
        <v>0</v>
      </c>
      <c r="O16" s="60">
        <v>1</v>
      </c>
      <c r="P16" s="60">
        <v>2</v>
      </c>
      <c r="Q16" s="52">
        <v>3</v>
      </c>
      <c r="R16" s="112">
        <v>0</v>
      </c>
      <c r="S16" s="112">
        <v>0</v>
      </c>
      <c r="T16" s="112">
        <v>2</v>
      </c>
      <c r="U16" s="112">
        <v>1</v>
      </c>
    </row>
    <row r="17" spans="1:21" x14ac:dyDescent="0.2">
      <c r="A17" s="114" t="s">
        <v>636</v>
      </c>
      <c r="B17" s="16" t="s">
        <v>33</v>
      </c>
      <c r="C17" s="52">
        <v>4</v>
      </c>
      <c r="D17" s="60">
        <v>0</v>
      </c>
      <c r="E17" s="60">
        <v>0</v>
      </c>
      <c r="F17" s="52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52">
        <v>4</v>
      </c>
      <c r="M17" s="60">
        <v>0</v>
      </c>
      <c r="N17" s="60">
        <v>0</v>
      </c>
      <c r="O17" s="60">
        <v>0</v>
      </c>
      <c r="P17" s="60">
        <v>4</v>
      </c>
      <c r="Q17" s="52">
        <v>0</v>
      </c>
      <c r="R17" s="112">
        <v>0</v>
      </c>
      <c r="S17" s="112">
        <v>0</v>
      </c>
      <c r="T17" s="112">
        <v>0</v>
      </c>
      <c r="U17" s="112">
        <v>0</v>
      </c>
    </row>
    <row r="18" spans="1:21" x14ac:dyDescent="0.2">
      <c r="A18" s="114" t="s">
        <v>637</v>
      </c>
      <c r="B18" s="16" t="s">
        <v>35</v>
      </c>
      <c r="C18" s="52">
        <v>1</v>
      </c>
      <c r="D18" s="60">
        <v>0</v>
      </c>
      <c r="E18" s="60">
        <v>0</v>
      </c>
      <c r="F18" s="52">
        <v>1</v>
      </c>
      <c r="G18" s="60">
        <v>0</v>
      </c>
      <c r="H18" s="60">
        <v>1</v>
      </c>
      <c r="I18" s="60">
        <v>0</v>
      </c>
      <c r="J18" s="60">
        <v>0</v>
      </c>
      <c r="K18" s="60">
        <v>0</v>
      </c>
      <c r="L18" s="52">
        <v>0</v>
      </c>
      <c r="M18" s="60">
        <v>0</v>
      </c>
      <c r="N18" s="60">
        <v>0</v>
      </c>
      <c r="O18" s="60">
        <v>0</v>
      </c>
      <c r="P18" s="60">
        <v>0</v>
      </c>
      <c r="Q18" s="52">
        <v>0</v>
      </c>
      <c r="R18" s="112">
        <v>0</v>
      </c>
      <c r="S18" s="112">
        <v>0</v>
      </c>
      <c r="T18" s="112">
        <v>0</v>
      </c>
      <c r="U18" s="112">
        <v>0</v>
      </c>
    </row>
    <row r="19" spans="1:21" x14ac:dyDescent="0.2">
      <c r="A19" s="114" t="s">
        <v>638</v>
      </c>
      <c r="B19" s="16" t="s">
        <v>36</v>
      </c>
      <c r="C19" s="52">
        <v>0</v>
      </c>
      <c r="D19" s="60">
        <v>0</v>
      </c>
      <c r="E19" s="60">
        <v>0</v>
      </c>
      <c r="F19" s="52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52">
        <v>0</v>
      </c>
      <c r="M19" s="60">
        <v>0</v>
      </c>
      <c r="N19" s="60">
        <v>0</v>
      </c>
      <c r="O19" s="60">
        <v>0</v>
      </c>
      <c r="P19" s="60">
        <v>0</v>
      </c>
      <c r="Q19" s="52">
        <v>0</v>
      </c>
      <c r="R19" s="112">
        <v>0</v>
      </c>
      <c r="S19" s="112">
        <v>0</v>
      </c>
      <c r="T19" s="112">
        <v>0</v>
      </c>
      <c r="U19" s="112">
        <v>0</v>
      </c>
    </row>
    <row r="20" spans="1:21" x14ac:dyDescent="0.2">
      <c r="A20" s="116" t="s">
        <v>639</v>
      </c>
      <c r="B20" s="16" t="s">
        <v>38</v>
      </c>
      <c r="C20" s="52">
        <v>33</v>
      </c>
      <c r="D20" s="52">
        <v>1</v>
      </c>
      <c r="E20" s="52">
        <v>0</v>
      </c>
      <c r="F20" s="52">
        <v>11</v>
      </c>
      <c r="G20" s="52">
        <v>0</v>
      </c>
      <c r="H20" s="52">
        <v>0</v>
      </c>
      <c r="I20" s="52">
        <v>11</v>
      </c>
      <c r="J20" s="52">
        <v>0</v>
      </c>
      <c r="K20" s="52">
        <v>1</v>
      </c>
      <c r="L20" s="52">
        <v>9</v>
      </c>
      <c r="M20" s="52">
        <v>1</v>
      </c>
      <c r="N20" s="52">
        <v>3</v>
      </c>
      <c r="O20" s="52">
        <v>0</v>
      </c>
      <c r="P20" s="52">
        <v>5</v>
      </c>
      <c r="Q20" s="52">
        <v>13</v>
      </c>
      <c r="R20" s="52">
        <v>0</v>
      </c>
      <c r="S20" s="52">
        <v>2</v>
      </c>
      <c r="T20" s="52">
        <v>10</v>
      </c>
      <c r="U20" s="52">
        <v>1</v>
      </c>
    </row>
    <row r="21" spans="1:21" ht="21" x14ac:dyDescent="0.2">
      <c r="A21" s="133" t="s">
        <v>872</v>
      </c>
      <c r="B21" s="16" t="s">
        <v>40</v>
      </c>
      <c r="C21" s="52">
        <v>4</v>
      </c>
      <c r="D21" s="60">
        <v>0</v>
      </c>
      <c r="E21" s="60">
        <v>0</v>
      </c>
      <c r="F21" s="52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52">
        <v>2</v>
      </c>
      <c r="M21" s="60">
        <v>1</v>
      </c>
      <c r="N21" s="60">
        <v>1</v>
      </c>
      <c r="O21" s="60">
        <v>0</v>
      </c>
      <c r="P21" s="60">
        <v>0</v>
      </c>
      <c r="Q21" s="52">
        <v>2</v>
      </c>
      <c r="R21" s="112">
        <v>0</v>
      </c>
      <c r="S21" s="112">
        <v>2</v>
      </c>
      <c r="T21" s="112">
        <v>0</v>
      </c>
      <c r="U21" s="112">
        <v>0</v>
      </c>
    </row>
    <row r="22" spans="1:21" x14ac:dyDescent="0.2">
      <c r="A22" s="134" t="s">
        <v>873</v>
      </c>
      <c r="B22" s="16" t="s">
        <v>46</v>
      </c>
      <c r="C22" s="52">
        <v>25</v>
      </c>
      <c r="D22" s="60">
        <v>1</v>
      </c>
      <c r="E22" s="60">
        <v>0</v>
      </c>
      <c r="F22" s="52">
        <v>9</v>
      </c>
      <c r="G22" s="60">
        <v>0</v>
      </c>
      <c r="H22" s="60">
        <v>0</v>
      </c>
      <c r="I22" s="60">
        <v>9</v>
      </c>
      <c r="J22" s="60">
        <v>0</v>
      </c>
      <c r="K22" s="60">
        <v>1</v>
      </c>
      <c r="L22" s="52">
        <v>6</v>
      </c>
      <c r="M22" s="60">
        <v>0</v>
      </c>
      <c r="N22" s="60">
        <v>1</v>
      </c>
      <c r="O22" s="60">
        <v>0</v>
      </c>
      <c r="P22" s="60">
        <v>5</v>
      </c>
      <c r="Q22" s="52">
        <v>10</v>
      </c>
      <c r="R22" s="112">
        <v>0</v>
      </c>
      <c r="S22" s="112">
        <v>0</v>
      </c>
      <c r="T22" s="112">
        <v>9</v>
      </c>
      <c r="U22" s="112">
        <v>1</v>
      </c>
    </row>
    <row r="23" spans="1:21" x14ac:dyDescent="0.2">
      <c r="A23" s="113" t="s">
        <v>812</v>
      </c>
      <c r="B23" s="16" t="s">
        <v>68</v>
      </c>
      <c r="C23" s="52">
        <v>4</v>
      </c>
      <c r="D23" s="60">
        <v>0</v>
      </c>
      <c r="E23" s="60">
        <v>0</v>
      </c>
      <c r="F23" s="52">
        <v>2</v>
      </c>
      <c r="G23" s="60">
        <v>0</v>
      </c>
      <c r="H23" s="60">
        <v>0</v>
      </c>
      <c r="I23" s="60">
        <v>2</v>
      </c>
      <c r="J23" s="60">
        <v>0</v>
      </c>
      <c r="K23" s="60">
        <v>0</v>
      </c>
      <c r="L23" s="52">
        <v>1</v>
      </c>
      <c r="M23" s="60">
        <v>0</v>
      </c>
      <c r="N23" s="60">
        <v>1</v>
      </c>
      <c r="O23" s="60">
        <v>0</v>
      </c>
      <c r="P23" s="60">
        <v>0</v>
      </c>
      <c r="Q23" s="52">
        <v>1</v>
      </c>
      <c r="R23" s="112">
        <v>0</v>
      </c>
      <c r="S23" s="112">
        <v>0</v>
      </c>
      <c r="T23" s="112">
        <v>1</v>
      </c>
      <c r="U23" s="112">
        <v>0</v>
      </c>
    </row>
    <row r="24" spans="1:21" x14ac:dyDescent="0.2">
      <c r="A24" s="113" t="s">
        <v>807</v>
      </c>
      <c r="B24" s="16" t="s">
        <v>70</v>
      </c>
      <c r="C24" s="52">
        <v>0</v>
      </c>
      <c r="D24" s="60">
        <v>0</v>
      </c>
      <c r="E24" s="60">
        <v>0</v>
      </c>
      <c r="F24" s="52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52">
        <v>0</v>
      </c>
      <c r="M24" s="60">
        <v>0</v>
      </c>
      <c r="N24" s="60">
        <v>0</v>
      </c>
      <c r="O24" s="60">
        <v>0</v>
      </c>
      <c r="P24" s="60">
        <v>0</v>
      </c>
      <c r="Q24" s="52">
        <v>0</v>
      </c>
      <c r="R24" s="112">
        <v>0</v>
      </c>
      <c r="S24" s="112">
        <v>0</v>
      </c>
      <c r="T24" s="112">
        <v>0</v>
      </c>
      <c r="U24" s="112">
        <v>0</v>
      </c>
    </row>
    <row r="25" spans="1:21" x14ac:dyDescent="0.2">
      <c r="A25" s="117" t="s">
        <v>813</v>
      </c>
      <c r="B25" s="16" t="s">
        <v>72</v>
      </c>
      <c r="C25" s="52">
        <v>3</v>
      </c>
      <c r="D25" s="60">
        <v>0</v>
      </c>
      <c r="E25" s="60">
        <v>0</v>
      </c>
      <c r="F25" s="52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52">
        <v>2</v>
      </c>
      <c r="M25" s="60">
        <v>0</v>
      </c>
      <c r="N25" s="60">
        <v>0</v>
      </c>
      <c r="O25" s="60">
        <v>0</v>
      </c>
      <c r="P25" s="60">
        <v>2</v>
      </c>
      <c r="Q25" s="52">
        <v>1</v>
      </c>
      <c r="R25" s="112">
        <v>0</v>
      </c>
      <c r="S25" s="112">
        <v>1</v>
      </c>
      <c r="T25" s="112">
        <v>0</v>
      </c>
      <c r="U25" s="112">
        <v>0</v>
      </c>
    </row>
    <row r="26" spans="1:21" x14ac:dyDescent="0.2">
      <c r="A26" s="114" t="s">
        <v>640</v>
      </c>
      <c r="B26" s="16" t="s">
        <v>74</v>
      </c>
      <c r="C26" s="52">
        <v>0</v>
      </c>
      <c r="D26" s="60">
        <v>0</v>
      </c>
      <c r="E26" s="60">
        <v>0</v>
      </c>
      <c r="F26" s="52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52">
        <v>0</v>
      </c>
      <c r="M26" s="60">
        <v>0</v>
      </c>
      <c r="N26" s="60">
        <v>0</v>
      </c>
      <c r="O26" s="60">
        <v>0</v>
      </c>
      <c r="P26" s="60">
        <v>0</v>
      </c>
      <c r="Q26" s="52">
        <v>0</v>
      </c>
      <c r="R26" s="112">
        <v>0</v>
      </c>
      <c r="S26" s="112">
        <v>0</v>
      </c>
      <c r="T26" s="112">
        <v>0</v>
      </c>
      <c r="U26" s="112">
        <v>0</v>
      </c>
    </row>
    <row r="27" spans="1:21" x14ac:dyDescent="0.2">
      <c r="A27" s="114" t="s">
        <v>641</v>
      </c>
      <c r="B27" s="16" t="s">
        <v>76</v>
      </c>
      <c r="C27" s="52">
        <v>0</v>
      </c>
      <c r="D27" s="60">
        <v>0</v>
      </c>
      <c r="E27" s="60">
        <v>0</v>
      </c>
      <c r="F27" s="52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52">
        <v>0</v>
      </c>
      <c r="M27" s="60">
        <v>0</v>
      </c>
      <c r="N27" s="60">
        <v>0</v>
      </c>
      <c r="O27" s="60">
        <v>0</v>
      </c>
      <c r="P27" s="60">
        <v>0</v>
      </c>
      <c r="Q27" s="52">
        <v>0</v>
      </c>
      <c r="R27" s="112">
        <v>0</v>
      </c>
      <c r="S27" s="112">
        <v>0</v>
      </c>
      <c r="T27" s="112">
        <v>0</v>
      </c>
      <c r="U27" s="112">
        <v>0</v>
      </c>
    </row>
    <row r="28" spans="1:21" ht="13.5" customHeight="1" x14ac:dyDescent="0.2">
      <c r="A28" s="89" t="s">
        <v>802</v>
      </c>
      <c r="B28" s="16" t="s">
        <v>78</v>
      </c>
      <c r="C28" s="52">
        <v>5</v>
      </c>
      <c r="D28" s="52">
        <v>1</v>
      </c>
      <c r="E28" s="52">
        <v>0</v>
      </c>
      <c r="F28" s="52">
        <v>2</v>
      </c>
      <c r="G28" s="52">
        <v>0</v>
      </c>
      <c r="H28" s="52">
        <v>0</v>
      </c>
      <c r="I28" s="52">
        <v>2</v>
      </c>
      <c r="J28" s="52">
        <v>0</v>
      </c>
      <c r="K28" s="52">
        <v>0</v>
      </c>
      <c r="L28" s="52">
        <v>2</v>
      </c>
      <c r="M28" s="52">
        <v>0</v>
      </c>
      <c r="N28" s="52">
        <v>0</v>
      </c>
      <c r="O28" s="52">
        <v>1</v>
      </c>
      <c r="P28" s="52">
        <v>1</v>
      </c>
      <c r="Q28" s="52">
        <v>1</v>
      </c>
      <c r="R28" s="52">
        <v>0</v>
      </c>
      <c r="S28" s="52">
        <v>0</v>
      </c>
      <c r="T28" s="52">
        <v>1</v>
      </c>
      <c r="U28" s="52">
        <v>0</v>
      </c>
    </row>
    <row r="29" spans="1:21" s="45" customFormat="1" ht="21" x14ac:dyDescent="0.2">
      <c r="A29" s="107" t="s">
        <v>814</v>
      </c>
      <c r="B29" s="16" t="s">
        <v>80</v>
      </c>
      <c r="C29" s="52">
        <v>5</v>
      </c>
      <c r="D29" s="60">
        <v>1</v>
      </c>
      <c r="E29" s="60">
        <v>0</v>
      </c>
      <c r="F29" s="52">
        <v>2</v>
      </c>
      <c r="G29" s="60">
        <v>0</v>
      </c>
      <c r="H29" s="60">
        <v>0</v>
      </c>
      <c r="I29" s="60">
        <v>2</v>
      </c>
      <c r="J29" s="60">
        <v>0</v>
      </c>
      <c r="K29" s="60">
        <v>0</v>
      </c>
      <c r="L29" s="52">
        <v>2</v>
      </c>
      <c r="M29" s="60">
        <v>0</v>
      </c>
      <c r="N29" s="60">
        <v>0</v>
      </c>
      <c r="O29" s="60">
        <v>1</v>
      </c>
      <c r="P29" s="60">
        <v>1</v>
      </c>
      <c r="Q29" s="52">
        <v>1</v>
      </c>
      <c r="R29" s="112">
        <v>0</v>
      </c>
      <c r="S29" s="112">
        <v>0</v>
      </c>
      <c r="T29" s="112">
        <v>1</v>
      </c>
      <c r="U29" s="112">
        <v>0</v>
      </c>
    </row>
    <row r="30" spans="1:21" x14ac:dyDescent="0.2">
      <c r="A30" s="132" t="s">
        <v>876</v>
      </c>
      <c r="B30" s="16" t="s">
        <v>82</v>
      </c>
      <c r="C30" s="52">
        <v>0</v>
      </c>
      <c r="D30" s="112">
        <v>0</v>
      </c>
      <c r="E30" s="112">
        <v>0</v>
      </c>
      <c r="F30" s="5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52">
        <v>0</v>
      </c>
      <c r="M30" s="112">
        <v>0</v>
      </c>
      <c r="N30" s="112">
        <v>0</v>
      </c>
      <c r="O30" s="112">
        <v>0</v>
      </c>
      <c r="P30" s="112">
        <v>0</v>
      </c>
      <c r="Q30" s="52">
        <v>0</v>
      </c>
      <c r="R30" s="112">
        <v>0</v>
      </c>
      <c r="S30" s="112">
        <v>0</v>
      </c>
      <c r="T30" s="112">
        <v>0</v>
      </c>
      <c r="U30" s="112">
        <v>0</v>
      </c>
    </row>
    <row r="31" spans="1:21" x14ac:dyDescent="0.2">
      <c r="A31" s="113" t="s">
        <v>815</v>
      </c>
      <c r="B31" s="16" t="s">
        <v>84</v>
      </c>
      <c r="C31" s="52">
        <v>0</v>
      </c>
      <c r="D31" s="60">
        <v>0</v>
      </c>
      <c r="E31" s="60">
        <v>0</v>
      </c>
      <c r="F31" s="52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52">
        <v>0</v>
      </c>
      <c r="M31" s="60">
        <v>0</v>
      </c>
      <c r="N31" s="60">
        <v>0</v>
      </c>
      <c r="O31" s="60">
        <v>0</v>
      </c>
      <c r="P31" s="60">
        <v>0</v>
      </c>
      <c r="Q31" s="52">
        <v>0</v>
      </c>
      <c r="R31" s="112">
        <v>0</v>
      </c>
      <c r="S31" s="112">
        <v>0</v>
      </c>
      <c r="T31" s="112">
        <v>0</v>
      </c>
      <c r="U31" s="112">
        <v>0</v>
      </c>
    </row>
    <row r="32" spans="1:21" x14ac:dyDescent="0.2">
      <c r="A32" s="114" t="s">
        <v>642</v>
      </c>
      <c r="B32" s="16" t="s">
        <v>86</v>
      </c>
      <c r="C32" s="52">
        <v>3</v>
      </c>
      <c r="D32" s="60">
        <v>0</v>
      </c>
      <c r="E32" s="60">
        <v>0</v>
      </c>
      <c r="F32" s="52">
        <v>3</v>
      </c>
      <c r="G32" s="60">
        <v>0</v>
      </c>
      <c r="H32" s="60">
        <v>1</v>
      </c>
      <c r="I32" s="60">
        <v>2</v>
      </c>
      <c r="J32" s="60">
        <v>0</v>
      </c>
      <c r="K32" s="60">
        <v>0</v>
      </c>
      <c r="L32" s="52">
        <v>0</v>
      </c>
      <c r="M32" s="60">
        <v>0</v>
      </c>
      <c r="N32" s="60">
        <v>0</v>
      </c>
      <c r="O32" s="60">
        <v>0</v>
      </c>
      <c r="P32" s="60">
        <v>0</v>
      </c>
      <c r="Q32" s="52">
        <v>0</v>
      </c>
      <c r="R32" s="112">
        <v>0</v>
      </c>
      <c r="S32" s="112">
        <v>0</v>
      </c>
      <c r="T32" s="112">
        <v>0</v>
      </c>
      <c r="U32" s="112">
        <v>0</v>
      </c>
    </row>
    <row r="33" spans="1:21" x14ac:dyDescent="0.2">
      <c r="A33" s="114" t="s">
        <v>643</v>
      </c>
      <c r="B33" s="16" t="s">
        <v>88</v>
      </c>
      <c r="C33" s="52">
        <v>1</v>
      </c>
      <c r="D33" s="60">
        <v>0</v>
      </c>
      <c r="E33" s="60">
        <v>0</v>
      </c>
      <c r="F33" s="52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52">
        <v>0</v>
      </c>
      <c r="M33" s="60">
        <v>0</v>
      </c>
      <c r="N33" s="60">
        <v>0</v>
      </c>
      <c r="O33" s="60">
        <v>0</v>
      </c>
      <c r="P33" s="60">
        <v>0</v>
      </c>
      <c r="Q33" s="52">
        <v>1</v>
      </c>
      <c r="R33" s="112">
        <v>0</v>
      </c>
      <c r="S33" s="112">
        <v>0</v>
      </c>
      <c r="T33" s="112">
        <v>0</v>
      </c>
      <c r="U33" s="112">
        <v>1</v>
      </c>
    </row>
    <row r="34" spans="1:21" x14ac:dyDescent="0.2">
      <c r="A34" s="114" t="s">
        <v>644</v>
      </c>
      <c r="B34" s="16" t="s">
        <v>90</v>
      </c>
      <c r="C34" s="52">
        <v>0</v>
      </c>
      <c r="D34" s="60">
        <v>0</v>
      </c>
      <c r="E34" s="60">
        <v>0</v>
      </c>
      <c r="F34" s="52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52">
        <v>0</v>
      </c>
      <c r="M34" s="60">
        <v>0</v>
      </c>
      <c r="N34" s="60">
        <v>0</v>
      </c>
      <c r="O34" s="60">
        <v>0</v>
      </c>
      <c r="P34" s="60">
        <v>0</v>
      </c>
      <c r="Q34" s="52">
        <v>0</v>
      </c>
      <c r="R34" s="112">
        <v>0</v>
      </c>
      <c r="S34" s="112">
        <v>0</v>
      </c>
      <c r="T34" s="112">
        <v>0</v>
      </c>
      <c r="U34" s="112">
        <v>0</v>
      </c>
    </row>
    <row r="35" spans="1:21" ht="16.5" customHeight="1" x14ac:dyDescent="0.2">
      <c r="A35" s="116" t="s">
        <v>645</v>
      </c>
      <c r="B35" s="16" t="s">
        <v>92</v>
      </c>
      <c r="C35" s="52">
        <v>13</v>
      </c>
      <c r="D35" s="52">
        <v>0</v>
      </c>
      <c r="E35" s="52">
        <v>0</v>
      </c>
      <c r="F35" s="52">
        <v>3</v>
      </c>
      <c r="G35" s="52">
        <v>0</v>
      </c>
      <c r="H35" s="52">
        <v>0</v>
      </c>
      <c r="I35" s="52">
        <v>3</v>
      </c>
      <c r="J35" s="52">
        <v>0</v>
      </c>
      <c r="K35" s="52">
        <v>0</v>
      </c>
      <c r="L35" s="52">
        <v>4</v>
      </c>
      <c r="M35" s="52">
        <v>0</v>
      </c>
      <c r="N35" s="52">
        <v>0</v>
      </c>
      <c r="O35" s="52">
        <v>0</v>
      </c>
      <c r="P35" s="52">
        <v>4</v>
      </c>
      <c r="Q35" s="52">
        <v>6</v>
      </c>
      <c r="R35" s="52">
        <v>0</v>
      </c>
      <c r="S35" s="52">
        <v>0</v>
      </c>
      <c r="T35" s="52">
        <v>6</v>
      </c>
      <c r="U35" s="52">
        <v>0</v>
      </c>
    </row>
    <row r="36" spans="1:21" ht="21" x14ac:dyDescent="0.2">
      <c r="A36" s="98" t="s">
        <v>816</v>
      </c>
      <c r="B36" s="16" t="s">
        <v>94</v>
      </c>
      <c r="C36" s="52">
        <v>10</v>
      </c>
      <c r="D36" s="60">
        <v>0</v>
      </c>
      <c r="E36" s="60">
        <v>0</v>
      </c>
      <c r="F36" s="52">
        <v>3</v>
      </c>
      <c r="G36" s="60">
        <v>0</v>
      </c>
      <c r="H36" s="60">
        <v>0</v>
      </c>
      <c r="I36" s="60">
        <v>3</v>
      </c>
      <c r="J36" s="60">
        <v>0</v>
      </c>
      <c r="K36" s="60">
        <v>0</v>
      </c>
      <c r="L36" s="52">
        <v>1</v>
      </c>
      <c r="M36" s="60">
        <v>0</v>
      </c>
      <c r="N36" s="60">
        <v>0</v>
      </c>
      <c r="O36" s="60">
        <v>0</v>
      </c>
      <c r="P36" s="60">
        <v>1</v>
      </c>
      <c r="Q36" s="52">
        <v>6</v>
      </c>
      <c r="R36" s="112">
        <v>0</v>
      </c>
      <c r="S36" s="112">
        <v>0</v>
      </c>
      <c r="T36" s="112">
        <v>6</v>
      </c>
      <c r="U36" s="112">
        <v>0</v>
      </c>
    </row>
    <row r="37" spans="1:21" x14ac:dyDescent="0.2">
      <c r="A37" s="113" t="s">
        <v>817</v>
      </c>
      <c r="B37" s="16" t="s">
        <v>95</v>
      </c>
      <c r="C37" s="52">
        <v>0</v>
      </c>
      <c r="D37" s="60">
        <v>0</v>
      </c>
      <c r="E37" s="60">
        <v>0</v>
      </c>
      <c r="F37" s="52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52">
        <v>0</v>
      </c>
      <c r="M37" s="60">
        <v>0</v>
      </c>
      <c r="N37" s="60">
        <v>0</v>
      </c>
      <c r="O37" s="60">
        <v>0</v>
      </c>
      <c r="P37" s="60">
        <v>0</v>
      </c>
      <c r="Q37" s="52">
        <v>0</v>
      </c>
      <c r="R37" s="112">
        <v>0</v>
      </c>
      <c r="S37" s="112">
        <v>0</v>
      </c>
      <c r="T37" s="112">
        <v>0</v>
      </c>
      <c r="U37" s="112">
        <v>0</v>
      </c>
    </row>
    <row r="38" spans="1:21" x14ac:dyDescent="0.2">
      <c r="A38" s="113" t="s">
        <v>818</v>
      </c>
      <c r="B38" s="16" t="s">
        <v>97</v>
      </c>
      <c r="C38" s="52">
        <v>3</v>
      </c>
      <c r="D38" s="60">
        <v>0</v>
      </c>
      <c r="E38" s="60">
        <v>0</v>
      </c>
      <c r="F38" s="52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52">
        <v>3</v>
      </c>
      <c r="M38" s="60">
        <v>0</v>
      </c>
      <c r="N38" s="60">
        <v>0</v>
      </c>
      <c r="O38" s="60">
        <v>0</v>
      </c>
      <c r="P38" s="60">
        <v>3</v>
      </c>
      <c r="Q38" s="52">
        <v>0</v>
      </c>
      <c r="R38" s="112">
        <v>0</v>
      </c>
      <c r="S38" s="112">
        <v>0</v>
      </c>
      <c r="T38" s="112">
        <v>0</v>
      </c>
      <c r="U38" s="112">
        <v>0</v>
      </c>
    </row>
    <row r="39" spans="1:21" x14ac:dyDescent="0.2">
      <c r="A39" s="113" t="s">
        <v>819</v>
      </c>
      <c r="B39" s="16" t="s">
        <v>98</v>
      </c>
      <c r="C39" s="52">
        <v>0</v>
      </c>
      <c r="D39" s="60">
        <v>0</v>
      </c>
      <c r="E39" s="60">
        <v>0</v>
      </c>
      <c r="F39" s="52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52">
        <v>0</v>
      </c>
      <c r="M39" s="60">
        <v>0</v>
      </c>
      <c r="N39" s="60">
        <v>0</v>
      </c>
      <c r="O39" s="60">
        <v>0</v>
      </c>
      <c r="P39" s="60">
        <v>0</v>
      </c>
      <c r="Q39" s="52">
        <v>0</v>
      </c>
      <c r="R39" s="112">
        <v>0</v>
      </c>
      <c r="S39" s="112">
        <v>0</v>
      </c>
      <c r="T39" s="112">
        <v>0</v>
      </c>
      <c r="U39" s="112">
        <v>0</v>
      </c>
    </row>
    <row r="40" spans="1:21" x14ac:dyDescent="0.2">
      <c r="A40" s="119" t="s">
        <v>803</v>
      </c>
      <c r="B40" s="16" t="s">
        <v>100</v>
      </c>
      <c r="C40" s="52">
        <v>1</v>
      </c>
      <c r="D40" s="60">
        <v>0</v>
      </c>
      <c r="E40" s="60">
        <v>0</v>
      </c>
      <c r="F40" s="52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52">
        <v>0</v>
      </c>
      <c r="M40" s="60">
        <v>0</v>
      </c>
      <c r="N40" s="60">
        <v>0</v>
      </c>
      <c r="O40" s="60">
        <v>0</v>
      </c>
      <c r="P40" s="60">
        <v>0</v>
      </c>
      <c r="Q40" s="52">
        <v>1</v>
      </c>
      <c r="R40" s="112">
        <v>0</v>
      </c>
      <c r="S40" s="112">
        <v>0</v>
      </c>
      <c r="T40" s="112">
        <v>0</v>
      </c>
      <c r="U40" s="112">
        <v>1</v>
      </c>
    </row>
    <row r="41" spans="1:21" x14ac:dyDescent="0.2">
      <c r="A41" s="120" t="s">
        <v>820</v>
      </c>
      <c r="B41" s="16" t="s">
        <v>102</v>
      </c>
      <c r="C41" s="52">
        <v>0</v>
      </c>
      <c r="D41" s="60">
        <v>0</v>
      </c>
      <c r="E41" s="60">
        <v>0</v>
      </c>
      <c r="F41" s="52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52">
        <v>0</v>
      </c>
      <c r="M41" s="60">
        <v>0</v>
      </c>
      <c r="N41" s="60">
        <v>0</v>
      </c>
      <c r="O41" s="60">
        <v>0</v>
      </c>
      <c r="P41" s="60">
        <v>0</v>
      </c>
      <c r="Q41" s="52">
        <v>0</v>
      </c>
      <c r="R41" s="112">
        <v>0</v>
      </c>
      <c r="S41" s="112">
        <v>0</v>
      </c>
      <c r="T41" s="112">
        <v>0</v>
      </c>
      <c r="U41" s="112">
        <v>0</v>
      </c>
    </row>
    <row r="42" spans="1:21" ht="37.5" customHeight="1" x14ac:dyDescent="0.2">
      <c r="A42" s="121" t="s">
        <v>804</v>
      </c>
      <c r="B42" s="16" t="s">
        <v>104</v>
      </c>
      <c r="C42" s="52">
        <v>0</v>
      </c>
      <c r="D42" s="60">
        <v>0</v>
      </c>
      <c r="E42" s="60">
        <v>0</v>
      </c>
      <c r="F42" s="52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52">
        <v>0</v>
      </c>
      <c r="M42" s="60">
        <v>0</v>
      </c>
      <c r="N42" s="60">
        <v>0</v>
      </c>
      <c r="O42" s="60">
        <v>0</v>
      </c>
      <c r="P42" s="60">
        <v>0</v>
      </c>
      <c r="Q42" s="52">
        <v>0</v>
      </c>
      <c r="R42" s="112">
        <v>0</v>
      </c>
      <c r="S42" s="112">
        <v>0</v>
      </c>
      <c r="T42" s="112">
        <v>0</v>
      </c>
      <c r="U42" s="112">
        <v>0</v>
      </c>
    </row>
    <row r="43" spans="1:21" x14ac:dyDescent="0.2">
      <c r="A43" s="119" t="s">
        <v>805</v>
      </c>
      <c r="B43" s="16" t="s">
        <v>106</v>
      </c>
      <c r="C43" s="52">
        <v>2</v>
      </c>
      <c r="D43" s="60">
        <v>0</v>
      </c>
      <c r="E43" s="60">
        <v>0</v>
      </c>
      <c r="F43" s="52">
        <v>2</v>
      </c>
      <c r="G43" s="60">
        <v>0</v>
      </c>
      <c r="H43" s="60">
        <v>0</v>
      </c>
      <c r="I43" s="60">
        <v>2</v>
      </c>
      <c r="J43" s="60">
        <v>0</v>
      </c>
      <c r="K43" s="60">
        <v>0</v>
      </c>
      <c r="L43" s="52">
        <v>0</v>
      </c>
      <c r="M43" s="60">
        <v>0</v>
      </c>
      <c r="N43" s="60">
        <v>0</v>
      </c>
      <c r="O43" s="60">
        <v>0</v>
      </c>
      <c r="P43" s="60">
        <v>0</v>
      </c>
      <c r="Q43" s="52">
        <v>0</v>
      </c>
      <c r="R43" s="112">
        <v>0</v>
      </c>
      <c r="S43" s="112">
        <v>0</v>
      </c>
      <c r="T43" s="112">
        <v>0</v>
      </c>
      <c r="U43" s="112">
        <v>0</v>
      </c>
    </row>
    <row r="44" spans="1:21" x14ac:dyDescent="0.2">
      <c r="A44" s="120" t="s">
        <v>820</v>
      </c>
      <c r="B44" s="16" t="s">
        <v>108</v>
      </c>
      <c r="C44" s="52">
        <v>1</v>
      </c>
      <c r="D44" s="60">
        <v>0</v>
      </c>
      <c r="E44" s="60">
        <v>0</v>
      </c>
      <c r="F44" s="52">
        <v>1</v>
      </c>
      <c r="G44" s="60">
        <v>0</v>
      </c>
      <c r="H44" s="60">
        <v>0</v>
      </c>
      <c r="I44" s="60">
        <v>1</v>
      </c>
      <c r="J44" s="60">
        <v>0</v>
      </c>
      <c r="K44" s="60">
        <v>0</v>
      </c>
      <c r="L44" s="52">
        <v>0</v>
      </c>
      <c r="M44" s="60">
        <v>0</v>
      </c>
      <c r="N44" s="60">
        <v>0</v>
      </c>
      <c r="O44" s="60">
        <v>0</v>
      </c>
      <c r="P44" s="60">
        <v>0</v>
      </c>
      <c r="Q44" s="52">
        <v>0</v>
      </c>
      <c r="R44" s="112">
        <v>0</v>
      </c>
      <c r="S44" s="112">
        <v>0</v>
      </c>
      <c r="T44" s="112">
        <v>0</v>
      </c>
      <c r="U44" s="112">
        <v>0</v>
      </c>
    </row>
    <row r="45" spans="1:21" x14ac:dyDescent="0.2">
      <c r="A45" s="114" t="s">
        <v>646</v>
      </c>
      <c r="B45" s="16" t="s">
        <v>110</v>
      </c>
      <c r="C45" s="52">
        <v>79</v>
      </c>
      <c r="D45" s="60">
        <v>0</v>
      </c>
      <c r="E45" s="60">
        <v>0</v>
      </c>
      <c r="F45" s="52">
        <v>29</v>
      </c>
      <c r="G45" s="60">
        <v>0</v>
      </c>
      <c r="H45" s="60">
        <v>8</v>
      </c>
      <c r="I45" s="60">
        <v>21</v>
      </c>
      <c r="J45" s="60">
        <v>0</v>
      </c>
      <c r="K45" s="60">
        <v>1</v>
      </c>
      <c r="L45" s="52">
        <v>8</v>
      </c>
      <c r="M45" s="60">
        <v>0</v>
      </c>
      <c r="N45" s="60">
        <v>1</v>
      </c>
      <c r="O45" s="60">
        <v>0</v>
      </c>
      <c r="P45" s="60">
        <v>7</v>
      </c>
      <c r="Q45" s="52">
        <v>42</v>
      </c>
      <c r="R45" s="112">
        <v>0</v>
      </c>
      <c r="S45" s="112">
        <v>2</v>
      </c>
      <c r="T45" s="112">
        <v>40</v>
      </c>
      <c r="U45" s="112">
        <v>0</v>
      </c>
    </row>
    <row r="46" spans="1:21" x14ac:dyDescent="0.2">
      <c r="A46" s="118" t="s">
        <v>537</v>
      </c>
      <c r="B46" s="16" t="s">
        <v>112</v>
      </c>
      <c r="C46" s="52">
        <v>764</v>
      </c>
      <c r="D46" s="52">
        <v>35</v>
      </c>
      <c r="E46" s="52">
        <v>0</v>
      </c>
      <c r="F46" s="52">
        <v>317</v>
      </c>
      <c r="G46" s="52">
        <v>0</v>
      </c>
      <c r="H46" s="52">
        <v>30</v>
      </c>
      <c r="I46" s="52">
        <v>287</v>
      </c>
      <c r="J46" s="52">
        <v>0</v>
      </c>
      <c r="K46" s="52">
        <v>73</v>
      </c>
      <c r="L46" s="52">
        <v>87</v>
      </c>
      <c r="M46" s="52">
        <v>4</v>
      </c>
      <c r="N46" s="52">
        <v>6</v>
      </c>
      <c r="O46" s="52">
        <v>11</v>
      </c>
      <c r="P46" s="52">
        <v>66</v>
      </c>
      <c r="Q46" s="52">
        <v>360</v>
      </c>
      <c r="R46" s="52">
        <v>1</v>
      </c>
      <c r="S46" s="52">
        <v>18</v>
      </c>
      <c r="T46" s="52">
        <v>334</v>
      </c>
      <c r="U46" s="52">
        <v>7</v>
      </c>
    </row>
    <row r="47" spans="1:21" ht="21" x14ac:dyDescent="0.2">
      <c r="A47" s="18" t="s">
        <v>806</v>
      </c>
      <c r="B47" s="16" t="s">
        <v>114</v>
      </c>
      <c r="C47" s="52">
        <v>447</v>
      </c>
      <c r="D47" s="52">
        <v>14</v>
      </c>
      <c r="E47" s="52">
        <v>0</v>
      </c>
      <c r="F47" s="52">
        <v>150</v>
      </c>
      <c r="G47" s="52">
        <v>0</v>
      </c>
      <c r="H47" s="52">
        <v>30</v>
      </c>
      <c r="I47" s="52">
        <v>120</v>
      </c>
      <c r="J47" s="52">
        <v>0</v>
      </c>
      <c r="K47" s="52">
        <v>61</v>
      </c>
      <c r="L47" s="52">
        <v>84</v>
      </c>
      <c r="M47" s="52">
        <v>4</v>
      </c>
      <c r="N47" s="52">
        <v>6</v>
      </c>
      <c r="O47" s="52">
        <v>11</v>
      </c>
      <c r="P47" s="52">
        <v>63</v>
      </c>
      <c r="Q47" s="52">
        <v>213</v>
      </c>
      <c r="R47" s="52">
        <v>1</v>
      </c>
      <c r="S47" s="52">
        <v>18</v>
      </c>
      <c r="T47" s="52">
        <v>190</v>
      </c>
      <c r="U47" s="52">
        <v>4</v>
      </c>
    </row>
    <row r="48" spans="1:21" ht="21" x14ac:dyDescent="0.2">
      <c r="A48" s="18" t="s">
        <v>552</v>
      </c>
      <c r="B48" s="16" t="s">
        <v>116</v>
      </c>
      <c r="C48" s="52">
        <v>311</v>
      </c>
      <c r="D48" s="52">
        <v>21</v>
      </c>
      <c r="E48" s="52">
        <v>0</v>
      </c>
      <c r="F48" s="52">
        <v>167</v>
      </c>
      <c r="G48" s="52">
        <v>0</v>
      </c>
      <c r="H48" s="52">
        <v>0</v>
      </c>
      <c r="I48" s="52">
        <v>167</v>
      </c>
      <c r="J48" s="52">
        <v>0</v>
      </c>
      <c r="K48" s="52">
        <v>12</v>
      </c>
      <c r="L48" s="52">
        <v>1</v>
      </c>
      <c r="M48" s="52">
        <v>0</v>
      </c>
      <c r="N48" s="52">
        <v>0</v>
      </c>
      <c r="O48" s="52">
        <v>0</v>
      </c>
      <c r="P48" s="52">
        <v>1</v>
      </c>
      <c r="Q48" s="52">
        <v>143</v>
      </c>
      <c r="R48" s="52">
        <v>0</v>
      </c>
      <c r="S48" s="52">
        <v>0</v>
      </c>
      <c r="T48" s="52">
        <v>140</v>
      </c>
      <c r="U48" s="52">
        <v>3</v>
      </c>
    </row>
    <row r="49" spans="1:21" x14ac:dyDescent="0.2">
      <c r="A49" s="18" t="s">
        <v>554</v>
      </c>
      <c r="B49" s="16" t="s">
        <v>118</v>
      </c>
      <c r="C49" s="52">
        <v>6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2</v>
      </c>
      <c r="M49" s="52">
        <v>0</v>
      </c>
      <c r="N49" s="52">
        <v>0</v>
      </c>
      <c r="O49" s="52">
        <v>0</v>
      </c>
      <c r="P49" s="52">
        <v>2</v>
      </c>
      <c r="Q49" s="52">
        <v>4</v>
      </c>
      <c r="R49" s="52">
        <v>0</v>
      </c>
      <c r="S49" s="52">
        <v>0</v>
      </c>
      <c r="T49" s="52">
        <v>4</v>
      </c>
      <c r="U49" s="52">
        <v>0</v>
      </c>
    </row>
  </sheetData>
  <sheetProtection algorithmName="SHA-512" hashValue="49eET8LvNDv7GKCplEmf96gA2nb3eEs5/jJgAvP2xGmVtrhB1xk1Cw3PBuOFeYMlFKY772areq1xeTZFboaEwg==" saltValue="XFO9q802YQ/2I7LaRRtAHA==" spinCount="100000" sheet="1" objects="1" scenarios="1"/>
  <mergeCells count="15">
    <mergeCell ref="A1:U1"/>
    <mergeCell ref="Q2:U2"/>
    <mergeCell ref="K3:K4"/>
    <mergeCell ref="G3:J3"/>
    <mergeCell ref="D2:E3"/>
    <mergeCell ref="A2:A4"/>
    <mergeCell ref="B2:B4"/>
    <mergeCell ref="C2:C4"/>
    <mergeCell ref="F2:K2"/>
    <mergeCell ref="L2:P2"/>
    <mergeCell ref="F3:F4"/>
    <mergeCell ref="L3:L4"/>
    <mergeCell ref="M3:P3"/>
    <mergeCell ref="R3:U3"/>
    <mergeCell ref="Q3:Q4"/>
  </mergeCells>
  <dataValidations count="1">
    <dataValidation type="whole" operator="greaterThanOrEqual" allowBlank="1" showInputMessage="1" showErrorMessage="1" error="Значение должно быть от 0 и выше" sqref="C6:P46 R6:U46 Q6:Q49">
      <formula1>0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E31"/>
  <sheetViews>
    <sheetView showZeros="0" zoomScale="93" zoomScaleNormal="93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P19" sqref="P19"/>
    </sheetView>
  </sheetViews>
  <sheetFormatPr defaultColWidth="9.140625" defaultRowHeight="14.25" x14ac:dyDescent="0.2"/>
  <cols>
    <col min="1" max="1" width="39.5703125" style="30" customWidth="1"/>
    <col min="2" max="2" width="6" style="30" customWidth="1"/>
    <col min="3" max="3" width="13.7109375" style="30" customWidth="1"/>
    <col min="4" max="4" width="14.42578125" style="30" customWidth="1"/>
    <col min="5" max="5" width="13.5703125" style="30" customWidth="1"/>
    <col min="6" max="6" width="14.28515625" style="30" customWidth="1"/>
    <col min="7" max="8" width="13.28515625" style="30" customWidth="1"/>
    <col min="9" max="9" width="13" style="30" customWidth="1"/>
    <col min="10" max="10" width="12.85546875" style="30" customWidth="1"/>
    <col min="11" max="12" width="12" style="30" customWidth="1"/>
    <col min="13" max="13" width="12.5703125" style="30" customWidth="1"/>
    <col min="14" max="14" width="15.140625" style="30" customWidth="1"/>
    <col min="15" max="16" width="13.85546875" style="30" customWidth="1"/>
    <col min="17" max="17" width="12.7109375" style="30" customWidth="1"/>
    <col min="18" max="26" width="13.42578125" style="30" customWidth="1"/>
    <col min="27" max="27" width="13.85546875" style="30" customWidth="1"/>
    <col min="28" max="28" width="13.28515625" style="30" customWidth="1"/>
    <col min="29" max="31" width="14" style="30" customWidth="1"/>
    <col min="32" max="16384" width="9.140625" style="30"/>
  </cols>
  <sheetData>
    <row r="1" spans="1:31" x14ac:dyDescent="0.2">
      <c r="A1" s="280" t="s">
        <v>711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</row>
    <row r="2" spans="1:31" ht="14.25" customHeight="1" x14ac:dyDescent="0.2">
      <c r="A2" s="258" t="s">
        <v>611</v>
      </c>
      <c r="B2" s="262" t="s">
        <v>48</v>
      </c>
      <c r="C2" s="225" t="s">
        <v>877</v>
      </c>
      <c r="D2" s="225"/>
      <c r="E2" s="225"/>
      <c r="F2" s="225"/>
      <c r="G2" s="225"/>
      <c r="H2" s="225" t="s">
        <v>874</v>
      </c>
      <c r="I2" s="225"/>
      <c r="J2" s="281" t="s">
        <v>865</v>
      </c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3"/>
    </row>
    <row r="3" spans="1:31" x14ac:dyDescent="0.2">
      <c r="A3" s="259"/>
      <c r="B3" s="263"/>
      <c r="C3" s="225"/>
      <c r="D3" s="225"/>
      <c r="E3" s="225"/>
      <c r="F3" s="225"/>
      <c r="G3" s="225"/>
      <c r="H3" s="225"/>
      <c r="I3" s="225"/>
      <c r="J3" s="256" t="s">
        <v>49</v>
      </c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 t="s">
        <v>647</v>
      </c>
      <c r="W3" s="256"/>
      <c r="X3" s="256"/>
      <c r="Y3" s="256"/>
      <c r="Z3" s="256"/>
      <c r="AA3" s="256"/>
      <c r="AB3" s="256"/>
      <c r="AC3" s="256"/>
      <c r="AD3" s="256"/>
      <c r="AE3" s="256"/>
    </row>
    <row r="4" spans="1:31" ht="24" customHeight="1" x14ac:dyDescent="0.2">
      <c r="A4" s="259"/>
      <c r="B4" s="263"/>
      <c r="C4" s="225" t="s">
        <v>560</v>
      </c>
      <c r="D4" s="225" t="s">
        <v>835</v>
      </c>
      <c r="E4" s="225" t="s">
        <v>839</v>
      </c>
      <c r="F4" s="225" t="s">
        <v>836</v>
      </c>
      <c r="G4" s="225" t="s">
        <v>837</v>
      </c>
      <c r="H4" s="258" t="s">
        <v>838</v>
      </c>
      <c r="I4" s="258" t="s">
        <v>649</v>
      </c>
      <c r="J4" s="225" t="s">
        <v>648</v>
      </c>
      <c r="K4" s="225"/>
      <c r="L4" s="225"/>
      <c r="M4" s="225"/>
      <c r="N4" s="225"/>
      <c r="O4" s="225"/>
      <c r="P4" s="225"/>
      <c r="Q4" s="225"/>
      <c r="R4" s="256" t="s">
        <v>649</v>
      </c>
      <c r="S4" s="256"/>
      <c r="T4" s="256"/>
      <c r="U4" s="256"/>
      <c r="V4" s="256" t="s">
        <v>650</v>
      </c>
      <c r="W4" s="256"/>
      <c r="X4" s="256"/>
      <c r="Y4" s="256"/>
      <c r="Z4" s="256"/>
      <c r="AA4" s="256" t="s">
        <v>649</v>
      </c>
      <c r="AB4" s="256"/>
      <c r="AC4" s="256"/>
      <c r="AD4" s="256"/>
      <c r="AE4" s="256"/>
    </row>
    <row r="5" spans="1:31" x14ac:dyDescent="0.2">
      <c r="A5" s="259"/>
      <c r="B5" s="263"/>
      <c r="C5" s="225"/>
      <c r="D5" s="225"/>
      <c r="E5" s="225"/>
      <c r="F5" s="225"/>
      <c r="G5" s="225"/>
      <c r="H5" s="259"/>
      <c r="I5" s="259"/>
      <c r="J5" s="225" t="s">
        <v>49</v>
      </c>
      <c r="K5" s="225"/>
      <c r="L5" s="225"/>
      <c r="M5" s="225"/>
      <c r="N5" s="225" t="s">
        <v>651</v>
      </c>
      <c r="O5" s="225"/>
      <c r="P5" s="225"/>
      <c r="Q5" s="225"/>
      <c r="R5" s="256"/>
      <c r="S5" s="256"/>
      <c r="T5" s="256"/>
      <c r="U5" s="256"/>
      <c r="V5" s="225" t="s">
        <v>652</v>
      </c>
      <c r="W5" s="225" t="s">
        <v>653</v>
      </c>
      <c r="X5" s="225" t="s">
        <v>864</v>
      </c>
      <c r="Y5" s="225" t="s">
        <v>654</v>
      </c>
      <c r="Z5" s="256" t="s">
        <v>716</v>
      </c>
      <c r="AA5" s="225" t="s">
        <v>652</v>
      </c>
      <c r="AB5" s="225" t="s">
        <v>653</v>
      </c>
      <c r="AC5" s="225" t="s">
        <v>864</v>
      </c>
      <c r="AD5" s="225" t="s">
        <v>654</v>
      </c>
      <c r="AE5" s="256" t="s">
        <v>716</v>
      </c>
    </row>
    <row r="6" spans="1:31" x14ac:dyDescent="0.2">
      <c r="A6" s="259"/>
      <c r="B6" s="263"/>
      <c r="C6" s="225"/>
      <c r="D6" s="225"/>
      <c r="E6" s="225"/>
      <c r="F6" s="225"/>
      <c r="G6" s="225"/>
      <c r="H6" s="259"/>
      <c r="I6" s="259"/>
      <c r="J6" s="225" t="s">
        <v>718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56"/>
      <c r="AA6" s="225"/>
      <c r="AB6" s="225"/>
      <c r="AC6" s="225"/>
      <c r="AD6" s="225"/>
      <c r="AE6" s="256"/>
    </row>
    <row r="7" spans="1:31" ht="21" x14ac:dyDescent="0.2">
      <c r="A7" s="260"/>
      <c r="B7" s="264"/>
      <c r="C7" s="225"/>
      <c r="D7" s="225"/>
      <c r="E7" s="225"/>
      <c r="F7" s="225"/>
      <c r="G7" s="225"/>
      <c r="H7" s="260"/>
      <c r="I7" s="260"/>
      <c r="J7" s="130" t="s">
        <v>655</v>
      </c>
      <c r="K7" s="130" t="s">
        <v>726</v>
      </c>
      <c r="L7" s="130" t="s">
        <v>721</v>
      </c>
      <c r="M7" s="131" t="s">
        <v>662</v>
      </c>
      <c r="N7" s="130" t="s">
        <v>655</v>
      </c>
      <c r="O7" s="130" t="s">
        <v>726</v>
      </c>
      <c r="P7" s="130" t="s">
        <v>721</v>
      </c>
      <c r="Q7" s="131" t="s">
        <v>662</v>
      </c>
      <c r="R7" s="130" t="s">
        <v>655</v>
      </c>
      <c r="S7" s="130" t="s">
        <v>726</v>
      </c>
      <c r="T7" s="130" t="s">
        <v>721</v>
      </c>
      <c r="U7" s="131" t="s">
        <v>662</v>
      </c>
      <c r="V7" s="225"/>
      <c r="W7" s="225"/>
      <c r="X7" s="225"/>
      <c r="Y7" s="225"/>
      <c r="Z7" s="256"/>
      <c r="AA7" s="225"/>
      <c r="AB7" s="225"/>
      <c r="AC7" s="225"/>
      <c r="AD7" s="225"/>
      <c r="AE7" s="256"/>
    </row>
    <row r="8" spans="1:31" x14ac:dyDescent="0.2">
      <c r="A8" s="122">
        <v>1</v>
      </c>
      <c r="B8" s="123">
        <v>2</v>
      </c>
      <c r="C8" s="123">
        <v>3</v>
      </c>
      <c r="D8" s="123">
        <v>4</v>
      </c>
      <c r="E8" s="123">
        <v>5</v>
      </c>
      <c r="F8" s="123">
        <v>6</v>
      </c>
      <c r="G8" s="123">
        <v>7</v>
      </c>
      <c r="H8" s="123">
        <v>8</v>
      </c>
      <c r="I8" s="123">
        <v>9</v>
      </c>
      <c r="J8" s="122">
        <v>10</v>
      </c>
      <c r="K8" s="123">
        <v>11</v>
      </c>
      <c r="L8" s="123">
        <v>12</v>
      </c>
      <c r="M8" s="122">
        <v>13</v>
      </c>
      <c r="N8" s="123">
        <v>14</v>
      </c>
      <c r="O8" s="123">
        <v>15</v>
      </c>
      <c r="P8" s="122">
        <v>16</v>
      </c>
      <c r="Q8" s="123">
        <v>17</v>
      </c>
      <c r="R8" s="123">
        <v>18</v>
      </c>
      <c r="S8" s="122">
        <v>19</v>
      </c>
      <c r="T8" s="123">
        <v>20</v>
      </c>
      <c r="U8" s="123">
        <v>21</v>
      </c>
      <c r="V8" s="122">
        <v>22</v>
      </c>
      <c r="W8" s="123">
        <v>23</v>
      </c>
      <c r="X8" s="123">
        <v>24</v>
      </c>
      <c r="Y8" s="122">
        <v>25</v>
      </c>
      <c r="Z8" s="123">
        <v>26</v>
      </c>
      <c r="AA8" s="123">
        <v>27</v>
      </c>
      <c r="AB8" s="122">
        <v>28</v>
      </c>
      <c r="AC8" s="123">
        <v>29</v>
      </c>
      <c r="AD8" s="123">
        <v>30</v>
      </c>
      <c r="AE8" s="122">
        <v>31</v>
      </c>
    </row>
    <row r="9" spans="1:31" x14ac:dyDescent="0.2">
      <c r="A9" s="89" t="s">
        <v>656</v>
      </c>
      <c r="B9" s="16" t="s">
        <v>20</v>
      </c>
      <c r="C9" s="90">
        <v>65</v>
      </c>
      <c r="D9" s="91">
        <v>0</v>
      </c>
      <c r="E9" s="91">
        <v>65</v>
      </c>
      <c r="F9" s="91">
        <v>3.6399999999999997</v>
      </c>
      <c r="G9" s="91">
        <v>0</v>
      </c>
      <c r="H9" s="80">
        <v>64.099999999999994</v>
      </c>
      <c r="I9" s="80">
        <v>0</v>
      </c>
      <c r="J9" s="76">
        <v>106341.00000000003</v>
      </c>
      <c r="K9" s="80">
        <v>23315.1</v>
      </c>
      <c r="L9" s="80">
        <v>79049.899999999994</v>
      </c>
      <c r="M9" s="80">
        <v>3976</v>
      </c>
      <c r="N9" s="76">
        <v>1344.8</v>
      </c>
      <c r="O9" s="80">
        <v>1183.8999999999999</v>
      </c>
      <c r="P9" s="80">
        <v>160.9</v>
      </c>
      <c r="Q9" s="80">
        <v>0</v>
      </c>
      <c r="R9" s="92">
        <v>0</v>
      </c>
      <c r="S9" s="80">
        <v>0</v>
      </c>
      <c r="T9" s="80">
        <v>0</v>
      </c>
      <c r="U9" s="80">
        <v>0</v>
      </c>
      <c r="V9" s="92">
        <v>106341.00000000003</v>
      </c>
      <c r="W9" s="80">
        <v>0</v>
      </c>
      <c r="X9" s="80">
        <v>32106</v>
      </c>
      <c r="Y9" s="80">
        <v>70259.000000000015</v>
      </c>
      <c r="Z9" s="80">
        <v>3976</v>
      </c>
      <c r="AA9" s="92">
        <v>0</v>
      </c>
      <c r="AB9" s="80">
        <v>0</v>
      </c>
      <c r="AC9" s="80">
        <v>0</v>
      </c>
      <c r="AD9" s="80">
        <v>0</v>
      </c>
      <c r="AE9" s="80">
        <v>0</v>
      </c>
    </row>
    <row r="10" spans="1:31" ht="21.75" customHeight="1" x14ac:dyDescent="0.2">
      <c r="A10" s="89" t="s">
        <v>657</v>
      </c>
      <c r="B10" s="16" t="s">
        <v>21</v>
      </c>
      <c r="C10" s="90">
        <v>160.5</v>
      </c>
      <c r="D10" s="91">
        <v>3.5</v>
      </c>
      <c r="E10" s="91">
        <v>155.5</v>
      </c>
      <c r="F10" s="91">
        <v>17.11</v>
      </c>
      <c r="G10" s="91">
        <v>0.5</v>
      </c>
      <c r="H10" s="80">
        <v>149.19999999999999</v>
      </c>
      <c r="I10" s="80">
        <v>0.5</v>
      </c>
      <c r="J10" s="76">
        <v>190233.20000000004</v>
      </c>
      <c r="K10" s="80">
        <v>30748.600000000002</v>
      </c>
      <c r="L10" s="80">
        <v>152501.20000000001</v>
      </c>
      <c r="M10" s="80">
        <v>6983.4000000000005</v>
      </c>
      <c r="N10" s="76">
        <v>8957.9000000000015</v>
      </c>
      <c r="O10" s="80">
        <v>509.20000000000005</v>
      </c>
      <c r="P10" s="80">
        <v>8448.7000000000007</v>
      </c>
      <c r="Q10" s="80">
        <v>0</v>
      </c>
      <c r="R10" s="92">
        <v>970.3</v>
      </c>
      <c r="S10" s="80">
        <v>0</v>
      </c>
      <c r="T10" s="80">
        <v>970.3</v>
      </c>
      <c r="U10" s="80">
        <v>0</v>
      </c>
      <c r="V10" s="92">
        <v>190233.20000000004</v>
      </c>
      <c r="W10" s="80">
        <v>0</v>
      </c>
      <c r="X10" s="80">
        <v>50803.799999999996</v>
      </c>
      <c r="Y10" s="80">
        <v>132445.99999999997</v>
      </c>
      <c r="Z10" s="80">
        <v>6983.4000000000005</v>
      </c>
      <c r="AA10" s="92">
        <v>970.3</v>
      </c>
      <c r="AB10" s="80">
        <v>0</v>
      </c>
      <c r="AC10" s="80">
        <v>970.3</v>
      </c>
      <c r="AD10" s="80">
        <v>0</v>
      </c>
      <c r="AE10" s="80">
        <v>0</v>
      </c>
    </row>
    <row r="11" spans="1:31" ht="42" x14ac:dyDescent="0.2">
      <c r="A11" s="121" t="s">
        <v>853</v>
      </c>
      <c r="B11" s="16" t="s">
        <v>22</v>
      </c>
      <c r="C11" s="93">
        <v>1622.6399999999999</v>
      </c>
      <c r="D11" s="91">
        <v>75.760000000000005</v>
      </c>
      <c r="E11" s="91">
        <v>1289.72</v>
      </c>
      <c r="F11" s="91">
        <v>74.84</v>
      </c>
      <c r="G11" s="91">
        <v>178.67000000000002</v>
      </c>
      <c r="H11" s="80">
        <v>967.60000000000014</v>
      </c>
      <c r="I11" s="94">
        <v>176.79999999999998</v>
      </c>
      <c r="J11" s="95">
        <v>779040.8</v>
      </c>
      <c r="K11" s="94">
        <v>179613</v>
      </c>
      <c r="L11" s="94">
        <v>586679.60000000009</v>
      </c>
      <c r="M11" s="94">
        <v>12748.2</v>
      </c>
      <c r="N11" s="95">
        <v>21782.9</v>
      </c>
      <c r="O11" s="94">
        <v>2504.1000000000004</v>
      </c>
      <c r="P11" s="94">
        <v>19026.900000000001</v>
      </c>
      <c r="Q11" s="94">
        <v>251.9</v>
      </c>
      <c r="R11" s="96">
        <v>67701.10000000002</v>
      </c>
      <c r="S11" s="97">
        <v>19048.199999999997</v>
      </c>
      <c r="T11" s="97">
        <v>48652.900000000009</v>
      </c>
      <c r="U11" s="97">
        <v>0</v>
      </c>
      <c r="V11" s="96">
        <v>779040.8</v>
      </c>
      <c r="W11" s="97">
        <v>0</v>
      </c>
      <c r="X11" s="97">
        <v>237026.80000000005</v>
      </c>
      <c r="Y11" s="97">
        <v>529265.79999999993</v>
      </c>
      <c r="Z11" s="97">
        <v>12748.2</v>
      </c>
      <c r="AA11" s="96">
        <v>67701.10000000002</v>
      </c>
      <c r="AB11" s="97">
        <v>0</v>
      </c>
      <c r="AC11" s="97">
        <v>18044.3</v>
      </c>
      <c r="AD11" s="97">
        <v>49656.799999999996</v>
      </c>
      <c r="AE11" s="97">
        <v>0</v>
      </c>
    </row>
    <row r="12" spans="1:31" ht="21" x14ac:dyDescent="0.2">
      <c r="A12" s="98" t="s">
        <v>734</v>
      </c>
      <c r="B12" s="16" t="s">
        <v>23</v>
      </c>
      <c r="C12" s="93">
        <v>84.990000000000009</v>
      </c>
      <c r="D12" s="91">
        <v>6.98</v>
      </c>
      <c r="E12" s="91">
        <v>77.13000000000001</v>
      </c>
      <c r="F12" s="91">
        <v>0.69</v>
      </c>
      <c r="G12" s="91">
        <v>0</v>
      </c>
      <c r="H12" s="99">
        <v>56.1</v>
      </c>
      <c r="I12" s="51">
        <v>0</v>
      </c>
      <c r="J12" s="95">
        <v>58437.399999999994</v>
      </c>
      <c r="K12" s="51">
        <v>18570.099999999999</v>
      </c>
      <c r="L12" s="51">
        <v>36985.300000000003</v>
      </c>
      <c r="M12" s="51">
        <v>2882</v>
      </c>
      <c r="N12" s="95">
        <v>192.5</v>
      </c>
      <c r="O12" s="51">
        <v>0</v>
      </c>
      <c r="P12" s="51">
        <v>192.5</v>
      </c>
      <c r="Q12" s="51">
        <v>0</v>
      </c>
      <c r="R12" s="96">
        <v>0</v>
      </c>
      <c r="S12" s="51">
        <v>0</v>
      </c>
      <c r="T12" s="51">
        <v>0</v>
      </c>
      <c r="U12" s="51">
        <v>0</v>
      </c>
      <c r="V12" s="96">
        <v>58437.399999999994</v>
      </c>
      <c r="W12" s="51">
        <v>0</v>
      </c>
      <c r="X12" s="51">
        <v>8748.2999999999993</v>
      </c>
      <c r="Y12" s="51">
        <v>46807.1</v>
      </c>
      <c r="Z12" s="51">
        <v>2882</v>
      </c>
      <c r="AA12" s="96">
        <v>0</v>
      </c>
      <c r="AB12" s="51">
        <v>0</v>
      </c>
      <c r="AC12" s="51">
        <v>0</v>
      </c>
      <c r="AD12" s="51">
        <v>0</v>
      </c>
      <c r="AE12" s="51">
        <v>0</v>
      </c>
    </row>
    <row r="13" spans="1:31" ht="31.5" x14ac:dyDescent="0.2">
      <c r="A13" s="89" t="s">
        <v>708</v>
      </c>
      <c r="B13" s="16" t="s">
        <v>25</v>
      </c>
      <c r="C13" s="100">
        <v>35.5</v>
      </c>
      <c r="D13" s="101">
        <v>5.5</v>
      </c>
      <c r="E13" s="101">
        <v>20</v>
      </c>
      <c r="F13" s="101">
        <v>0</v>
      </c>
      <c r="G13" s="101">
        <v>10</v>
      </c>
      <c r="H13" s="102">
        <v>16.600000000000001</v>
      </c>
      <c r="I13" s="96">
        <v>7.4</v>
      </c>
      <c r="J13" s="95">
        <v>18230</v>
      </c>
      <c r="K13" s="96">
        <v>0</v>
      </c>
      <c r="L13" s="96">
        <v>18230</v>
      </c>
      <c r="M13" s="96">
        <v>0</v>
      </c>
      <c r="N13" s="95">
        <v>0</v>
      </c>
      <c r="O13" s="96">
        <v>0</v>
      </c>
      <c r="P13" s="96">
        <v>0</v>
      </c>
      <c r="Q13" s="96">
        <v>0</v>
      </c>
      <c r="R13" s="96">
        <v>7500</v>
      </c>
      <c r="S13" s="96">
        <v>0</v>
      </c>
      <c r="T13" s="96">
        <v>7500</v>
      </c>
      <c r="U13" s="96">
        <v>0</v>
      </c>
      <c r="V13" s="96">
        <v>18230</v>
      </c>
      <c r="W13" s="96">
        <v>0</v>
      </c>
      <c r="X13" s="96">
        <v>18230</v>
      </c>
      <c r="Y13" s="96">
        <v>0</v>
      </c>
      <c r="Z13" s="96">
        <v>0</v>
      </c>
      <c r="AA13" s="96">
        <v>7500</v>
      </c>
      <c r="AB13" s="96">
        <v>0</v>
      </c>
      <c r="AC13" s="96">
        <v>7500</v>
      </c>
      <c r="AD13" s="96">
        <v>0</v>
      </c>
      <c r="AE13" s="96">
        <v>0</v>
      </c>
    </row>
    <row r="14" spans="1:31" ht="21" x14ac:dyDescent="0.2">
      <c r="A14" s="103" t="s">
        <v>738</v>
      </c>
      <c r="B14" s="16" t="s">
        <v>26</v>
      </c>
      <c r="C14" s="93">
        <v>35.5</v>
      </c>
      <c r="D14" s="91">
        <v>5.5</v>
      </c>
      <c r="E14" s="91">
        <v>20</v>
      </c>
      <c r="F14" s="91">
        <v>0</v>
      </c>
      <c r="G14" s="91">
        <v>10</v>
      </c>
      <c r="H14" s="99">
        <v>16.600000000000001</v>
      </c>
      <c r="I14" s="80">
        <v>7.4</v>
      </c>
      <c r="J14" s="95">
        <v>18230</v>
      </c>
      <c r="K14" s="80">
        <v>0</v>
      </c>
      <c r="L14" s="80">
        <v>18230</v>
      </c>
      <c r="M14" s="80">
        <v>0</v>
      </c>
      <c r="N14" s="95">
        <v>0</v>
      </c>
      <c r="O14" s="80">
        <v>0</v>
      </c>
      <c r="P14" s="80">
        <v>0</v>
      </c>
      <c r="Q14" s="80">
        <v>0</v>
      </c>
      <c r="R14" s="96">
        <v>7500</v>
      </c>
      <c r="S14" s="80">
        <v>0</v>
      </c>
      <c r="T14" s="80">
        <v>7500</v>
      </c>
      <c r="U14" s="80">
        <v>0</v>
      </c>
      <c r="V14" s="96">
        <v>18230</v>
      </c>
      <c r="W14" s="80">
        <v>0</v>
      </c>
      <c r="X14" s="80">
        <v>18230</v>
      </c>
      <c r="Y14" s="80">
        <v>0</v>
      </c>
      <c r="Z14" s="80">
        <v>0</v>
      </c>
      <c r="AA14" s="96">
        <v>7500</v>
      </c>
      <c r="AB14" s="80">
        <v>0</v>
      </c>
      <c r="AC14" s="80">
        <v>7500</v>
      </c>
      <c r="AD14" s="80">
        <v>0</v>
      </c>
      <c r="AE14" s="80">
        <v>0</v>
      </c>
    </row>
    <row r="15" spans="1:31" ht="21" x14ac:dyDescent="0.2">
      <c r="A15" s="104" t="s">
        <v>736</v>
      </c>
      <c r="B15" s="16" t="s">
        <v>27</v>
      </c>
      <c r="C15" s="93">
        <v>0</v>
      </c>
      <c r="D15" s="91">
        <v>0</v>
      </c>
      <c r="E15" s="105">
        <v>0</v>
      </c>
      <c r="F15" s="91">
        <v>0</v>
      </c>
      <c r="G15" s="91">
        <v>0</v>
      </c>
      <c r="H15" s="99">
        <v>0</v>
      </c>
      <c r="I15" s="80">
        <v>0</v>
      </c>
      <c r="J15" s="95">
        <v>0</v>
      </c>
      <c r="K15" s="80">
        <v>0</v>
      </c>
      <c r="L15" s="80">
        <v>0</v>
      </c>
      <c r="M15" s="80">
        <v>0</v>
      </c>
      <c r="N15" s="95">
        <v>0</v>
      </c>
      <c r="O15" s="80">
        <v>0</v>
      </c>
      <c r="P15" s="80">
        <v>0</v>
      </c>
      <c r="Q15" s="80">
        <v>0</v>
      </c>
      <c r="R15" s="96">
        <v>0</v>
      </c>
      <c r="S15" s="80">
        <v>0</v>
      </c>
      <c r="T15" s="80">
        <v>0</v>
      </c>
      <c r="U15" s="80">
        <v>0</v>
      </c>
      <c r="V15" s="96">
        <v>0</v>
      </c>
      <c r="W15" s="80">
        <v>0</v>
      </c>
      <c r="X15" s="80">
        <v>0</v>
      </c>
      <c r="Y15" s="80">
        <v>0</v>
      </c>
      <c r="Z15" s="80">
        <v>0</v>
      </c>
      <c r="AA15" s="96">
        <v>0</v>
      </c>
      <c r="AB15" s="80">
        <v>0</v>
      </c>
      <c r="AC15" s="80">
        <v>0</v>
      </c>
      <c r="AD15" s="80">
        <v>0</v>
      </c>
      <c r="AE15" s="80">
        <v>0</v>
      </c>
    </row>
    <row r="16" spans="1:31" x14ac:dyDescent="0.2">
      <c r="A16" s="106" t="s">
        <v>737</v>
      </c>
      <c r="B16" s="16" t="s">
        <v>29</v>
      </c>
      <c r="C16" s="93">
        <v>0</v>
      </c>
      <c r="D16" s="91">
        <v>0</v>
      </c>
      <c r="E16" s="91">
        <v>0</v>
      </c>
      <c r="F16" s="91">
        <v>0</v>
      </c>
      <c r="G16" s="91">
        <v>0</v>
      </c>
      <c r="H16" s="99">
        <v>0</v>
      </c>
      <c r="I16" s="80">
        <v>0</v>
      </c>
      <c r="J16" s="95">
        <v>0</v>
      </c>
      <c r="K16" s="80">
        <v>0</v>
      </c>
      <c r="L16" s="80">
        <v>0</v>
      </c>
      <c r="M16" s="80">
        <v>0</v>
      </c>
      <c r="N16" s="95">
        <v>0</v>
      </c>
      <c r="O16" s="80">
        <v>0</v>
      </c>
      <c r="P16" s="80">
        <v>0</v>
      </c>
      <c r="Q16" s="80">
        <v>0</v>
      </c>
      <c r="R16" s="96">
        <v>0</v>
      </c>
      <c r="S16" s="80">
        <v>0</v>
      </c>
      <c r="T16" s="80">
        <v>0</v>
      </c>
      <c r="U16" s="80">
        <v>0</v>
      </c>
      <c r="V16" s="96">
        <v>0</v>
      </c>
      <c r="W16" s="80">
        <v>0</v>
      </c>
      <c r="X16" s="80">
        <v>0</v>
      </c>
      <c r="Y16" s="80">
        <v>0</v>
      </c>
      <c r="Z16" s="80">
        <v>0</v>
      </c>
      <c r="AA16" s="96">
        <v>0</v>
      </c>
      <c r="AB16" s="80">
        <v>0</v>
      </c>
      <c r="AC16" s="80">
        <v>0</v>
      </c>
      <c r="AD16" s="80">
        <v>0</v>
      </c>
      <c r="AE16" s="80">
        <v>0</v>
      </c>
    </row>
    <row r="17" spans="1:31" x14ac:dyDescent="0.2">
      <c r="A17" s="98" t="s">
        <v>713</v>
      </c>
      <c r="B17" s="16" t="s">
        <v>30</v>
      </c>
      <c r="C17" s="93">
        <v>0</v>
      </c>
      <c r="D17" s="91">
        <v>0</v>
      </c>
      <c r="E17" s="91">
        <v>0</v>
      </c>
      <c r="F17" s="91">
        <v>0</v>
      </c>
      <c r="G17" s="91">
        <v>0</v>
      </c>
      <c r="H17" s="99">
        <v>0</v>
      </c>
      <c r="I17" s="97">
        <v>0</v>
      </c>
      <c r="J17" s="95">
        <v>0</v>
      </c>
      <c r="K17" s="97">
        <v>0</v>
      </c>
      <c r="L17" s="97">
        <v>0</v>
      </c>
      <c r="M17" s="97">
        <v>0</v>
      </c>
      <c r="N17" s="95">
        <v>0</v>
      </c>
      <c r="O17" s="97">
        <v>0</v>
      </c>
      <c r="P17" s="97">
        <v>0</v>
      </c>
      <c r="Q17" s="97">
        <v>0</v>
      </c>
      <c r="R17" s="96">
        <v>0</v>
      </c>
      <c r="S17" s="97">
        <v>0</v>
      </c>
      <c r="T17" s="97">
        <v>0</v>
      </c>
      <c r="U17" s="97">
        <v>0</v>
      </c>
      <c r="V17" s="96">
        <v>0</v>
      </c>
      <c r="W17" s="97">
        <v>0</v>
      </c>
      <c r="X17" s="97">
        <v>0</v>
      </c>
      <c r="Y17" s="97">
        <v>0</v>
      </c>
      <c r="Z17" s="97">
        <v>0</v>
      </c>
      <c r="AA17" s="96">
        <v>0</v>
      </c>
      <c r="AB17" s="97">
        <v>0</v>
      </c>
      <c r="AC17" s="97">
        <v>0</v>
      </c>
      <c r="AD17" s="97">
        <v>0</v>
      </c>
      <c r="AE17" s="97">
        <v>0</v>
      </c>
    </row>
    <row r="18" spans="1:31" ht="21" x14ac:dyDescent="0.2">
      <c r="A18" s="107" t="s">
        <v>731</v>
      </c>
      <c r="B18" s="16" t="s">
        <v>31</v>
      </c>
      <c r="C18" s="93">
        <v>0</v>
      </c>
      <c r="D18" s="91">
        <v>0</v>
      </c>
      <c r="E18" s="91">
        <v>0</v>
      </c>
      <c r="F18" s="91">
        <v>0</v>
      </c>
      <c r="G18" s="91">
        <v>0</v>
      </c>
      <c r="H18" s="99">
        <v>0</v>
      </c>
      <c r="I18" s="97">
        <v>0</v>
      </c>
      <c r="J18" s="95">
        <v>0</v>
      </c>
      <c r="K18" s="97">
        <v>0</v>
      </c>
      <c r="L18" s="97">
        <v>0</v>
      </c>
      <c r="M18" s="97">
        <v>0</v>
      </c>
      <c r="N18" s="95">
        <v>0</v>
      </c>
      <c r="O18" s="97">
        <v>0</v>
      </c>
      <c r="P18" s="97">
        <v>0</v>
      </c>
      <c r="Q18" s="97">
        <v>0</v>
      </c>
      <c r="R18" s="96">
        <v>0</v>
      </c>
      <c r="S18" s="97">
        <v>0</v>
      </c>
      <c r="T18" s="97">
        <v>0</v>
      </c>
      <c r="U18" s="97">
        <v>0</v>
      </c>
      <c r="V18" s="96">
        <v>0</v>
      </c>
      <c r="W18" s="97">
        <v>0</v>
      </c>
      <c r="X18" s="97">
        <v>0</v>
      </c>
      <c r="Y18" s="97">
        <v>0</v>
      </c>
      <c r="Z18" s="97">
        <v>0</v>
      </c>
      <c r="AA18" s="96">
        <v>0</v>
      </c>
      <c r="AB18" s="97">
        <v>0</v>
      </c>
      <c r="AC18" s="97">
        <v>0</v>
      </c>
      <c r="AD18" s="97">
        <v>0</v>
      </c>
      <c r="AE18" s="97">
        <v>0</v>
      </c>
    </row>
    <row r="19" spans="1:31" x14ac:dyDescent="0.2">
      <c r="A19" s="89" t="s">
        <v>739</v>
      </c>
      <c r="B19" s="16" t="s">
        <v>32</v>
      </c>
      <c r="C19" s="93">
        <v>93.5</v>
      </c>
      <c r="D19" s="91">
        <v>5</v>
      </c>
      <c r="E19" s="91">
        <v>76</v>
      </c>
      <c r="F19" s="91">
        <v>0</v>
      </c>
      <c r="G19" s="91">
        <v>12.5</v>
      </c>
      <c r="H19" s="99">
        <v>71.5</v>
      </c>
      <c r="I19" s="80">
        <v>12.8</v>
      </c>
      <c r="J19" s="95">
        <v>48668.4</v>
      </c>
      <c r="K19" s="80">
        <v>0</v>
      </c>
      <c r="L19" s="80">
        <v>43918.400000000001</v>
      </c>
      <c r="M19" s="80">
        <v>4750</v>
      </c>
      <c r="N19" s="95">
        <v>0</v>
      </c>
      <c r="O19" s="80">
        <v>0</v>
      </c>
      <c r="P19" s="80">
        <v>0</v>
      </c>
      <c r="Q19" s="80">
        <v>0</v>
      </c>
      <c r="R19" s="96">
        <v>10427.9</v>
      </c>
      <c r="S19" s="80">
        <v>0</v>
      </c>
      <c r="T19" s="80">
        <v>10427.9</v>
      </c>
      <c r="U19" s="80">
        <v>0</v>
      </c>
      <c r="V19" s="96">
        <v>48668.4</v>
      </c>
      <c r="W19" s="80">
        <v>0</v>
      </c>
      <c r="X19" s="80">
        <v>43918.400000000001</v>
      </c>
      <c r="Y19" s="80">
        <v>0</v>
      </c>
      <c r="Z19" s="80">
        <v>4750</v>
      </c>
      <c r="AA19" s="96">
        <v>10427.9</v>
      </c>
      <c r="AB19" s="80">
        <v>0</v>
      </c>
      <c r="AC19" s="80">
        <v>10427.9</v>
      </c>
      <c r="AD19" s="80">
        <v>0</v>
      </c>
      <c r="AE19" s="80">
        <v>0</v>
      </c>
    </row>
    <row r="20" spans="1:31" ht="21" x14ac:dyDescent="0.2">
      <c r="A20" s="108" t="s">
        <v>728</v>
      </c>
      <c r="B20" s="16" t="s">
        <v>33</v>
      </c>
      <c r="C20" s="93">
        <v>165.2</v>
      </c>
      <c r="D20" s="91">
        <v>17.2</v>
      </c>
      <c r="E20" s="91">
        <v>127.14999999999999</v>
      </c>
      <c r="F20" s="91">
        <v>16.89</v>
      </c>
      <c r="G20" s="91">
        <v>7.7</v>
      </c>
      <c r="H20" s="80">
        <v>123.19999999999999</v>
      </c>
      <c r="I20" s="80">
        <v>10.1</v>
      </c>
      <c r="J20" s="95">
        <v>94990.499999999985</v>
      </c>
      <c r="K20" s="80">
        <v>15721.699999999999</v>
      </c>
      <c r="L20" s="80">
        <v>78919</v>
      </c>
      <c r="M20" s="80">
        <v>349.8</v>
      </c>
      <c r="N20" s="95">
        <v>5105.9999999999991</v>
      </c>
      <c r="O20" s="80">
        <v>587.4</v>
      </c>
      <c r="P20" s="80">
        <v>4518.5999999999995</v>
      </c>
      <c r="Q20" s="80">
        <v>0</v>
      </c>
      <c r="R20" s="96">
        <v>2793.7000000000003</v>
      </c>
      <c r="S20" s="80">
        <v>2147.1</v>
      </c>
      <c r="T20" s="80">
        <v>646.6</v>
      </c>
      <c r="U20" s="80">
        <v>0</v>
      </c>
      <c r="V20" s="96">
        <v>94990.499999999985</v>
      </c>
      <c r="W20" s="80">
        <v>0</v>
      </c>
      <c r="X20" s="80">
        <v>24830.599999999995</v>
      </c>
      <c r="Y20" s="80">
        <v>69810.099999999977</v>
      </c>
      <c r="Z20" s="80">
        <v>349.8</v>
      </c>
      <c r="AA20" s="96">
        <v>2793.7000000000003</v>
      </c>
      <c r="AB20" s="80">
        <v>0</v>
      </c>
      <c r="AC20" s="80">
        <v>625.79999999999995</v>
      </c>
      <c r="AD20" s="80">
        <v>2167.9</v>
      </c>
      <c r="AE20" s="80">
        <v>0</v>
      </c>
    </row>
    <row r="21" spans="1:31" ht="21" x14ac:dyDescent="0.2">
      <c r="A21" s="109" t="s">
        <v>735</v>
      </c>
      <c r="B21" s="16" t="s">
        <v>35</v>
      </c>
      <c r="C21" s="93">
        <v>25</v>
      </c>
      <c r="D21" s="91">
        <v>1</v>
      </c>
      <c r="E21" s="91">
        <v>23.6</v>
      </c>
      <c r="F21" s="91">
        <v>4.05</v>
      </c>
      <c r="G21" s="91">
        <v>0</v>
      </c>
      <c r="H21" s="99">
        <v>23.3</v>
      </c>
      <c r="I21" s="80">
        <v>0</v>
      </c>
      <c r="J21" s="95">
        <v>23470.2</v>
      </c>
      <c r="K21" s="80">
        <v>405.6</v>
      </c>
      <c r="L21" s="80">
        <v>22719.600000000002</v>
      </c>
      <c r="M21" s="80">
        <v>345</v>
      </c>
      <c r="N21" s="95">
        <v>2498.4999999999995</v>
      </c>
      <c r="O21" s="80">
        <v>0</v>
      </c>
      <c r="P21" s="80">
        <v>2498.4999999999995</v>
      </c>
      <c r="Q21" s="80">
        <v>0</v>
      </c>
      <c r="R21" s="96">
        <v>202.9</v>
      </c>
      <c r="S21" s="80">
        <v>202.9</v>
      </c>
      <c r="T21" s="80">
        <v>0</v>
      </c>
      <c r="U21" s="80">
        <v>0</v>
      </c>
      <c r="V21" s="96">
        <v>23470.2</v>
      </c>
      <c r="W21" s="80">
        <v>0</v>
      </c>
      <c r="X21" s="80">
        <v>5140.0000000000009</v>
      </c>
      <c r="Y21" s="80">
        <v>17985.199999999997</v>
      </c>
      <c r="Z21" s="80">
        <v>345</v>
      </c>
      <c r="AA21" s="96">
        <v>202.9</v>
      </c>
      <c r="AB21" s="80">
        <v>0</v>
      </c>
      <c r="AC21" s="80">
        <v>0</v>
      </c>
      <c r="AD21" s="80">
        <v>202.9</v>
      </c>
      <c r="AE21" s="80">
        <v>0</v>
      </c>
    </row>
    <row r="22" spans="1:31" x14ac:dyDescent="0.2">
      <c r="A22" s="110" t="s">
        <v>658</v>
      </c>
      <c r="B22" s="16" t="s">
        <v>36</v>
      </c>
      <c r="C22" s="93">
        <v>78.25</v>
      </c>
      <c r="D22" s="91">
        <v>21.45</v>
      </c>
      <c r="E22" s="91">
        <v>41.6</v>
      </c>
      <c r="F22" s="91">
        <v>4.55</v>
      </c>
      <c r="G22" s="91">
        <v>11</v>
      </c>
      <c r="H22" s="80">
        <v>37.500000000000007</v>
      </c>
      <c r="I22" s="80">
        <v>13.7</v>
      </c>
      <c r="J22" s="76">
        <v>16690.300000000003</v>
      </c>
      <c r="K22" s="80">
        <v>8001.7999999999993</v>
      </c>
      <c r="L22" s="80">
        <v>7606.4999999999991</v>
      </c>
      <c r="M22" s="80">
        <v>1082</v>
      </c>
      <c r="N22" s="76">
        <v>503.1</v>
      </c>
      <c r="O22" s="80">
        <v>503.1</v>
      </c>
      <c r="P22" s="80">
        <v>0</v>
      </c>
      <c r="Q22" s="80">
        <v>0</v>
      </c>
      <c r="R22" s="92">
        <v>5306.7</v>
      </c>
      <c r="S22" s="80">
        <v>2103</v>
      </c>
      <c r="T22" s="80">
        <v>2839.3</v>
      </c>
      <c r="U22" s="80">
        <v>364.40000000000003</v>
      </c>
      <c r="V22" s="92">
        <v>16690.300000000003</v>
      </c>
      <c r="W22" s="80">
        <v>0</v>
      </c>
      <c r="X22" s="80">
        <v>5394.5999999999995</v>
      </c>
      <c r="Y22" s="80">
        <v>10213.699999999999</v>
      </c>
      <c r="Z22" s="80">
        <v>1082</v>
      </c>
      <c r="AA22" s="92">
        <v>5306.7</v>
      </c>
      <c r="AB22" s="80">
        <v>0</v>
      </c>
      <c r="AC22" s="80">
        <v>1226.9000000000001</v>
      </c>
      <c r="AD22" s="80">
        <v>3715.4</v>
      </c>
      <c r="AE22" s="80">
        <v>364.40000000000003</v>
      </c>
    </row>
    <row r="23" spans="1:31" x14ac:dyDescent="0.2">
      <c r="A23" s="110" t="s">
        <v>623</v>
      </c>
      <c r="B23" s="16" t="s">
        <v>38</v>
      </c>
      <c r="C23" s="93">
        <v>1666.56</v>
      </c>
      <c r="D23" s="91">
        <v>166.41000000000003</v>
      </c>
      <c r="E23" s="91">
        <v>1237.3500000000001</v>
      </c>
      <c r="F23" s="91">
        <v>140.58000000000001</v>
      </c>
      <c r="G23" s="91">
        <v>102.02999999999999</v>
      </c>
      <c r="H23" s="80">
        <v>1173.2</v>
      </c>
      <c r="I23" s="80">
        <v>102.99999999999999</v>
      </c>
      <c r="J23" s="76">
        <v>546957.10000000021</v>
      </c>
      <c r="K23" s="80">
        <v>185509.7</v>
      </c>
      <c r="L23" s="80">
        <v>355893.20000000007</v>
      </c>
      <c r="M23" s="80">
        <v>5554.2</v>
      </c>
      <c r="N23" s="76">
        <v>32982.100000000006</v>
      </c>
      <c r="O23" s="80">
        <v>8300.6</v>
      </c>
      <c r="P23" s="80">
        <v>24681.500000000004</v>
      </c>
      <c r="Q23" s="80">
        <v>0</v>
      </c>
      <c r="R23" s="92">
        <v>38791.099999999991</v>
      </c>
      <c r="S23" s="80">
        <v>8459.5</v>
      </c>
      <c r="T23" s="80">
        <v>29985</v>
      </c>
      <c r="U23" s="80">
        <v>346.6</v>
      </c>
      <c r="V23" s="92">
        <v>546957.10000000021</v>
      </c>
      <c r="W23" s="80">
        <v>0</v>
      </c>
      <c r="X23" s="80">
        <v>143181.9</v>
      </c>
      <c r="Y23" s="80">
        <v>398221.00000000006</v>
      </c>
      <c r="Z23" s="80">
        <v>5554.2</v>
      </c>
      <c r="AA23" s="92">
        <v>38791.099999999991</v>
      </c>
      <c r="AB23" s="80">
        <v>0</v>
      </c>
      <c r="AC23" s="80">
        <v>14713.300000000001</v>
      </c>
      <c r="AD23" s="80">
        <v>23731.200000000001</v>
      </c>
      <c r="AE23" s="80">
        <v>346.6</v>
      </c>
    </row>
    <row r="24" spans="1:31" x14ac:dyDescent="0.2">
      <c r="A24" s="111" t="s">
        <v>537</v>
      </c>
      <c r="B24" s="16" t="s">
        <v>40</v>
      </c>
      <c r="C24" s="100">
        <v>3887.15</v>
      </c>
      <c r="D24" s="100">
        <v>294.82000000000005</v>
      </c>
      <c r="E24" s="100">
        <v>3012.32</v>
      </c>
      <c r="F24" s="100">
        <v>257.61</v>
      </c>
      <c r="G24" s="100">
        <v>322.39999999999992</v>
      </c>
      <c r="H24" s="92">
        <v>2602.9</v>
      </c>
      <c r="I24" s="92">
        <v>324.29999999999995</v>
      </c>
      <c r="J24" s="76">
        <v>1801151.2999999996</v>
      </c>
      <c r="K24" s="92">
        <v>442909.89999999997</v>
      </c>
      <c r="L24" s="92">
        <v>1322797.7999999998</v>
      </c>
      <c r="M24" s="92">
        <v>35443.599999999991</v>
      </c>
      <c r="N24" s="76">
        <v>70676.800000000003</v>
      </c>
      <c r="O24" s="92">
        <v>13588.3</v>
      </c>
      <c r="P24" s="92">
        <v>56836.6</v>
      </c>
      <c r="Q24" s="92">
        <v>251.9</v>
      </c>
      <c r="R24" s="92">
        <v>133490.79999999999</v>
      </c>
      <c r="S24" s="92">
        <v>31757.8</v>
      </c>
      <c r="T24" s="92">
        <v>101021.99999999999</v>
      </c>
      <c r="U24" s="92">
        <v>711</v>
      </c>
      <c r="V24" s="92">
        <v>1801151.2999999996</v>
      </c>
      <c r="W24" s="92">
        <v>0</v>
      </c>
      <c r="X24" s="92">
        <v>555492.1</v>
      </c>
      <c r="Y24" s="92">
        <v>1210215.6000000003</v>
      </c>
      <c r="Z24" s="92">
        <v>35443.599999999991</v>
      </c>
      <c r="AA24" s="92">
        <v>133490.79999999999</v>
      </c>
      <c r="AB24" s="92">
        <v>0</v>
      </c>
      <c r="AC24" s="92">
        <v>53508.499999999993</v>
      </c>
      <c r="AD24" s="92">
        <v>79271.300000000017</v>
      </c>
      <c r="AE24" s="92">
        <v>711</v>
      </c>
    </row>
    <row r="25" spans="1:31" ht="21" x14ac:dyDescent="0.2">
      <c r="A25" s="18" t="s">
        <v>806</v>
      </c>
      <c r="B25" s="16" t="s">
        <v>46</v>
      </c>
      <c r="C25" s="100">
        <v>2368.3700000000003</v>
      </c>
      <c r="D25" s="100">
        <v>214.89000000000004</v>
      </c>
      <c r="E25" s="100">
        <v>1778.8200000000006</v>
      </c>
      <c r="F25" s="100">
        <v>186.05</v>
      </c>
      <c r="G25" s="100">
        <v>188.60999999999996</v>
      </c>
      <c r="H25" s="92">
        <v>1524.4000000000003</v>
      </c>
      <c r="I25" s="92">
        <v>185.79999999999998</v>
      </c>
      <c r="J25" s="92">
        <v>1239824.3999999997</v>
      </c>
      <c r="K25" s="92">
        <v>0</v>
      </c>
      <c r="L25" s="92">
        <v>1232668.9999999998</v>
      </c>
      <c r="M25" s="92">
        <v>7155.4</v>
      </c>
      <c r="N25" s="76">
        <v>54990.999999999993</v>
      </c>
      <c r="O25" s="92">
        <v>0</v>
      </c>
      <c r="P25" s="92">
        <v>54822.1</v>
      </c>
      <c r="Q25" s="92">
        <v>168.9</v>
      </c>
      <c r="R25" s="92">
        <v>99487.599999999991</v>
      </c>
      <c r="S25" s="92">
        <v>0</v>
      </c>
      <c r="T25" s="92">
        <v>98839.9</v>
      </c>
      <c r="U25" s="92">
        <v>647.70000000000005</v>
      </c>
      <c r="V25" s="92">
        <v>1239824.3999999997</v>
      </c>
      <c r="W25" s="92">
        <v>0</v>
      </c>
      <c r="X25" s="92">
        <v>517115.29999999981</v>
      </c>
      <c r="Y25" s="92">
        <v>715553.69999999984</v>
      </c>
      <c r="Z25" s="92">
        <v>7155.4</v>
      </c>
      <c r="AA25" s="92">
        <v>99487.599999999991</v>
      </c>
      <c r="AB25" s="92">
        <v>0</v>
      </c>
      <c r="AC25" s="92">
        <v>51347.199999999997</v>
      </c>
      <c r="AD25" s="92">
        <v>47492.7</v>
      </c>
      <c r="AE25" s="92">
        <v>647.70000000000005</v>
      </c>
    </row>
    <row r="26" spans="1:31" ht="21" x14ac:dyDescent="0.2">
      <c r="A26" s="18" t="s">
        <v>552</v>
      </c>
      <c r="B26" s="16" t="s">
        <v>68</v>
      </c>
      <c r="C26" s="100">
        <v>1469.7800000000002</v>
      </c>
      <c r="D26" s="100">
        <v>79.930000000000007</v>
      </c>
      <c r="E26" s="100">
        <v>1185.5000000000002</v>
      </c>
      <c r="F26" s="100">
        <v>70.56</v>
      </c>
      <c r="G26" s="100">
        <v>133.79000000000002</v>
      </c>
      <c r="H26" s="92">
        <v>1029.5</v>
      </c>
      <c r="I26" s="92">
        <v>138.5</v>
      </c>
      <c r="J26" s="92">
        <v>501567.89999999997</v>
      </c>
      <c r="K26" s="92">
        <v>442909.89999999997</v>
      </c>
      <c r="L26" s="92">
        <v>52539.8</v>
      </c>
      <c r="M26" s="92">
        <v>6118.2</v>
      </c>
      <c r="N26" s="92">
        <v>15343.8</v>
      </c>
      <c r="O26" s="92">
        <v>13588.3</v>
      </c>
      <c r="P26" s="92">
        <v>1755.5</v>
      </c>
      <c r="Q26" s="92">
        <v>0</v>
      </c>
      <c r="R26" s="92">
        <v>34003.199999999997</v>
      </c>
      <c r="S26" s="92">
        <v>31757.8</v>
      </c>
      <c r="T26" s="92">
        <v>2182.1</v>
      </c>
      <c r="U26" s="92">
        <v>63.3</v>
      </c>
      <c r="V26" s="92">
        <v>501567.89999999997</v>
      </c>
      <c r="W26" s="92">
        <v>0</v>
      </c>
      <c r="X26" s="92">
        <v>787.8</v>
      </c>
      <c r="Y26" s="92">
        <v>494661.89999999991</v>
      </c>
      <c r="Z26" s="92">
        <v>6118.2</v>
      </c>
      <c r="AA26" s="92">
        <v>34003.199999999997</v>
      </c>
      <c r="AB26" s="92">
        <v>0</v>
      </c>
      <c r="AC26" s="92">
        <v>2161.3000000000002</v>
      </c>
      <c r="AD26" s="92">
        <v>31778.6</v>
      </c>
      <c r="AE26" s="92">
        <v>63.3</v>
      </c>
    </row>
    <row r="27" spans="1:31" x14ac:dyDescent="0.2">
      <c r="A27" s="18" t="s">
        <v>554</v>
      </c>
      <c r="B27" s="16" t="s">
        <v>70</v>
      </c>
      <c r="C27" s="100">
        <v>49</v>
      </c>
      <c r="D27" s="100">
        <v>0</v>
      </c>
      <c r="E27" s="100">
        <v>48</v>
      </c>
      <c r="F27" s="100">
        <v>1</v>
      </c>
      <c r="G27" s="100">
        <v>0</v>
      </c>
      <c r="H27" s="92">
        <v>49</v>
      </c>
      <c r="I27" s="92">
        <v>0</v>
      </c>
      <c r="J27" s="92">
        <v>59759</v>
      </c>
      <c r="K27" s="92">
        <v>0</v>
      </c>
      <c r="L27" s="92">
        <v>37589</v>
      </c>
      <c r="M27" s="92">
        <v>22170</v>
      </c>
      <c r="N27" s="92">
        <v>342</v>
      </c>
      <c r="O27" s="92">
        <v>0</v>
      </c>
      <c r="P27" s="92">
        <v>259</v>
      </c>
      <c r="Q27" s="92">
        <v>83</v>
      </c>
      <c r="R27" s="92">
        <v>0</v>
      </c>
      <c r="S27" s="92">
        <v>0</v>
      </c>
      <c r="T27" s="92">
        <v>0</v>
      </c>
      <c r="U27" s="92">
        <v>0</v>
      </c>
      <c r="V27" s="92">
        <v>59759</v>
      </c>
      <c r="W27" s="92">
        <v>0</v>
      </c>
      <c r="X27" s="92">
        <v>37589</v>
      </c>
      <c r="Y27" s="92">
        <v>0</v>
      </c>
      <c r="Z27" s="92">
        <v>22170</v>
      </c>
      <c r="AA27" s="92">
        <v>0</v>
      </c>
      <c r="AB27" s="92">
        <v>0</v>
      </c>
      <c r="AC27" s="92">
        <v>0</v>
      </c>
      <c r="AD27" s="92">
        <v>0</v>
      </c>
      <c r="AE27" s="92">
        <v>0</v>
      </c>
    </row>
    <row r="31" spans="1:31" x14ac:dyDescent="0.2">
      <c r="E31" s="46"/>
    </row>
  </sheetData>
  <sheetProtection algorithmName="SHA-512" hashValue="lx6cyuoiVXIHyE+mHTd+B0xPGjZqQvl+5cNwYmkkKmynz4hJ/Lx/T4OIzrYYbSiCbprS8hoF7mts1MmR7qJbwQ==" saltValue="ebdH3LJhUyZeMA2wEc9Wxg==" spinCount="100000" sheet="1" objects="1" scenarios="1"/>
  <mergeCells count="32">
    <mergeCell ref="C4:C7"/>
    <mergeCell ref="D4:D7"/>
    <mergeCell ref="E4:E7"/>
    <mergeCell ref="F4:F7"/>
    <mergeCell ref="W5:W7"/>
    <mergeCell ref="J4:Q4"/>
    <mergeCell ref="R4:U5"/>
    <mergeCell ref="A1:AE1"/>
    <mergeCell ref="C2:G3"/>
    <mergeCell ref="H2:I3"/>
    <mergeCell ref="J2:AE2"/>
    <mergeCell ref="J3:U3"/>
    <mergeCell ref="V3:AE3"/>
    <mergeCell ref="A2:A7"/>
    <mergeCell ref="B2:B7"/>
    <mergeCell ref="X5:X7"/>
    <mergeCell ref="Y5:Y7"/>
    <mergeCell ref="Z5:Z7"/>
    <mergeCell ref="V4:Z4"/>
    <mergeCell ref="V5:V7"/>
    <mergeCell ref="G4:G7"/>
    <mergeCell ref="H4:H7"/>
    <mergeCell ref="I4:I7"/>
    <mergeCell ref="AA4:AE4"/>
    <mergeCell ref="J5:M5"/>
    <mergeCell ref="N5:Q5"/>
    <mergeCell ref="AA5:AA7"/>
    <mergeCell ref="AB5:AB7"/>
    <mergeCell ref="AC5:AC7"/>
    <mergeCell ref="AD5:AD7"/>
    <mergeCell ref="AE5:AE7"/>
    <mergeCell ref="J6:U6"/>
  </mergeCells>
  <phoneticPr fontId="22" type="noConversion"/>
  <conditionalFormatting sqref="C9:C10 H11:H21">
    <cfRule type="expression" priority="1">
      <formula>IF(AND($J9&gt;0,$I9=0),1,0)=1</formula>
    </cfRule>
    <cfRule type="expression" priority="2">
      <formula>IF(AND($I9&gt;0,$J9=0),1,0)=1</formula>
    </cfRule>
    <cfRule type="expression" priority="3">
      <formula>IF(#REF!&gt;$I9,1,0)=1</formula>
    </cfRule>
  </conditionalFormatting>
  <conditionalFormatting sqref="D13:G13">
    <cfRule type="expression" priority="7">
      <formula>IF(AND($J13&gt;0,$I13=0),1,0)=1</formula>
    </cfRule>
    <cfRule type="expression" priority="8">
      <formula>IF(AND($I13&gt;0,$J13=0),1,0)=1</formula>
    </cfRule>
    <cfRule type="expression" priority="9">
      <formula>IF(#REF!&gt;$I13,1,0)=1</formula>
    </cfRule>
  </conditionalFormatting>
  <conditionalFormatting sqref="H12">
    <cfRule type="expression" priority="4">
      <formula>IF(#REF!&lt;#REF!,1,0)=1</formula>
    </cfRule>
  </conditionalFormatting>
  <conditionalFormatting sqref="H14:H16">
    <cfRule type="expression" priority="11">
      <formula>IF(H$20&lt;SUM(H$13:H$13),1,0)=1</formula>
    </cfRule>
  </conditionalFormatting>
  <conditionalFormatting sqref="H20:H21">
    <cfRule type="expression" priority="10">
      <formula>IF(H$12&lt;#REF!,1,0)=1</formula>
    </cfRule>
  </conditionalFormatting>
  <dataValidations count="2">
    <dataValidation type="custom" allowBlank="1" showInputMessage="1" showErrorMessage="1" errorTitle="Ошибка" error="Введите до одного знака после запятой." sqref="I9:AE21 H9:H10 H20:AE22 F22:Z22">
      <formula1>OR(F9=ROUND(F9,1),F9=INT(F9))</formula1>
      <formula2>0</formula2>
    </dataValidation>
    <dataValidation type="custom" allowBlank="1" showInputMessage="1" showErrorMessage="1" sqref="C9:C10 D13:G13 H11:H21">
      <formula1>OR(C9=ROUND(C9,1),C9=INT(C9))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O37"/>
  <sheetViews>
    <sheetView showZeros="0" zoomScale="99" zoomScaleNormal="99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K8" sqref="K8"/>
    </sheetView>
  </sheetViews>
  <sheetFormatPr defaultColWidth="9.140625" defaultRowHeight="14.25" x14ac:dyDescent="0.2"/>
  <cols>
    <col min="1" max="1" width="49.7109375" style="30" customWidth="1"/>
    <col min="2" max="2" width="12" style="30" customWidth="1"/>
    <col min="3" max="3" width="15" style="30" customWidth="1"/>
    <col min="4" max="9" width="14" style="30" customWidth="1"/>
    <col min="10" max="10" width="17.140625" style="30" customWidth="1"/>
    <col min="11" max="16384" width="9.140625" style="30"/>
  </cols>
  <sheetData>
    <row r="1" spans="1:15" ht="18" x14ac:dyDescent="0.25">
      <c r="A1" s="271" t="s">
        <v>866</v>
      </c>
      <c r="B1" s="271"/>
      <c r="C1" s="271"/>
      <c r="D1" s="271"/>
      <c r="E1" s="271"/>
      <c r="F1" s="271"/>
      <c r="G1" s="271"/>
      <c r="H1" s="271"/>
      <c r="I1" s="271"/>
      <c r="J1" s="271"/>
      <c r="K1" s="71"/>
    </row>
    <row r="2" spans="1:15" x14ac:dyDescent="0.2">
      <c r="A2" s="197" t="s">
        <v>659</v>
      </c>
      <c r="B2" s="197" t="s">
        <v>48</v>
      </c>
      <c r="C2" s="197" t="s">
        <v>560</v>
      </c>
      <c r="D2" s="286" t="s">
        <v>750</v>
      </c>
      <c r="E2" s="287"/>
      <c r="F2" s="287"/>
      <c r="G2" s="287"/>
      <c r="H2" s="287"/>
      <c r="I2" s="287"/>
      <c r="J2" s="288"/>
      <c r="K2" s="31"/>
    </row>
    <row r="3" spans="1:15" x14ac:dyDescent="0.2">
      <c r="A3" s="284"/>
      <c r="B3" s="284"/>
      <c r="C3" s="284"/>
      <c r="D3" s="289"/>
      <c r="E3" s="290"/>
      <c r="F3" s="290"/>
      <c r="G3" s="290"/>
      <c r="H3" s="290"/>
      <c r="I3" s="290"/>
      <c r="J3" s="291"/>
      <c r="K3" s="31"/>
    </row>
    <row r="4" spans="1:15" ht="27" customHeight="1" x14ac:dyDescent="0.2">
      <c r="A4" s="284"/>
      <c r="B4" s="284"/>
      <c r="C4" s="284"/>
      <c r="D4" s="292" t="s">
        <v>653</v>
      </c>
      <c r="E4" s="293"/>
      <c r="F4" s="292" t="s">
        <v>660</v>
      </c>
      <c r="G4" s="293"/>
      <c r="H4" s="292" t="s">
        <v>661</v>
      </c>
      <c r="I4" s="293"/>
      <c r="J4" s="197" t="s">
        <v>662</v>
      </c>
      <c r="K4" s="31"/>
    </row>
    <row r="5" spans="1:15" x14ac:dyDescent="0.2">
      <c r="A5" s="284"/>
      <c r="B5" s="284"/>
      <c r="C5" s="285"/>
      <c r="D5" s="72" t="s">
        <v>726</v>
      </c>
      <c r="E5" s="72" t="s">
        <v>721</v>
      </c>
      <c r="F5" s="72" t="s">
        <v>726</v>
      </c>
      <c r="G5" s="72" t="s">
        <v>721</v>
      </c>
      <c r="H5" s="72" t="s">
        <v>726</v>
      </c>
      <c r="I5" s="72" t="s">
        <v>721</v>
      </c>
      <c r="J5" s="285"/>
      <c r="K5" s="31"/>
    </row>
    <row r="6" spans="1:15" x14ac:dyDescent="0.2">
      <c r="A6" s="62">
        <v>1</v>
      </c>
      <c r="B6" s="72" t="s">
        <v>663</v>
      </c>
      <c r="C6" s="62">
        <v>3</v>
      </c>
      <c r="D6" s="62">
        <v>4</v>
      </c>
      <c r="E6" s="62">
        <v>5</v>
      </c>
      <c r="F6" s="62">
        <v>6</v>
      </c>
      <c r="G6" s="62">
        <v>7</v>
      </c>
      <c r="H6" s="62">
        <v>8</v>
      </c>
      <c r="I6" s="62">
        <v>9</v>
      </c>
      <c r="J6" s="72" t="s">
        <v>31</v>
      </c>
      <c r="K6" s="73"/>
    </row>
    <row r="7" spans="1:15" ht="25.5" x14ac:dyDescent="0.2">
      <c r="A7" s="74" t="s">
        <v>824</v>
      </c>
      <c r="B7" s="75" t="s">
        <v>20</v>
      </c>
      <c r="C7" s="76">
        <v>2008793.9000000004</v>
      </c>
      <c r="D7" s="76">
        <v>0</v>
      </c>
      <c r="E7" s="76">
        <v>18127.200000000004</v>
      </c>
      <c r="F7" s="76">
        <v>5970</v>
      </c>
      <c r="G7" s="76">
        <v>918676.30000000016</v>
      </c>
      <c r="H7" s="76">
        <v>467.1</v>
      </c>
      <c r="I7" s="76">
        <v>1035523.9999999999</v>
      </c>
      <c r="J7" s="76">
        <v>30029.3</v>
      </c>
      <c r="K7" s="73"/>
    </row>
    <row r="8" spans="1:15" x14ac:dyDescent="0.2">
      <c r="A8" s="74" t="s">
        <v>664</v>
      </c>
      <c r="B8" s="72" t="s">
        <v>21</v>
      </c>
      <c r="C8" s="76">
        <v>1022186.5</v>
      </c>
      <c r="D8" s="76">
        <v>0</v>
      </c>
      <c r="E8" s="76">
        <v>261.2</v>
      </c>
      <c r="F8" s="76">
        <v>22447.499999999996</v>
      </c>
      <c r="G8" s="76">
        <v>84109.499999999985</v>
      </c>
      <c r="H8" s="76">
        <v>785384.9</v>
      </c>
      <c r="I8" s="76">
        <v>85503.6</v>
      </c>
      <c r="J8" s="76">
        <v>44479.8</v>
      </c>
      <c r="K8" s="73"/>
      <c r="O8" s="46"/>
    </row>
    <row r="9" spans="1:15" x14ac:dyDescent="0.2">
      <c r="A9" s="74" t="s">
        <v>554</v>
      </c>
      <c r="B9" s="72" t="s">
        <v>22</v>
      </c>
      <c r="C9" s="76">
        <v>105405</v>
      </c>
      <c r="D9" s="76">
        <v>0</v>
      </c>
      <c r="E9" s="76">
        <v>0</v>
      </c>
      <c r="F9" s="76">
        <v>0</v>
      </c>
      <c r="G9" s="76">
        <v>57589</v>
      </c>
      <c r="H9" s="76">
        <v>0</v>
      </c>
      <c r="I9" s="76">
        <v>0</v>
      </c>
      <c r="J9" s="76">
        <v>47816</v>
      </c>
      <c r="K9" s="73"/>
    </row>
    <row r="10" spans="1:15" x14ac:dyDescent="0.2">
      <c r="A10" s="77" t="s">
        <v>889</v>
      </c>
      <c r="B10" s="75" t="s">
        <v>23</v>
      </c>
      <c r="C10" s="76">
        <v>3136385.4000000008</v>
      </c>
      <c r="D10" s="76">
        <v>0</v>
      </c>
      <c r="E10" s="76">
        <v>18388.400000000005</v>
      </c>
      <c r="F10" s="76">
        <v>28417.499999999996</v>
      </c>
      <c r="G10" s="76">
        <v>1060374.8</v>
      </c>
      <c r="H10" s="76">
        <v>785852</v>
      </c>
      <c r="I10" s="76">
        <v>1121027.5999999999</v>
      </c>
      <c r="J10" s="76">
        <v>122325.1</v>
      </c>
      <c r="K10" s="31"/>
    </row>
    <row r="11" spans="1:15" ht="25.5" x14ac:dyDescent="0.2">
      <c r="A11" s="78" t="s">
        <v>665</v>
      </c>
      <c r="B11" s="72" t="s">
        <v>25</v>
      </c>
      <c r="C11" s="76">
        <v>1934642.1000000008</v>
      </c>
      <c r="D11" s="79">
        <v>0</v>
      </c>
      <c r="E11" s="79">
        <v>0</v>
      </c>
      <c r="F11" s="79">
        <v>0</v>
      </c>
      <c r="G11" s="79">
        <v>609000.60000000009</v>
      </c>
      <c r="H11" s="80">
        <v>474667.69999999995</v>
      </c>
      <c r="I11" s="80">
        <v>814819.2</v>
      </c>
      <c r="J11" s="80">
        <v>36154.6</v>
      </c>
      <c r="K11" s="31"/>
    </row>
    <row r="12" spans="1:15" x14ac:dyDescent="0.2">
      <c r="A12" s="78" t="s">
        <v>666</v>
      </c>
      <c r="B12" s="72" t="s">
        <v>26</v>
      </c>
      <c r="C12" s="76">
        <v>41877.19999999999</v>
      </c>
      <c r="D12" s="79">
        <v>0</v>
      </c>
      <c r="E12" s="79">
        <v>455.7</v>
      </c>
      <c r="F12" s="79">
        <v>1040.5</v>
      </c>
      <c r="G12" s="79">
        <v>13593.2</v>
      </c>
      <c r="H12" s="80">
        <v>7489</v>
      </c>
      <c r="I12" s="80">
        <v>14058.800000000003</v>
      </c>
      <c r="J12" s="80">
        <v>5240</v>
      </c>
      <c r="K12" s="31"/>
    </row>
    <row r="13" spans="1:15" ht="51" x14ac:dyDescent="0.2">
      <c r="A13" s="81" t="s">
        <v>709</v>
      </c>
      <c r="B13" s="75" t="s">
        <v>27</v>
      </c>
      <c r="C13" s="76">
        <v>8049</v>
      </c>
      <c r="D13" s="79">
        <v>0</v>
      </c>
      <c r="E13" s="79">
        <v>455.7</v>
      </c>
      <c r="F13" s="79">
        <v>0</v>
      </c>
      <c r="G13" s="79">
        <v>5159.3</v>
      </c>
      <c r="H13" s="80">
        <v>100</v>
      </c>
      <c r="I13" s="80">
        <v>0</v>
      </c>
      <c r="J13" s="80">
        <v>2334</v>
      </c>
      <c r="K13" s="31"/>
    </row>
    <row r="14" spans="1:15" x14ac:dyDescent="0.2">
      <c r="A14" s="78" t="s">
        <v>825</v>
      </c>
      <c r="B14" s="72" t="s">
        <v>29</v>
      </c>
      <c r="C14" s="76">
        <v>158017.80000000002</v>
      </c>
      <c r="D14" s="79">
        <v>0</v>
      </c>
      <c r="E14" s="79">
        <v>911.3</v>
      </c>
      <c r="F14" s="79">
        <v>88</v>
      </c>
      <c r="G14" s="79">
        <v>86262.299999999988</v>
      </c>
      <c r="H14" s="80">
        <v>12919.500000000002</v>
      </c>
      <c r="I14" s="80">
        <v>35071.599999999999</v>
      </c>
      <c r="J14" s="80">
        <v>22765.1</v>
      </c>
      <c r="K14" s="31"/>
    </row>
    <row r="15" spans="1:15" ht="51" x14ac:dyDescent="0.2">
      <c r="A15" s="81" t="s">
        <v>868</v>
      </c>
      <c r="B15" s="72" t="s">
        <v>30</v>
      </c>
      <c r="C15" s="76">
        <v>36617.000000000007</v>
      </c>
      <c r="D15" s="79">
        <v>0</v>
      </c>
      <c r="E15" s="79">
        <v>0</v>
      </c>
      <c r="F15" s="79">
        <v>0</v>
      </c>
      <c r="G15" s="79">
        <v>17195.2</v>
      </c>
      <c r="H15" s="80">
        <v>0</v>
      </c>
      <c r="I15" s="80">
        <v>1481.4</v>
      </c>
      <c r="J15" s="80">
        <v>17940.400000000001</v>
      </c>
      <c r="K15" s="31"/>
    </row>
    <row r="16" spans="1:15" x14ac:dyDescent="0.2">
      <c r="A16" s="78" t="s">
        <v>667</v>
      </c>
      <c r="B16" s="75" t="s">
        <v>31</v>
      </c>
      <c r="C16" s="76">
        <v>2616.3000000000002</v>
      </c>
      <c r="D16" s="79">
        <v>0</v>
      </c>
      <c r="E16" s="79">
        <v>0</v>
      </c>
      <c r="F16" s="79">
        <v>0</v>
      </c>
      <c r="G16" s="79">
        <v>1163.4000000000001</v>
      </c>
      <c r="H16" s="80">
        <v>580.90000000000009</v>
      </c>
      <c r="I16" s="80">
        <v>0</v>
      </c>
      <c r="J16" s="80">
        <v>872</v>
      </c>
      <c r="K16" s="31"/>
    </row>
    <row r="17" spans="1:11" x14ac:dyDescent="0.2">
      <c r="A17" s="78" t="s">
        <v>668</v>
      </c>
      <c r="B17" s="72" t="s">
        <v>32</v>
      </c>
      <c r="C17" s="76">
        <v>139403.70000000001</v>
      </c>
      <c r="D17" s="76">
        <v>0</v>
      </c>
      <c r="E17" s="76">
        <v>16376.6</v>
      </c>
      <c r="F17" s="76">
        <v>2614</v>
      </c>
      <c r="G17" s="76">
        <v>45000.9</v>
      </c>
      <c r="H17" s="76">
        <v>19901.200000000004</v>
      </c>
      <c r="I17" s="76">
        <v>32868.100000000006</v>
      </c>
      <c r="J17" s="76">
        <v>22642.9</v>
      </c>
      <c r="K17" s="31"/>
    </row>
    <row r="18" spans="1:11" ht="25.5" x14ac:dyDescent="0.2">
      <c r="A18" s="82" t="s">
        <v>834</v>
      </c>
      <c r="B18" s="72" t="s">
        <v>33</v>
      </c>
      <c r="C18" s="76">
        <v>84029.900000000009</v>
      </c>
      <c r="D18" s="79">
        <v>0</v>
      </c>
      <c r="E18" s="79">
        <v>15237.8</v>
      </c>
      <c r="F18" s="79">
        <v>1093.5</v>
      </c>
      <c r="G18" s="79">
        <v>33448.099999999991</v>
      </c>
      <c r="H18" s="80">
        <v>9797.9000000000015</v>
      </c>
      <c r="I18" s="80">
        <v>13609.599999999999</v>
      </c>
      <c r="J18" s="80">
        <v>10843</v>
      </c>
      <c r="K18" s="31"/>
    </row>
    <row r="19" spans="1:11" x14ac:dyDescent="0.2">
      <c r="A19" s="82" t="s">
        <v>826</v>
      </c>
      <c r="B19" s="75" t="s">
        <v>35</v>
      </c>
      <c r="C19" s="76">
        <v>55373.8</v>
      </c>
      <c r="D19" s="79">
        <v>0</v>
      </c>
      <c r="E19" s="79">
        <v>1138.8</v>
      </c>
      <c r="F19" s="79">
        <v>1520.5</v>
      </c>
      <c r="G19" s="79">
        <v>11552.800000000001</v>
      </c>
      <c r="H19" s="80">
        <v>10103.300000000003</v>
      </c>
      <c r="I19" s="80">
        <v>19258.5</v>
      </c>
      <c r="J19" s="80">
        <v>11799.899999999998</v>
      </c>
      <c r="K19" s="31"/>
    </row>
    <row r="20" spans="1:11" ht="51" x14ac:dyDescent="0.2">
      <c r="A20" s="78" t="s">
        <v>669</v>
      </c>
      <c r="B20" s="72" t="s">
        <v>36</v>
      </c>
      <c r="C20" s="76">
        <v>1354.6</v>
      </c>
      <c r="D20" s="76">
        <v>0</v>
      </c>
      <c r="E20" s="76">
        <v>0</v>
      </c>
      <c r="F20" s="76">
        <v>0</v>
      </c>
      <c r="G20" s="76">
        <v>536.69999999999993</v>
      </c>
      <c r="H20" s="76">
        <v>282.90000000000003</v>
      </c>
      <c r="I20" s="76">
        <v>339</v>
      </c>
      <c r="J20" s="76">
        <v>196.00000000000003</v>
      </c>
      <c r="K20" s="31"/>
    </row>
    <row r="21" spans="1:11" ht="25.5" x14ac:dyDescent="0.2">
      <c r="A21" s="81" t="s">
        <v>833</v>
      </c>
      <c r="B21" s="72" t="s">
        <v>38</v>
      </c>
      <c r="C21" s="76">
        <v>0</v>
      </c>
      <c r="D21" s="79">
        <v>0</v>
      </c>
      <c r="E21" s="79">
        <v>0</v>
      </c>
      <c r="F21" s="79">
        <v>0</v>
      </c>
      <c r="G21" s="79">
        <v>0</v>
      </c>
      <c r="H21" s="80">
        <v>0</v>
      </c>
      <c r="I21" s="80">
        <v>0</v>
      </c>
      <c r="J21" s="80">
        <v>0</v>
      </c>
      <c r="K21" s="31"/>
    </row>
    <row r="22" spans="1:11" x14ac:dyDescent="0.2">
      <c r="A22" s="81" t="s">
        <v>832</v>
      </c>
      <c r="B22" s="75" t="s">
        <v>40</v>
      </c>
      <c r="C22" s="76">
        <v>462.29999999999995</v>
      </c>
      <c r="D22" s="79">
        <v>0</v>
      </c>
      <c r="E22" s="79">
        <v>0</v>
      </c>
      <c r="F22" s="79">
        <v>0</v>
      </c>
      <c r="G22" s="79">
        <v>129.4</v>
      </c>
      <c r="H22" s="80">
        <v>85.199999999999989</v>
      </c>
      <c r="I22" s="80">
        <v>196.9</v>
      </c>
      <c r="J22" s="80">
        <v>50.8</v>
      </c>
      <c r="K22" s="31"/>
    </row>
    <row r="23" spans="1:11" x14ac:dyDescent="0.2">
      <c r="A23" s="83" t="s">
        <v>831</v>
      </c>
      <c r="B23" s="72" t="s">
        <v>46</v>
      </c>
      <c r="C23" s="76">
        <v>64.3</v>
      </c>
      <c r="D23" s="79">
        <v>0</v>
      </c>
      <c r="E23" s="79">
        <v>0</v>
      </c>
      <c r="F23" s="79">
        <v>0</v>
      </c>
      <c r="G23" s="79">
        <v>12.3</v>
      </c>
      <c r="H23" s="80">
        <v>0</v>
      </c>
      <c r="I23" s="80">
        <v>22.8</v>
      </c>
      <c r="J23" s="80">
        <v>29.2</v>
      </c>
      <c r="K23" s="31"/>
    </row>
    <row r="24" spans="1:11" x14ac:dyDescent="0.2">
      <c r="A24" s="81" t="s">
        <v>827</v>
      </c>
      <c r="B24" s="72" t="s">
        <v>68</v>
      </c>
      <c r="C24" s="76">
        <v>827.99999999999989</v>
      </c>
      <c r="D24" s="79">
        <v>0</v>
      </c>
      <c r="E24" s="79">
        <v>0</v>
      </c>
      <c r="F24" s="79">
        <v>0</v>
      </c>
      <c r="G24" s="79">
        <v>395</v>
      </c>
      <c r="H24" s="80">
        <v>197.70000000000002</v>
      </c>
      <c r="I24" s="80">
        <v>119.3</v>
      </c>
      <c r="J24" s="80">
        <v>115.99999999999999</v>
      </c>
      <c r="K24" s="31"/>
    </row>
    <row r="25" spans="1:11" x14ac:dyDescent="0.2">
      <c r="A25" s="78" t="s">
        <v>828</v>
      </c>
      <c r="B25" s="72" t="s">
        <v>70</v>
      </c>
      <c r="C25" s="76">
        <v>4069.8</v>
      </c>
      <c r="D25" s="79">
        <v>0</v>
      </c>
      <c r="E25" s="79">
        <v>0</v>
      </c>
      <c r="F25" s="79">
        <v>0</v>
      </c>
      <c r="G25" s="79">
        <v>0</v>
      </c>
      <c r="H25" s="80">
        <v>4069.8</v>
      </c>
      <c r="I25" s="80">
        <v>0</v>
      </c>
      <c r="J25" s="80">
        <v>0</v>
      </c>
      <c r="K25" s="31"/>
    </row>
    <row r="26" spans="1:11" x14ac:dyDescent="0.2">
      <c r="A26" s="78" t="s">
        <v>670</v>
      </c>
      <c r="B26" s="72" t="s">
        <v>72</v>
      </c>
      <c r="C26" s="76">
        <v>551009.60000000009</v>
      </c>
      <c r="D26" s="76">
        <v>0</v>
      </c>
      <c r="E26" s="76">
        <v>644.79999999999995</v>
      </c>
      <c r="F26" s="76">
        <v>18089</v>
      </c>
      <c r="G26" s="76">
        <v>233317.20000000004</v>
      </c>
      <c r="H26" s="76">
        <v>98986.5</v>
      </c>
      <c r="I26" s="76">
        <v>181800.5</v>
      </c>
      <c r="J26" s="76">
        <v>18171.600000000002</v>
      </c>
      <c r="K26" s="31"/>
    </row>
    <row r="27" spans="1:11" ht="25.5" x14ac:dyDescent="0.2">
      <c r="A27" s="81" t="s">
        <v>830</v>
      </c>
      <c r="B27" s="72" t="s">
        <v>74</v>
      </c>
      <c r="C27" s="76">
        <v>232619.3</v>
      </c>
      <c r="D27" s="79">
        <v>0</v>
      </c>
      <c r="E27" s="79">
        <v>644.79999999999995</v>
      </c>
      <c r="F27" s="79">
        <v>0</v>
      </c>
      <c r="G27" s="79">
        <v>114584.9</v>
      </c>
      <c r="H27" s="80">
        <v>819.8</v>
      </c>
      <c r="I27" s="80">
        <v>112516.20000000001</v>
      </c>
      <c r="J27" s="80">
        <v>4053.6</v>
      </c>
      <c r="K27" s="31"/>
    </row>
    <row r="28" spans="1:11" ht="25.5" x14ac:dyDescent="0.2">
      <c r="A28" s="126" t="s">
        <v>829</v>
      </c>
      <c r="B28" s="75" t="s">
        <v>76</v>
      </c>
      <c r="C28" s="76">
        <v>318390.29999999993</v>
      </c>
      <c r="D28" s="79">
        <v>0</v>
      </c>
      <c r="E28" s="79">
        <v>0</v>
      </c>
      <c r="F28" s="79">
        <v>18089</v>
      </c>
      <c r="G28" s="79">
        <v>118732.30000000002</v>
      </c>
      <c r="H28" s="80">
        <v>98166.7</v>
      </c>
      <c r="I28" s="80">
        <v>69284.3</v>
      </c>
      <c r="J28" s="80">
        <v>14118.000000000002</v>
      </c>
      <c r="K28" s="31"/>
    </row>
    <row r="29" spans="1:11" x14ac:dyDescent="0.2">
      <c r="A29" s="78" t="s">
        <v>671</v>
      </c>
      <c r="B29" s="72" t="s">
        <v>78</v>
      </c>
      <c r="C29" s="76">
        <v>303394.3</v>
      </c>
      <c r="D29" s="79">
        <v>0</v>
      </c>
      <c r="E29" s="79">
        <v>0</v>
      </c>
      <c r="F29" s="79">
        <v>6586</v>
      </c>
      <c r="G29" s="79">
        <v>71500.5</v>
      </c>
      <c r="H29" s="80">
        <v>166954.50000000006</v>
      </c>
      <c r="I29" s="80">
        <v>42070.400000000001</v>
      </c>
      <c r="J29" s="80">
        <v>16282.900000000001</v>
      </c>
      <c r="K29" s="31"/>
    </row>
    <row r="30" spans="1:11" x14ac:dyDescent="0.2">
      <c r="A30" s="31"/>
      <c r="B30" s="73"/>
      <c r="C30" s="43"/>
      <c r="D30" s="31"/>
      <c r="E30" s="31"/>
      <c r="F30" s="31"/>
      <c r="G30" s="31"/>
      <c r="H30" s="31"/>
      <c r="I30" s="31"/>
      <c r="J30" s="31"/>
      <c r="K30" s="11"/>
    </row>
    <row r="31" spans="1:11" x14ac:dyDescent="0.2">
      <c r="A31" s="31" t="s">
        <v>867</v>
      </c>
      <c r="B31" s="73"/>
      <c r="C31" s="50">
        <v>62001.900000000009</v>
      </c>
      <c r="D31" s="31"/>
      <c r="E31" s="31"/>
      <c r="F31" s="31"/>
      <c r="G31" s="31"/>
      <c r="H31" s="31"/>
      <c r="I31" s="31"/>
      <c r="J31" s="31"/>
      <c r="K31" s="11"/>
    </row>
    <row r="32" spans="1:11" x14ac:dyDescent="0.2">
      <c r="A32" s="84"/>
      <c r="B32" s="84"/>
      <c r="C32" s="84"/>
      <c r="D32" s="84"/>
      <c r="E32" s="84"/>
      <c r="F32" s="84"/>
      <c r="G32" s="84"/>
      <c r="H32" s="84"/>
      <c r="I32" s="84"/>
      <c r="J32" s="84"/>
    </row>
    <row r="33" spans="1:10" ht="63.75" x14ac:dyDescent="0.2">
      <c r="A33" s="127" t="s">
        <v>888</v>
      </c>
      <c r="B33" s="73"/>
      <c r="C33" s="73"/>
      <c r="D33" s="73"/>
      <c r="E33" s="73"/>
      <c r="F33" s="73"/>
      <c r="G33" s="73"/>
      <c r="H33" s="73"/>
      <c r="I33" s="8"/>
      <c r="J33" s="8"/>
    </row>
    <row r="34" spans="1:10" ht="19.5" customHeight="1" x14ac:dyDescent="0.2">
      <c r="B34" s="85"/>
      <c r="C34" s="299"/>
      <c r="D34" s="299"/>
      <c r="F34" s="295"/>
      <c r="G34" s="295"/>
      <c r="H34" s="295"/>
      <c r="I34" s="85"/>
      <c r="J34" s="85"/>
    </row>
    <row r="35" spans="1:10" ht="16.5" customHeight="1" x14ac:dyDescent="0.2">
      <c r="B35" s="86"/>
      <c r="C35" s="294" t="s">
        <v>870</v>
      </c>
      <c r="D35" s="294"/>
      <c r="F35" s="294" t="s">
        <v>887</v>
      </c>
      <c r="G35" s="294"/>
      <c r="H35" s="294"/>
      <c r="J35" s="87" t="s">
        <v>869</v>
      </c>
    </row>
    <row r="36" spans="1:10" ht="19.5" customHeight="1" x14ac:dyDescent="0.2">
      <c r="B36" s="86"/>
      <c r="C36" s="298"/>
      <c r="D36" s="298"/>
      <c r="F36" s="295"/>
      <c r="G36" s="295"/>
      <c r="H36" s="295"/>
      <c r="I36" s="8"/>
      <c r="J36" s="128" t="s">
        <v>886</v>
      </c>
    </row>
    <row r="37" spans="1:10" ht="18.75" customHeight="1" x14ac:dyDescent="0.2">
      <c r="B37" s="8"/>
      <c r="C37" s="297" t="s">
        <v>871</v>
      </c>
      <c r="D37" s="297"/>
      <c r="E37" s="88"/>
      <c r="F37" s="296" t="s">
        <v>884</v>
      </c>
      <c r="G37" s="296"/>
      <c r="H37" s="296"/>
      <c r="I37" s="88"/>
      <c r="J37" s="129" t="s">
        <v>885</v>
      </c>
    </row>
  </sheetData>
  <sheetProtection algorithmName="SHA-512" hashValue="/Je6YuzDkEYEkWWLZBTPPeLx3htG3TqoDKrnR2WJIhklBqh4xQZJucULZrD6SWJA6/QbYZCmOyANxKP6SrOwtw==" saltValue="C/yRDEvBHzcz7af1YaSo4Q==" spinCount="100000" sheet="1" objects="1" scenarios="1"/>
  <mergeCells count="17">
    <mergeCell ref="F35:H35"/>
    <mergeCell ref="F34:H34"/>
    <mergeCell ref="F37:H37"/>
    <mergeCell ref="C35:D35"/>
    <mergeCell ref="C37:D37"/>
    <mergeCell ref="F36:H36"/>
    <mergeCell ref="C36:D36"/>
    <mergeCell ref="C34:D34"/>
    <mergeCell ref="A1:J1"/>
    <mergeCell ref="A2:A5"/>
    <mergeCell ref="B2:B5"/>
    <mergeCell ref="C2:C5"/>
    <mergeCell ref="D2:J3"/>
    <mergeCell ref="D4:E4"/>
    <mergeCell ref="F4:G4"/>
    <mergeCell ref="H4:I4"/>
    <mergeCell ref="J4:J5"/>
  </mergeCells>
  <phoneticPr fontId="22" type="noConversion"/>
  <dataValidations count="1">
    <dataValidation type="custom" allowBlank="1" showInputMessage="1" showErrorMessage="1" errorTitle="Ошибка" error="Введите до одного знака после запятой." sqref="H17:J17 H20:J20 H26:J26 C10:G29">
      <formula1>OR(C10=ROUND(C10,1),C10=INT(C10))</formula1>
      <formula2>0</formula2>
    </dataValidation>
  </dataValidations>
  <pageMargins left="0.7" right="0.7" top="0.75" bottom="0.75" header="0.3" footer="0.3"/>
  <pageSetup paperSize="9" scale="6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KO210"/>
  <sheetViews>
    <sheetView showZeros="0" topLeftCell="B1" zoomScale="90" zoomScaleNormal="90" workbookViewId="0">
      <pane xSplit="2" ySplit="8" topLeftCell="D189" activePane="bottomRight" state="frozen"/>
      <selection activeCell="B1" sqref="B1"/>
      <selection pane="topRight" activeCell="D1" sqref="D1"/>
      <selection pane="bottomLeft" activeCell="B9" sqref="B9"/>
      <selection pane="bottomRight" activeCell="D201" sqref="D201"/>
    </sheetView>
  </sheetViews>
  <sheetFormatPr defaultColWidth="9.140625" defaultRowHeight="14.25" x14ac:dyDescent="0.2"/>
  <cols>
    <col min="1" max="1" width="3.5703125" style="15" hidden="1" customWidth="1"/>
    <col min="2" max="2" width="32.5703125" style="15" customWidth="1"/>
    <col min="3" max="3" width="4.5703125" style="15" customWidth="1"/>
    <col min="4" max="4" width="9.140625" style="15"/>
    <col min="5" max="5" width="9.85546875" style="15" customWidth="1"/>
    <col min="6" max="6" width="6.7109375" style="15" customWidth="1"/>
    <col min="7" max="7" width="7.42578125" style="15" customWidth="1"/>
    <col min="8" max="8" width="7.85546875" style="15" customWidth="1"/>
    <col min="9" max="9" width="7.5703125" style="15" customWidth="1"/>
    <col min="10" max="10" width="15.28515625" style="15" customWidth="1"/>
    <col min="11" max="11" width="13" style="15" customWidth="1"/>
    <col min="12" max="12" width="6.5703125" style="15" customWidth="1"/>
    <col min="13" max="13" width="6" style="15" customWidth="1"/>
    <col min="14" max="14" width="6.85546875" style="15" customWidth="1"/>
    <col min="15" max="15" width="7.28515625" style="15" customWidth="1"/>
    <col min="16" max="16" width="7.7109375" style="15" customWidth="1"/>
    <col min="17" max="17" width="8.28515625" style="15" customWidth="1"/>
    <col min="18" max="18" width="16.140625" style="15" customWidth="1"/>
    <col min="19" max="19" width="12.140625" style="15" customWidth="1"/>
    <col min="20" max="20" width="5.85546875" style="15" customWidth="1"/>
    <col min="21" max="21" width="6.5703125" style="15" customWidth="1"/>
    <col min="22" max="23" width="9.5703125" style="15" customWidth="1"/>
    <col min="24" max="24" width="10.7109375" style="15" customWidth="1"/>
    <col min="25" max="25" width="12.5703125" style="15" customWidth="1"/>
    <col min="26" max="977" width="9.140625" style="15"/>
    <col min="978" max="16384" width="9.140625" style="30"/>
  </cols>
  <sheetData>
    <row r="1" spans="1:26" x14ac:dyDescent="0.2">
      <c r="A1" s="254"/>
      <c r="B1" s="265" t="s">
        <v>771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</row>
    <row r="2" spans="1:26" ht="14.25" customHeight="1" x14ac:dyDescent="0.2">
      <c r="A2" s="254"/>
      <c r="B2" s="258" t="s">
        <v>47</v>
      </c>
      <c r="C2" s="262" t="s">
        <v>48</v>
      </c>
      <c r="D2" s="243" t="s">
        <v>801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5"/>
    </row>
    <row r="3" spans="1:26" ht="27.75" customHeight="1" x14ac:dyDescent="0.2">
      <c r="A3" s="254"/>
      <c r="B3" s="259"/>
      <c r="C3" s="263"/>
      <c r="D3" s="243" t="s">
        <v>883</v>
      </c>
      <c r="E3" s="244"/>
      <c r="F3" s="243" t="s">
        <v>772</v>
      </c>
      <c r="G3" s="244"/>
      <c r="H3" s="244"/>
      <c r="I3" s="244"/>
      <c r="J3" s="244"/>
      <c r="K3" s="244"/>
      <c r="L3" s="244"/>
      <c r="M3" s="244"/>
      <c r="N3" s="243" t="s">
        <v>603</v>
      </c>
      <c r="O3" s="244"/>
      <c r="P3" s="244"/>
      <c r="Q3" s="244"/>
      <c r="R3" s="244"/>
      <c r="S3" s="244"/>
      <c r="T3" s="244"/>
      <c r="U3" s="244"/>
      <c r="V3" s="266" t="s">
        <v>727</v>
      </c>
      <c r="W3" s="267"/>
      <c r="X3" s="267"/>
      <c r="Y3" s="268"/>
    </row>
    <row r="4" spans="1:26" ht="33" customHeight="1" x14ac:dyDescent="0.2">
      <c r="A4" s="254"/>
      <c r="B4" s="259"/>
      <c r="C4" s="263"/>
      <c r="D4" s="225" t="s">
        <v>560</v>
      </c>
      <c r="E4" s="258" t="s">
        <v>724</v>
      </c>
      <c r="F4" s="243" t="s">
        <v>751</v>
      </c>
      <c r="G4" s="244"/>
      <c r="H4" s="244"/>
      <c r="I4" s="245"/>
      <c r="J4" s="258" t="s">
        <v>898</v>
      </c>
      <c r="K4" s="225" t="s">
        <v>899</v>
      </c>
      <c r="L4" s="243" t="s">
        <v>605</v>
      </c>
      <c r="M4" s="244"/>
      <c r="N4" s="243" t="s">
        <v>751</v>
      </c>
      <c r="O4" s="244"/>
      <c r="P4" s="244"/>
      <c r="Q4" s="245"/>
      <c r="R4" s="258" t="s">
        <v>898</v>
      </c>
      <c r="S4" s="225" t="s">
        <v>899</v>
      </c>
      <c r="T4" s="243" t="s">
        <v>605</v>
      </c>
      <c r="U4" s="244"/>
      <c r="V4" s="246" t="s">
        <v>606</v>
      </c>
      <c r="W4" s="247"/>
      <c r="X4" s="248"/>
      <c r="Y4" s="258" t="s">
        <v>607</v>
      </c>
    </row>
    <row r="5" spans="1:26" ht="18" customHeight="1" x14ac:dyDescent="0.2">
      <c r="A5" s="254"/>
      <c r="B5" s="259"/>
      <c r="C5" s="263"/>
      <c r="D5" s="225"/>
      <c r="E5" s="259"/>
      <c r="F5" s="258" t="s">
        <v>608</v>
      </c>
      <c r="G5" s="258" t="s">
        <v>609</v>
      </c>
      <c r="H5" s="246" t="s">
        <v>610</v>
      </c>
      <c r="I5" s="248"/>
      <c r="J5" s="259"/>
      <c r="K5" s="225"/>
      <c r="L5" s="262" t="s">
        <v>859</v>
      </c>
      <c r="M5" s="262" t="s">
        <v>860</v>
      </c>
      <c r="N5" s="258" t="s">
        <v>608</v>
      </c>
      <c r="O5" s="258" t="s">
        <v>609</v>
      </c>
      <c r="P5" s="246" t="s">
        <v>610</v>
      </c>
      <c r="Q5" s="248"/>
      <c r="R5" s="259"/>
      <c r="S5" s="225"/>
      <c r="T5" s="262" t="s">
        <v>859</v>
      </c>
      <c r="U5" s="262" t="s">
        <v>860</v>
      </c>
      <c r="V5" s="249"/>
      <c r="W5" s="250"/>
      <c r="X5" s="251"/>
      <c r="Y5" s="259"/>
    </row>
    <row r="6" spans="1:26" ht="21" customHeight="1" x14ac:dyDescent="0.2">
      <c r="A6" s="254"/>
      <c r="B6" s="259"/>
      <c r="C6" s="263"/>
      <c r="D6" s="225"/>
      <c r="E6" s="259"/>
      <c r="F6" s="259"/>
      <c r="G6" s="259"/>
      <c r="H6" s="249"/>
      <c r="I6" s="251"/>
      <c r="J6" s="259"/>
      <c r="K6" s="225"/>
      <c r="L6" s="263"/>
      <c r="M6" s="263"/>
      <c r="N6" s="259"/>
      <c r="O6" s="259"/>
      <c r="P6" s="249"/>
      <c r="Q6" s="251"/>
      <c r="R6" s="259"/>
      <c r="S6" s="225"/>
      <c r="T6" s="263"/>
      <c r="U6" s="263"/>
      <c r="V6" s="225" t="s">
        <v>674</v>
      </c>
      <c r="W6" s="256" t="s">
        <v>684</v>
      </c>
      <c r="X6" s="261" t="s">
        <v>675</v>
      </c>
      <c r="Y6" s="259"/>
    </row>
    <row r="7" spans="1:26" x14ac:dyDescent="0.2">
      <c r="A7" s="254"/>
      <c r="B7" s="260"/>
      <c r="C7" s="264"/>
      <c r="D7" s="225"/>
      <c r="E7" s="260"/>
      <c r="F7" s="260"/>
      <c r="G7" s="260"/>
      <c r="H7" s="122" t="s">
        <v>608</v>
      </c>
      <c r="I7" s="122" t="s">
        <v>609</v>
      </c>
      <c r="J7" s="260"/>
      <c r="K7" s="225"/>
      <c r="L7" s="264"/>
      <c r="M7" s="264"/>
      <c r="N7" s="260"/>
      <c r="O7" s="260"/>
      <c r="P7" s="122" t="s">
        <v>608</v>
      </c>
      <c r="Q7" s="122" t="s">
        <v>609</v>
      </c>
      <c r="R7" s="260"/>
      <c r="S7" s="225"/>
      <c r="T7" s="264"/>
      <c r="U7" s="264"/>
      <c r="V7" s="225"/>
      <c r="W7" s="225"/>
      <c r="X7" s="261"/>
      <c r="Y7" s="260"/>
    </row>
    <row r="8" spans="1:26" x14ac:dyDescent="0.2">
      <c r="A8" s="254"/>
      <c r="B8" s="122">
        <v>1</v>
      </c>
      <c r="C8" s="122">
        <v>2</v>
      </c>
      <c r="D8" s="122">
        <v>3</v>
      </c>
      <c r="E8" s="122">
        <v>4</v>
      </c>
      <c r="F8" s="122">
        <v>5</v>
      </c>
      <c r="G8" s="122">
        <v>6</v>
      </c>
      <c r="H8" s="122">
        <v>7</v>
      </c>
      <c r="I8" s="122">
        <v>8</v>
      </c>
      <c r="J8" s="122">
        <v>9</v>
      </c>
      <c r="K8" s="122">
        <v>10</v>
      </c>
      <c r="L8" s="122">
        <v>11</v>
      </c>
      <c r="M8" s="122">
        <v>12</v>
      </c>
      <c r="N8" s="122">
        <v>13</v>
      </c>
      <c r="O8" s="122">
        <v>14</v>
      </c>
      <c r="P8" s="122">
        <v>15</v>
      </c>
      <c r="Q8" s="122">
        <v>16</v>
      </c>
      <c r="R8" s="122">
        <v>17</v>
      </c>
      <c r="S8" s="122">
        <v>18</v>
      </c>
      <c r="T8" s="122">
        <v>19</v>
      </c>
      <c r="U8" s="122">
        <v>20</v>
      </c>
      <c r="V8" s="122">
        <v>21</v>
      </c>
      <c r="W8" s="122">
        <v>22</v>
      </c>
      <c r="X8" s="122">
        <v>23</v>
      </c>
      <c r="Y8" s="122">
        <v>24</v>
      </c>
    </row>
    <row r="9" spans="1:26" x14ac:dyDescent="0.2">
      <c r="A9" s="254"/>
      <c r="B9" s="63" t="s">
        <v>53</v>
      </c>
      <c r="C9" s="64" t="s">
        <v>20</v>
      </c>
      <c r="D9" s="66">
        <f>'Раздел 8'!D9</f>
        <v>0</v>
      </c>
      <c r="E9" s="66">
        <f>'Раздел 8'!E9</f>
        <v>0</v>
      </c>
      <c r="F9" s="66">
        <f>'Раздел 8'!F9</f>
        <v>0</v>
      </c>
      <c r="G9" s="66">
        <f>'Раздел 8'!G9</f>
        <v>0</v>
      </c>
      <c r="H9" s="66">
        <f>'Раздел 8'!H9</f>
        <v>0</v>
      </c>
      <c r="I9" s="66">
        <f>'Раздел 8'!I9</f>
        <v>0</v>
      </c>
      <c r="J9" s="66">
        <f>'Раздел 8'!J9</f>
        <v>0</v>
      </c>
      <c r="K9" s="66">
        <f>'Раздел 8'!K9</f>
        <v>0</v>
      </c>
      <c r="L9" s="66">
        <f>'Раздел 8'!L9</f>
        <v>0</v>
      </c>
      <c r="M9" s="66">
        <f>'Раздел 8'!M9</f>
        <v>0</v>
      </c>
      <c r="N9" s="66">
        <f>'Раздел 8'!N9</f>
        <v>0</v>
      </c>
      <c r="O9" s="66">
        <f>'Раздел 8'!O9</f>
        <v>0</v>
      </c>
      <c r="P9" s="66">
        <f>'Раздел 8'!P9</f>
        <v>0</v>
      </c>
      <c r="Q9" s="66">
        <f>'Раздел 8'!Q9</f>
        <v>0</v>
      </c>
      <c r="R9" s="66">
        <f>'Раздел 8'!R9</f>
        <v>0</v>
      </c>
      <c r="S9" s="66">
        <f>'Раздел 8'!S9</f>
        <v>0</v>
      </c>
      <c r="T9" s="66">
        <f>'Раздел 8'!T9</f>
        <v>0</v>
      </c>
      <c r="U9" s="66">
        <f>'Раздел 8'!U9</f>
        <v>0</v>
      </c>
      <c r="V9" s="66">
        <f>'Раздел 8'!V9</f>
        <v>0</v>
      </c>
      <c r="W9" s="66">
        <f>'Раздел 8'!W9</f>
        <v>0</v>
      </c>
      <c r="X9" s="66">
        <f>'Раздел 8'!X9</f>
        <v>0</v>
      </c>
      <c r="Y9" s="66">
        <f>'Раздел 8'!Y9</f>
        <v>0</v>
      </c>
      <c r="Z9" s="169">
        <f>'Раздел 2'!D7</f>
        <v>0</v>
      </c>
    </row>
    <row r="10" spans="1:26" x14ac:dyDescent="0.2">
      <c r="A10" s="254"/>
      <c r="B10" s="63" t="s">
        <v>687</v>
      </c>
      <c r="C10" s="64" t="s">
        <v>21</v>
      </c>
      <c r="D10" s="66">
        <f>'Раздел 8'!D10</f>
        <v>0</v>
      </c>
      <c r="E10" s="66">
        <f>'Раздел 8'!E10</f>
        <v>0</v>
      </c>
      <c r="F10" s="66">
        <f>'Раздел 8'!F10</f>
        <v>0</v>
      </c>
      <c r="G10" s="66">
        <f>'Раздел 8'!G10</f>
        <v>0</v>
      </c>
      <c r="H10" s="66">
        <f>'Раздел 8'!H10</f>
        <v>0</v>
      </c>
      <c r="I10" s="66">
        <f>'Раздел 8'!I10</f>
        <v>0</v>
      </c>
      <c r="J10" s="66">
        <f>'Раздел 8'!J10</f>
        <v>0</v>
      </c>
      <c r="K10" s="66">
        <f>'Раздел 8'!K10</f>
        <v>0</v>
      </c>
      <c r="L10" s="66">
        <f>'Раздел 8'!L10</f>
        <v>0</v>
      </c>
      <c r="M10" s="66">
        <f>'Раздел 8'!M10</f>
        <v>0</v>
      </c>
      <c r="N10" s="66">
        <f>'Раздел 8'!N10</f>
        <v>0</v>
      </c>
      <c r="O10" s="66">
        <f>'Раздел 8'!O10</f>
        <v>0</v>
      </c>
      <c r="P10" s="66">
        <f>'Раздел 8'!P10</f>
        <v>0</v>
      </c>
      <c r="Q10" s="66">
        <f>'Раздел 8'!Q10</f>
        <v>0</v>
      </c>
      <c r="R10" s="66">
        <f>'Раздел 8'!R10</f>
        <v>0</v>
      </c>
      <c r="S10" s="66">
        <f>'Раздел 8'!S10</f>
        <v>0</v>
      </c>
      <c r="T10" s="66">
        <f>'Раздел 8'!T10</f>
        <v>0</v>
      </c>
      <c r="U10" s="66">
        <f>'Раздел 8'!U10</f>
        <v>0</v>
      </c>
      <c r="V10" s="66">
        <f>'Раздел 8'!V10</f>
        <v>0</v>
      </c>
      <c r="W10" s="66">
        <f>'Раздел 8'!W10</f>
        <v>0</v>
      </c>
      <c r="X10" s="66">
        <f>'Раздел 8'!X10</f>
        <v>0</v>
      </c>
      <c r="Y10" s="66">
        <f>'Раздел 8'!Y10</f>
        <v>0</v>
      </c>
      <c r="Z10" s="169">
        <f>'Раздел 2'!D8</f>
        <v>0</v>
      </c>
    </row>
    <row r="11" spans="1:26" x14ac:dyDescent="0.2">
      <c r="A11" s="254"/>
      <c r="B11" s="63" t="s">
        <v>54</v>
      </c>
      <c r="C11" s="64" t="s">
        <v>22</v>
      </c>
      <c r="D11" s="66">
        <f>'Раздел 8'!D11</f>
        <v>2</v>
      </c>
      <c r="E11" s="66">
        <f>'Раздел 8'!E11</f>
        <v>1</v>
      </c>
      <c r="F11" s="66">
        <f>'Раздел 8'!F11</f>
        <v>1</v>
      </c>
      <c r="G11" s="66">
        <f>'Раздел 8'!G11</f>
        <v>0</v>
      </c>
      <c r="H11" s="66">
        <f>'Раздел 8'!H11</f>
        <v>1</v>
      </c>
      <c r="I11" s="66">
        <f>'Раздел 8'!I11</f>
        <v>0</v>
      </c>
      <c r="J11" s="66">
        <f>'Раздел 8'!J11</f>
        <v>0</v>
      </c>
      <c r="K11" s="66">
        <f>'Раздел 8'!K11</f>
        <v>0</v>
      </c>
      <c r="L11" s="66">
        <f>'Раздел 8'!L11</f>
        <v>0</v>
      </c>
      <c r="M11" s="66">
        <f>'Раздел 8'!M11</f>
        <v>0</v>
      </c>
      <c r="N11" s="66">
        <f>'Раздел 8'!N11</f>
        <v>1</v>
      </c>
      <c r="O11" s="66">
        <f>'Раздел 8'!O11</f>
        <v>0</v>
      </c>
      <c r="P11" s="66">
        <f>'Раздел 8'!P11</f>
        <v>0</v>
      </c>
      <c r="Q11" s="66">
        <f>'Раздел 8'!Q11</f>
        <v>0</v>
      </c>
      <c r="R11" s="66">
        <f>'Раздел 8'!R11</f>
        <v>0</v>
      </c>
      <c r="S11" s="66">
        <f>'Раздел 8'!S11</f>
        <v>0</v>
      </c>
      <c r="T11" s="66">
        <f>'Раздел 8'!T11</f>
        <v>0</v>
      </c>
      <c r="U11" s="66">
        <f>'Раздел 8'!U11</f>
        <v>0</v>
      </c>
      <c r="V11" s="66">
        <f>'Раздел 8'!V11</f>
        <v>0</v>
      </c>
      <c r="W11" s="66">
        <f>'Раздел 8'!W11</f>
        <v>0</v>
      </c>
      <c r="X11" s="66">
        <f>'Раздел 8'!X11</f>
        <v>1</v>
      </c>
      <c r="Y11" s="66">
        <f>'Раздел 8'!Y11</f>
        <v>0</v>
      </c>
      <c r="Z11" s="169">
        <f>'Раздел 2'!D9</f>
        <v>0</v>
      </c>
    </row>
    <row r="12" spans="1:26" x14ac:dyDescent="0.2">
      <c r="A12" s="254"/>
      <c r="B12" s="63" t="s">
        <v>55</v>
      </c>
      <c r="C12" s="64" t="s">
        <v>23</v>
      </c>
      <c r="D12" s="66">
        <f>'Раздел 8'!D12</f>
        <v>0</v>
      </c>
      <c r="E12" s="66">
        <f>'Раздел 8'!E12</f>
        <v>0</v>
      </c>
      <c r="F12" s="66">
        <f>'Раздел 8'!F12</f>
        <v>0</v>
      </c>
      <c r="G12" s="66">
        <f>'Раздел 8'!G12</f>
        <v>0</v>
      </c>
      <c r="H12" s="66">
        <f>'Раздел 8'!H12</f>
        <v>0</v>
      </c>
      <c r="I12" s="66">
        <f>'Раздел 8'!I12</f>
        <v>0</v>
      </c>
      <c r="J12" s="66">
        <f>'Раздел 8'!J12</f>
        <v>0</v>
      </c>
      <c r="K12" s="66">
        <f>'Раздел 8'!K12</f>
        <v>0</v>
      </c>
      <c r="L12" s="66">
        <f>'Раздел 8'!L12</f>
        <v>0</v>
      </c>
      <c r="M12" s="66">
        <f>'Раздел 8'!M12</f>
        <v>0</v>
      </c>
      <c r="N12" s="66">
        <f>'Раздел 8'!N12</f>
        <v>0</v>
      </c>
      <c r="O12" s="66">
        <f>'Раздел 8'!O12</f>
        <v>0</v>
      </c>
      <c r="P12" s="66">
        <f>'Раздел 8'!P12</f>
        <v>0</v>
      </c>
      <c r="Q12" s="66">
        <f>'Раздел 8'!Q12</f>
        <v>0</v>
      </c>
      <c r="R12" s="66">
        <f>'Раздел 8'!R12</f>
        <v>0</v>
      </c>
      <c r="S12" s="66">
        <f>'Раздел 8'!S12</f>
        <v>0</v>
      </c>
      <c r="T12" s="66">
        <f>'Раздел 8'!T12</f>
        <v>0</v>
      </c>
      <c r="U12" s="66">
        <f>'Раздел 8'!U12</f>
        <v>0</v>
      </c>
      <c r="V12" s="66">
        <f>'Раздел 8'!V12</f>
        <v>0</v>
      </c>
      <c r="W12" s="66">
        <f>'Раздел 8'!W12</f>
        <v>0</v>
      </c>
      <c r="X12" s="66">
        <f>'Раздел 8'!X12</f>
        <v>0</v>
      </c>
      <c r="Y12" s="66">
        <f>'Раздел 8'!Y12</f>
        <v>0</v>
      </c>
      <c r="Z12" s="169">
        <f>'Раздел 2'!D10</f>
        <v>0</v>
      </c>
    </row>
    <row r="13" spans="1:26" x14ac:dyDescent="0.2">
      <c r="A13" s="254"/>
      <c r="B13" s="63" t="s">
        <v>56</v>
      </c>
      <c r="C13" s="64" t="s">
        <v>25</v>
      </c>
      <c r="D13" s="66">
        <f>'Раздел 8'!D13</f>
        <v>0</v>
      </c>
      <c r="E13" s="66">
        <f>'Раздел 8'!E13</f>
        <v>0</v>
      </c>
      <c r="F13" s="66">
        <f>'Раздел 8'!F13</f>
        <v>0</v>
      </c>
      <c r="G13" s="66">
        <f>'Раздел 8'!G13</f>
        <v>0</v>
      </c>
      <c r="H13" s="66">
        <f>'Раздел 8'!H13</f>
        <v>0</v>
      </c>
      <c r="I13" s="66">
        <f>'Раздел 8'!I13</f>
        <v>0</v>
      </c>
      <c r="J13" s="66">
        <f>'Раздел 8'!J13</f>
        <v>0</v>
      </c>
      <c r="K13" s="66">
        <f>'Раздел 8'!K13</f>
        <v>0</v>
      </c>
      <c r="L13" s="66">
        <f>'Раздел 8'!L13</f>
        <v>0</v>
      </c>
      <c r="M13" s="66">
        <f>'Раздел 8'!M13</f>
        <v>0</v>
      </c>
      <c r="N13" s="66">
        <f>'Раздел 8'!N13</f>
        <v>0</v>
      </c>
      <c r="O13" s="66">
        <f>'Раздел 8'!O13</f>
        <v>0</v>
      </c>
      <c r="P13" s="66">
        <f>'Раздел 8'!P13</f>
        <v>0</v>
      </c>
      <c r="Q13" s="66">
        <f>'Раздел 8'!Q13</f>
        <v>0</v>
      </c>
      <c r="R13" s="66">
        <f>'Раздел 8'!R13</f>
        <v>0</v>
      </c>
      <c r="S13" s="66">
        <f>'Раздел 8'!S13</f>
        <v>0</v>
      </c>
      <c r="T13" s="66">
        <f>'Раздел 8'!T13</f>
        <v>0</v>
      </c>
      <c r="U13" s="66">
        <f>'Раздел 8'!U13</f>
        <v>0</v>
      </c>
      <c r="V13" s="66">
        <f>'Раздел 8'!V13</f>
        <v>0</v>
      </c>
      <c r="W13" s="66">
        <f>'Раздел 8'!W13</f>
        <v>0</v>
      </c>
      <c r="X13" s="66">
        <f>'Раздел 8'!X13</f>
        <v>0</v>
      </c>
      <c r="Y13" s="66">
        <f>'Раздел 8'!Y13</f>
        <v>0</v>
      </c>
      <c r="Z13" s="169">
        <f>'Раздел 2'!D11</f>
        <v>0</v>
      </c>
    </row>
    <row r="14" spans="1:26" x14ac:dyDescent="0.2">
      <c r="A14" s="254"/>
      <c r="B14" s="63" t="s">
        <v>57</v>
      </c>
      <c r="C14" s="64" t="s">
        <v>26</v>
      </c>
      <c r="D14" s="66">
        <f>'Раздел 8'!D14</f>
        <v>0</v>
      </c>
      <c r="E14" s="66">
        <f>'Раздел 8'!E14</f>
        <v>0</v>
      </c>
      <c r="F14" s="66">
        <f>'Раздел 8'!F14</f>
        <v>0</v>
      </c>
      <c r="G14" s="66">
        <f>'Раздел 8'!G14</f>
        <v>0</v>
      </c>
      <c r="H14" s="66">
        <f>'Раздел 8'!H14</f>
        <v>0</v>
      </c>
      <c r="I14" s="66">
        <f>'Раздел 8'!I14</f>
        <v>0</v>
      </c>
      <c r="J14" s="66">
        <f>'Раздел 8'!J14</f>
        <v>0</v>
      </c>
      <c r="K14" s="66">
        <f>'Раздел 8'!K14</f>
        <v>0</v>
      </c>
      <c r="L14" s="66">
        <f>'Раздел 8'!L14</f>
        <v>0</v>
      </c>
      <c r="M14" s="66">
        <f>'Раздел 8'!M14</f>
        <v>0</v>
      </c>
      <c r="N14" s="66">
        <f>'Раздел 8'!N14</f>
        <v>0</v>
      </c>
      <c r="O14" s="66">
        <f>'Раздел 8'!O14</f>
        <v>0</v>
      </c>
      <c r="P14" s="66">
        <f>'Раздел 8'!P14</f>
        <v>0</v>
      </c>
      <c r="Q14" s="66">
        <f>'Раздел 8'!Q14</f>
        <v>0</v>
      </c>
      <c r="R14" s="66">
        <f>'Раздел 8'!R14</f>
        <v>0</v>
      </c>
      <c r="S14" s="66">
        <f>'Раздел 8'!S14</f>
        <v>0</v>
      </c>
      <c r="T14" s="66">
        <f>'Раздел 8'!T14</f>
        <v>0</v>
      </c>
      <c r="U14" s="66">
        <f>'Раздел 8'!U14</f>
        <v>0</v>
      </c>
      <c r="V14" s="66">
        <f>'Раздел 8'!V14</f>
        <v>0</v>
      </c>
      <c r="W14" s="66">
        <f>'Раздел 8'!W14</f>
        <v>0</v>
      </c>
      <c r="X14" s="66">
        <f>'Раздел 8'!X14</f>
        <v>0</v>
      </c>
      <c r="Y14" s="66">
        <f>'Раздел 8'!Y14</f>
        <v>0</v>
      </c>
      <c r="Z14" s="169">
        <f>'Раздел 2'!D12</f>
        <v>0</v>
      </c>
    </row>
    <row r="15" spans="1:26" x14ac:dyDescent="0.2">
      <c r="A15" s="254"/>
      <c r="B15" s="63" t="s">
        <v>776</v>
      </c>
      <c r="C15" s="64" t="s">
        <v>27</v>
      </c>
      <c r="D15" s="66">
        <f>'Раздел 8'!D15</f>
        <v>0</v>
      </c>
      <c r="E15" s="66">
        <f>'Раздел 8'!E15</f>
        <v>0</v>
      </c>
      <c r="F15" s="66">
        <f>'Раздел 8'!F15</f>
        <v>0</v>
      </c>
      <c r="G15" s="66">
        <f>'Раздел 8'!G15</f>
        <v>0</v>
      </c>
      <c r="H15" s="66">
        <f>'Раздел 8'!H15</f>
        <v>0</v>
      </c>
      <c r="I15" s="66">
        <f>'Раздел 8'!I15</f>
        <v>0</v>
      </c>
      <c r="J15" s="66">
        <f>'Раздел 8'!J15</f>
        <v>0</v>
      </c>
      <c r="K15" s="66">
        <f>'Раздел 8'!K15</f>
        <v>0</v>
      </c>
      <c r="L15" s="66">
        <f>'Раздел 8'!L15</f>
        <v>0</v>
      </c>
      <c r="M15" s="66">
        <f>'Раздел 8'!M15</f>
        <v>0</v>
      </c>
      <c r="N15" s="66">
        <f>'Раздел 8'!N15</f>
        <v>0</v>
      </c>
      <c r="O15" s="66">
        <f>'Раздел 8'!O15</f>
        <v>0</v>
      </c>
      <c r="P15" s="66">
        <f>'Раздел 8'!P15</f>
        <v>0</v>
      </c>
      <c r="Q15" s="66">
        <f>'Раздел 8'!Q15</f>
        <v>0</v>
      </c>
      <c r="R15" s="66">
        <f>'Раздел 8'!R15</f>
        <v>0</v>
      </c>
      <c r="S15" s="66">
        <f>'Раздел 8'!S15</f>
        <v>0</v>
      </c>
      <c r="T15" s="66">
        <f>'Раздел 8'!T15</f>
        <v>0</v>
      </c>
      <c r="U15" s="66">
        <f>'Раздел 8'!U15</f>
        <v>0</v>
      </c>
      <c r="V15" s="66">
        <f>'Раздел 8'!V15</f>
        <v>0</v>
      </c>
      <c r="W15" s="66">
        <f>'Раздел 8'!W15</f>
        <v>0</v>
      </c>
      <c r="X15" s="66">
        <f>'Раздел 8'!X15</f>
        <v>0</v>
      </c>
      <c r="Y15" s="66">
        <f>'Раздел 8'!Y15</f>
        <v>0</v>
      </c>
      <c r="Z15" s="169">
        <f>'Раздел 2'!D13</f>
        <v>0</v>
      </c>
    </row>
    <row r="16" spans="1:26" s="15" customFormat="1" ht="12.75" x14ac:dyDescent="0.15">
      <c r="A16" s="254"/>
      <c r="B16" s="63" t="s">
        <v>58</v>
      </c>
      <c r="C16" s="64" t="s">
        <v>31</v>
      </c>
      <c r="D16" s="66">
        <f>'Раздел 8'!D18</f>
        <v>0</v>
      </c>
      <c r="E16" s="66">
        <f>'Раздел 8'!E18</f>
        <v>0</v>
      </c>
      <c r="F16" s="66">
        <f>'Раздел 8'!F18</f>
        <v>0</v>
      </c>
      <c r="G16" s="66">
        <f>'Раздел 8'!G18</f>
        <v>0</v>
      </c>
      <c r="H16" s="66">
        <f>'Раздел 8'!H18</f>
        <v>0</v>
      </c>
      <c r="I16" s="66">
        <f>'Раздел 8'!I18</f>
        <v>0</v>
      </c>
      <c r="J16" s="66">
        <f>'Раздел 8'!J18</f>
        <v>0</v>
      </c>
      <c r="K16" s="66">
        <f>'Раздел 8'!K18</f>
        <v>0</v>
      </c>
      <c r="L16" s="66">
        <f>'Раздел 8'!L18</f>
        <v>0</v>
      </c>
      <c r="M16" s="66">
        <f>'Раздел 8'!M18</f>
        <v>0</v>
      </c>
      <c r="N16" s="66">
        <f>'Раздел 8'!N18</f>
        <v>0</v>
      </c>
      <c r="O16" s="66">
        <f>'Раздел 8'!O18</f>
        <v>0</v>
      </c>
      <c r="P16" s="66">
        <f>'Раздел 8'!P18</f>
        <v>0</v>
      </c>
      <c r="Q16" s="66">
        <f>'Раздел 8'!Q18</f>
        <v>0</v>
      </c>
      <c r="R16" s="66">
        <f>'Раздел 8'!R18</f>
        <v>0</v>
      </c>
      <c r="S16" s="66">
        <f>'Раздел 8'!S18</f>
        <v>0</v>
      </c>
      <c r="T16" s="66">
        <f>'Раздел 8'!T18</f>
        <v>0</v>
      </c>
      <c r="U16" s="66">
        <f>'Раздел 8'!U18</f>
        <v>0</v>
      </c>
      <c r="V16" s="66">
        <f>'Раздел 8'!V18</f>
        <v>0</v>
      </c>
      <c r="W16" s="66">
        <f>'Раздел 8'!W18</f>
        <v>0</v>
      </c>
      <c r="X16" s="66">
        <f>'Раздел 8'!X18</f>
        <v>0</v>
      </c>
      <c r="Y16" s="66">
        <f>'Раздел 8'!Y18</f>
        <v>0</v>
      </c>
      <c r="Z16" s="169">
        <f>'Раздел 2'!D16</f>
        <v>0</v>
      </c>
    </row>
    <row r="17" spans="1:26" s="15" customFormat="1" ht="12.75" x14ac:dyDescent="0.15">
      <c r="A17" s="254"/>
      <c r="B17" s="63" t="s">
        <v>59</v>
      </c>
      <c r="C17" s="64" t="s">
        <v>32</v>
      </c>
      <c r="D17" s="66">
        <f>'Раздел 8'!D19</f>
        <v>1</v>
      </c>
      <c r="E17" s="66">
        <f>'Раздел 8'!E19</f>
        <v>0</v>
      </c>
      <c r="F17" s="66">
        <f>'Раздел 8'!F19</f>
        <v>0</v>
      </c>
      <c r="G17" s="66">
        <f>'Раздел 8'!G19</f>
        <v>0</v>
      </c>
      <c r="H17" s="66">
        <f>'Раздел 8'!H19</f>
        <v>0</v>
      </c>
      <c r="I17" s="66">
        <f>'Раздел 8'!I19</f>
        <v>0</v>
      </c>
      <c r="J17" s="66">
        <f>'Раздел 8'!J19</f>
        <v>0</v>
      </c>
      <c r="K17" s="66">
        <f>'Раздел 8'!K19</f>
        <v>0</v>
      </c>
      <c r="L17" s="66">
        <f>'Раздел 8'!L19</f>
        <v>0</v>
      </c>
      <c r="M17" s="66">
        <f>'Раздел 8'!M19</f>
        <v>0</v>
      </c>
      <c r="N17" s="66">
        <f>'Раздел 8'!N19</f>
        <v>1</v>
      </c>
      <c r="O17" s="66">
        <f>'Раздел 8'!O19</f>
        <v>0</v>
      </c>
      <c r="P17" s="66">
        <f>'Раздел 8'!P19</f>
        <v>1</v>
      </c>
      <c r="Q17" s="66">
        <f>'Раздел 8'!Q19</f>
        <v>0</v>
      </c>
      <c r="R17" s="66">
        <f>'Раздел 8'!R19</f>
        <v>0</v>
      </c>
      <c r="S17" s="66">
        <f>'Раздел 8'!S19</f>
        <v>0</v>
      </c>
      <c r="T17" s="66">
        <f>'Раздел 8'!T19</f>
        <v>1</v>
      </c>
      <c r="U17" s="66">
        <f>'Раздел 8'!U19</f>
        <v>0</v>
      </c>
      <c r="V17" s="66">
        <f>'Раздел 8'!V19</f>
        <v>0</v>
      </c>
      <c r="W17" s="66">
        <f>'Раздел 8'!W19</f>
        <v>0</v>
      </c>
      <c r="X17" s="66">
        <f>'Раздел 8'!X19</f>
        <v>0</v>
      </c>
      <c r="Y17" s="66">
        <f>'Раздел 8'!Y19</f>
        <v>0</v>
      </c>
      <c r="Z17" s="169">
        <f>'Раздел 2'!D17</f>
        <v>0</v>
      </c>
    </row>
    <row r="18" spans="1:26" s="15" customFormat="1" ht="21" x14ac:dyDescent="0.15">
      <c r="A18" s="254"/>
      <c r="B18" s="63" t="s">
        <v>678</v>
      </c>
      <c r="C18" s="64" t="s">
        <v>33</v>
      </c>
      <c r="D18" s="66">
        <f>'Раздел 8'!D20</f>
        <v>0</v>
      </c>
      <c r="E18" s="66">
        <f>'Раздел 8'!E20</f>
        <v>0</v>
      </c>
      <c r="F18" s="66">
        <f>'Раздел 8'!F20</f>
        <v>0</v>
      </c>
      <c r="G18" s="66">
        <f>'Раздел 8'!G20</f>
        <v>0</v>
      </c>
      <c r="H18" s="66">
        <f>'Раздел 8'!H20</f>
        <v>0</v>
      </c>
      <c r="I18" s="66">
        <f>'Раздел 8'!I20</f>
        <v>0</v>
      </c>
      <c r="J18" s="66">
        <f>'Раздел 8'!J20</f>
        <v>0</v>
      </c>
      <c r="K18" s="66">
        <f>'Раздел 8'!K20</f>
        <v>0</v>
      </c>
      <c r="L18" s="66">
        <f>'Раздел 8'!L20</f>
        <v>0</v>
      </c>
      <c r="M18" s="66">
        <f>'Раздел 8'!M20</f>
        <v>0</v>
      </c>
      <c r="N18" s="66">
        <f>'Раздел 8'!N20</f>
        <v>0</v>
      </c>
      <c r="O18" s="66">
        <f>'Раздел 8'!O20</f>
        <v>0</v>
      </c>
      <c r="P18" s="66">
        <f>'Раздел 8'!P20</f>
        <v>0</v>
      </c>
      <c r="Q18" s="66">
        <f>'Раздел 8'!Q20</f>
        <v>0</v>
      </c>
      <c r="R18" s="66">
        <f>'Раздел 8'!R20</f>
        <v>0</v>
      </c>
      <c r="S18" s="66">
        <f>'Раздел 8'!S20</f>
        <v>0</v>
      </c>
      <c r="T18" s="66">
        <f>'Раздел 8'!T20</f>
        <v>0</v>
      </c>
      <c r="U18" s="66">
        <f>'Раздел 8'!U20</f>
        <v>0</v>
      </c>
      <c r="V18" s="66">
        <f>'Раздел 8'!V20</f>
        <v>0</v>
      </c>
      <c r="W18" s="66">
        <f>'Раздел 8'!W20</f>
        <v>0</v>
      </c>
      <c r="X18" s="66">
        <f>'Раздел 8'!X20</f>
        <v>0</v>
      </c>
      <c r="Y18" s="66">
        <f>'Раздел 8'!Y20</f>
        <v>0</v>
      </c>
      <c r="Z18" s="169">
        <f>'Раздел 2'!D18</f>
        <v>0</v>
      </c>
    </row>
    <row r="19" spans="1:26" s="15" customFormat="1" ht="12.75" x14ac:dyDescent="0.15">
      <c r="A19" s="254"/>
      <c r="B19" s="63" t="s">
        <v>844</v>
      </c>
      <c r="C19" s="64" t="s">
        <v>35</v>
      </c>
      <c r="D19" s="66">
        <f>'Раздел 8'!D21</f>
        <v>0</v>
      </c>
      <c r="E19" s="66">
        <f>'Раздел 8'!E21</f>
        <v>0</v>
      </c>
      <c r="F19" s="66">
        <f>'Раздел 8'!F21</f>
        <v>0</v>
      </c>
      <c r="G19" s="66">
        <f>'Раздел 8'!G21</f>
        <v>0</v>
      </c>
      <c r="H19" s="66">
        <f>'Раздел 8'!H21</f>
        <v>0</v>
      </c>
      <c r="I19" s="66">
        <f>'Раздел 8'!I21</f>
        <v>0</v>
      </c>
      <c r="J19" s="66">
        <f>'Раздел 8'!J21</f>
        <v>0</v>
      </c>
      <c r="K19" s="66">
        <f>'Раздел 8'!K21</f>
        <v>0</v>
      </c>
      <c r="L19" s="66">
        <f>'Раздел 8'!L21</f>
        <v>0</v>
      </c>
      <c r="M19" s="66">
        <f>'Раздел 8'!M21</f>
        <v>0</v>
      </c>
      <c r="N19" s="66">
        <f>'Раздел 8'!N21</f>
        <v>0</v>
      </c>
      <c r="O19" s="66">
        <f>'Раздел 8'!O21</f>
        <v>0</v>
      </c>
      <c r="P19" s="66">
        <f>'Раздел 8'!P21</f>
        <v>0</v>
      </c>
      <c r="Q19" s="66">
        <f>'Раздел 8'!Q21</f>
        <v>0</v>
      </c>
      <c r="R19" s="66">
        <f>'Раздел 8'!R21</f>
        <v>0</v>
      </c>
      <c r="S19" s="66">
        <f>'Раздел 8'!S21</f>
        <v>0</v>
      </c>
      <c r="T19" s="66">
        <f>'Раздел 8'!T21</f>
        <v>0</v>
      </c>
      <c r="U19" s="66">
        <f>'Раздел 8'!U21</f>
        <v>0</v>
      </c>
      <c r="V19" s="66">
        <f>'Раздел 8'!V21</f>
        <v>0</v>
      </c>
      <c r="W19" s="66">
        <f>'Раздел 8'!W21</f>
        <v>0</v>
      </c>
      <c r="X19" s="66">
        <f>'Раздел 8'!X21</f>
        <v>0</v>
      </c>
      <c r="Y19" s="66">
        <f>'Раздел 8'!Y21</f>
        <v>0</v>
      </c>
      <c r="Z19" s="169">
        <f>'Раздел 2'!D19</f>
        <v>0</v>
      </c>
    </row>
    <row r="20" spans="1:26" s="15" customFormat="1" ht="12.75" x14ac:dyDescent="0.15">
      <c r="A20" s="254"/>
      <c r="B20" s="63" t="s">
        <v>60</v>
      </c>
      <c r="C20" s="64" t="s">
        <v>36</v>
      </c>
      <c r="D20" s="66">
        <f>'Раздел 8'!D22</f>
        <v>30</v>
      </c>
      <c r="E20" s="66">
        <f>'Раздел 8'!E22</f>
        <v>13</v>
      </c>
      <c r="F20" s="66">
        <f>'Раздел 8'!F22</f>
        <v>11</v>
      </c>
      <c r="G20" s="66">
        <f>'Раздел 8'!G22</f>
        <v>2</v>
      </c>
      <c r="H20" s="66">
        <f>'Раздел 8'!H22</f>
        <v>11</v>
      </c>
      <c r="I20" s="66">
        <f>'Раздел 8'!I22</f>
        <v>2</v>
      </c>
      <c r="J20" s="66">
        <f>'Раздел 8'!J22</f>
        <v>0</v>
      </c>
      <c r="K20" s="66">
        <f>'Раздел 8'!K22</f>
        <v>2</v>
      </c>
      <c r="L20" s="66">
        <f>'Раздел 8'!L22</f>
        <v>2</v>
      </c>
      <c r="M20" s="66">
        <f>'Раздел 8'!M22</f>
        <v>5</v>
      </c>
      <c r="N20" s="66">
        <f>'Раздел 8'!N22</f>
        <v>14</v>
      </c>
      <c r="O20" s="66">
        <f>'Раздел 8'!O22</f>
        <v>3</v>
      </c>
      <c r="P20" s="66">
        <f>'Раздел 8'!P22</f>
        <v>14</v>
      </c>
      <c r="Q20" s="66">
        <f>'Раздел 8'!Q22</f>
        <v>3</v>
      </c>
      <c r="R20" s="66">
        <f>'Раздел 8'!R22</f>
        <v>0</v>
      </c>
      <c r="S20" s="66">
        <f>'Раздел 8'!S22</f>
        <v>0</v>
      </c>
      <c r="T20" s="66">
        <f>'Раздел 8'!T22</f>
        <v>2</v>
      </c>
      <c r="U20" s="66">
        <f>'Раздел 8'!U22</f>
        <v>1</v>
      </c>
      <c r="V20" s="66">
        <f>'Раздел 8'!V22</f>
        <v>6</v>
      </c>
      <c r="W20" s="66">
        <f>'Раздел 8'!W22</f>
        <v>5</v>
      </c>
      <c r="X20" s="66">
        <f>'Раздел 8'!X22</f>
        <v>2</v>
      </c>
      <c r="Y20" s="66">
        <f>'Раздел 8'!Y22</f>
        <v>0</v>
      </c>
      <c r="Z20" s="169">
        <f>'Раздел 2'!D20</f>
        <v>0</v>
      </c>
    </row>
    <row r="21" spans="1:26" s="15" customFormat="1" ht="12.75" x14ac:dyDescent="0.15">
      <c r="A21" s="254"/>
      <c r="B21" s="63" t="s">
        <v>61</v>
      </c>
      <c r="C21" s="64" t="s">
        <v>38</v>
      </c>
      <c r="D21" s="66">
        <f>'Раздел 8'!D23</f>
        <v>67</v>
      </c>
      <c r="E21" s="66">
        <f>'Раздел 8'!E23</f>
        <v>38</v>
      </c>
      <c r="F21" s="66">
        <f>'Раздел 8'!F23</f>
        <v>35</v>
      </c>
      <c r="G21" s="66">
        <f>'Раздел 8'!G23</f>
        <v>3</v>
      </c>
      <c r="H21" s="66">
        <f>'Раздел 8'!H23</f>
        <v>35</v>
      </c>
      <c r="I21" s="66">
        <f>'Раздел 8'!I23</f>
        <v>3</v>
      </c>
      <c r="J21" s="66">
        <f>'Раздел 8'!J23</f>
        <v>1</v>
      </c>
      <c r="K21" s="66">
        <f>'Раздел 8'!K23</f>
        <v>11</v>
      </c>
      <c r="L21" s="66">
        <f>'Раздел 8'!L23</f>
        <v>10</v>
      </c>
      <c r="M21" s="66">
        <f>'Раздел 8'!M23</f>
        <v>13</v>
      </c>
      <c r="N21" s="66">
        <f>'Раздел 8'!N23</f>
        <v>25</v>
      </c>
      <c r="O21" s="66">
        <f>'Раздел 8'!O23</f>
        <v>3</v>
      </c>
      <c r="P21" s="66">
        <f>'Раздел 8'!P23</f>
        <v>24</v>
      </c>
      <c r="Q21" s="66">
        <f>'Раздел 8'!Q23</f>
        <v>3</v>
      </c>
      <c r="R21" s="66">
        <f>'Раздел 8'!R23</f>
        <v>0</v>
      </c>
      <c r="S21" s="66">
        <f>'Раздел 8'!S23</f>
        <v>7</v>
      </c>
      <c r="T21" s="66">
        <f>'Раздел 8'!T23</f>
        <v>7</v>
      </c>
      <c r="U21" s="66">
        <f>'Раздел 8'!U23</f>
        <v>3</v>
      </c>
      <c r="V21" s="66">
        <f>'Раздел 8'!V23</f>
        <v>11</v>
      </c>
      <c r="W21" s="66">
        <f>'Раздел 8'!W23</f>
        <v>25</v>
      </c>
      <c r="X21" s="66">
        <f>'Раздел 8'!X23</f>
        <v>2</v>
      </c>
      <c r="Y21" s="66">
        <f>'Раздел 8'!Y23</f>
        <v>0</v>
      </c>
      <c r="Z21" s="169">
        <f>'Раздел 2'!D21</f>
        <v>1</v>
      </c>
    </row>
    <row r="22" spans="1:26" s="15" customFormat="1" ht="12.75" x14ac:dyDescent="0.15">
      <c r="A22" s="254"/>
      <c r="B22" s="63" t="s">
        <v>64</v>
      </c>
      <c r="C22" s="64" t="s">
        <v>70</v>
      </c>
      <c r="D22" s="66">
        <f>'Раздел 8'!D27</f>
        <v>0</v>
      </c>
      <c r="E22" s="66">
        <f>'Раздел 8'!E27</f>
        <v>0</v>
      </c>
      <c r="F22" s="66">
        <f>'Раздел 8'!F27</f>
        <v>0</v>
      </c>
      <c r="G22" s="66">
        <f>'Раздел 8'!G27</f>
        <v>0</v>
      </c>
      <c r="H22" s="66">
        <f>'Раздел 8'!H27</f>
        <v>0</v>
      </c>
      <c r="I22" s="66">
        <f>'Раздел 8'!I27</f>
        <v>0</v>
      </c>
      <c r="J22" s="66">
        <f>'Раздел 8'!J27</f>
        <v>0</v>
      </c>
      <c r="K22" s="66">
        <f>'Раздел 8'!K27</f>
        <v>0</v>
      </c>
      <c r="L22" s="66">
        <f>'Раздел 8'!L27</f>
        <v>0</v>
      </c>
      <c r="M22" s="66">
        <f>'Раздел 8'!M27</f>
        <v>0</v>
      </c>
      <c r="N22" s="66">
        <f>'Раздел 8'!N27</f>
        <v>0</v>
      </c>
      <c r="O22" s="66">
        <f>'Раздел 8'!O27</f>
        <v>0</v>
      </c>
      <c r="P22" s="66">
        <f>'Раздел 8'!P27</f>
        <v>0</v>
      </c>
      <c r="Q22" s="66">
        <f>'Раздел 8'!Q27</f>
        <v>0</v>
      </c>
      <c r="R22" s="66">
        <f>'Раздел 8'!R27</f>
        <v>0</v>
      </c>
      <c r="S22" s="66">
        <f>'Раздел 8'!S27</f>
        <v>0</v>
      </c>
      <c r="T22" s="66">
        <f>'Раздел 8'!T27</f>
        <v>0</v>
      </c>
      <c r="U22" s="66">
        <f>'Раздел 8'!U27</f>
        <v>0</v>
      </c>
      <c r="V22" s="66">
        <f>'Раздел 8'!V27</f>
        <v>0</v>
      </c>
      <c r="W22" s="66">
        <f>'Раздел 8'!W27</f>
        <v>0</v>
      </c>
      <c r="X22" s="66">
        <f>'Раздел 8'!X27</f>
        <v>0</v>
      </c>
      <c r="Y22" s="66">
        <f>'Раздел 8'!Y27</f>
        <v>0</v>
      </c>
      <c r="Z22" s="169">
        <f>'Раздел 2'!D25</f>
        <v>0</v>
      </c>
    </row>
    <row r="23" spans="1:26" s="15" customFormat="1" ht="12.75" x14ac:dyDescent="0.15">
      <c r="A23" s="254"/>
      <c r="B23" s="63" t="s">
        <v>65</v>
      </c>
      <c r="C23" s="64" t="s">
        <v>72</v>
      </c>
      <c r="D23" s="66">
        <f>'Раздел 8'!D28</f>
        <v>2</v>
      </c>
      <c r="E23" s="66">
        <f>'Раздел 8'!E28</f>
        <v>1</v>
      </c>
      <c r="F23" s="66">
        <f>'Раздел 8'!F28</f>
        <v>1</v>
      </c>
      <c r="G23" s="66">
        <f>'Раздел 8'!G28</f>
        <v>0</v>
      </c>
      <c r="H23" s="66">
        <f>'Раздел 8'!H28</f>
        <v>1</v>
      </c>
      <c r="I23" s="66">
        <f>'Раздел 8'!I28</f>
        <v>0</v>
      </c>
      <c r="J23" s="66">
        <f>'Раздел 8'!J28</f>
        <v>0</v>
      </c>
      <c r="K23" s="66">
        <f>'Раздел 8'!K28</f>
        <v>0</v>
      </c>
      <c r="L23" s="66">
        <f>'Раздел 8'!L28</f>
        <v>0</v>
      </c>
      <c r="M23" s="66">
        <f>'Раздел 8'!M28</f>
        <v>0</v>
      </c>
      <c r="N23" s="66">
        <f>'Раздел 8'!N28</f>
        <v>1</v>
      </c>
      <c r="O23" s="66">
        <f>'Раздел 8'!O28</f>
        <v>0</v>
      </c>
      <c r="P23" s="66">
        <f>'Раздел 8'!P28</f>
        <v>0</v>
      </c>
      <c r="Q23" s="66">
        <f>'Раздел 8'!Q28</f>
        <v>0</v>
      </c>
      <c r="R23" s="66">
        <f>'Раздел 8'!R28</f>
        <v>0</v>
      </c>
      <c r="S23" s="66">
        <f>'Раздел 8'!S28</f>
        <v>0</v>
      </c>
      <c r="T23" s="66">
        <f>'Раздел 8'!T28</f>
        <v>0</v>
      </c>
      <c r="U23" s="66">
        <f>'Раздел 8'!U28</f>
        <v>0</v>
      </c>
      <c r="V23" s="66">
        <f>'Раздел 8'!V28</f>
        <v>0</v>
      </c>
      <c r="W23" s="66">
        <f>'Раздел 8'!W28</f>
        <v>1</v>
      </c>
      <c r="X23" s="66">
        <f>'Раздел 8'!X28</f>
        <v>0</v>
      </c>
      <c r="Y23" s="66">
        <f>'Раздел 8'!Y28</f>
        <v>0</v>
      </c>
      <c r="Z23" s="169">
        <f>'Раздел 2'!D26</f>
        <v>0</v>
      </c>
    </row>
    <row r="24" spans="1:26" s="15" customFormat="1" ht="12.75" x14ac:dyDescent="0.15">
      <c r="A24" s="254"/>
      <c r="B24" s="63" t="s">
        <v>66</v>
      </c>
      <c r="C24" s="64" t="s">
        <v>74</v>
      </c>
      <c r="D24" s="66">
        <f>'Раздел 8'!D29</f>
        <v>11</v>
      </c>
      <c r="E24" s="66">
        <f>'Раздел 8'!E29</f>
        <v>7</v>
      </c>
      <c r="F24" s="66">
        <f>'Раздел 8'!F29</f>
        <v>5</v>
      </c>
      <c r="G24" s="66">
        <f>'Раздел 8'!G29</f>
        <v>2</v>
      </c>
      <c r="H24" s="66">
        <f>'Раздел 8'!H29</f>
        <v>4</v>
      </c>
      <c r="I24" s="66">
        <f>'Раздел 8'!I29</f>
        <v>1</v>
      </c>
      <c r="J24" s="66">
        <f>'Раздел 8'!J29</f>
        <v>1</v>
      </c>
      <c r="K24" s="66">
        <f>'Раздел 8'!K29</f>
        <v>2</v>
      </c>
      <c r="L24" s="66">
        <f>'Раздел 8'!L29</f>
        <v>4</v>
      </c>
      <c r="M24" s="66">
        <f>'Раздел 8'!M29</f>
        <v>1</v>
      </c>
      <c r="N24" s="66">
        <f>'Раздел 8'!N29</f>
        <v>4</v>
      </c>
      <c r="O24" s="66">
        <f>'Раздел 8'!O29</f>
        <v>0</v>
      </c>
      <c r="P24" s="66">
        <f>'Раздел 8'!P29</f>
        <v>3</v>
      </c>
      <c r="Q24" s="66">
        <f>'Раздел 8'!Q29</f>
        <v>0</v>
      </c>
      <c r="R24" s="66">
        <f>'Раздел 8'!R29</f>
        <v>0</v>
      </c>
      <c r="S24" s="66">
        <f>'Раздел 8'!S29</f>
        <v>0</v>
      </c>
      <c r="T24" s="66">
        <f>'Раздел 8'!T29</f>
        <v>1</v>
      </c>
      <c r="U24" s="66">
        <f>'Раздел 8'!U29</f>
        <v>0</v>
      </c>
      <c r="V24" s="66">
        <f>'Раздел 8'!V29</f>
        <v>1</v>
      </c>
      <c r="W24" s="66">
        <f>'Раздел 8'!W29</f>
        <v>4</v>
      </c>
      <c r="X24" s="66">
        <f>'Раздел 8'!X29</f>
        <v>2</v>
      </c>
      <c r="Y24" s="66">
        <f>'Раздел 8'!Y29</f>
        <v>0</v>
      </c>
      <c r="Z24" s="169">
        <f>'Раздел 2'!D27</f>
        <v>0</v>
      </c>
    </row>
    <row r="25" spans="1:26" s="15" customFormat="1" ht="12.75" x14ac:dyDescent="0.15">
      <c r="A25" s="254"/>
      <c r="B25" s="63" t="s">
        <v>67</v>
      </c>
      <c r="C25" s="64" t="s">
        <v>76</v>
      </c>
      <c r="D25" s="66">
        <f>'Раздел 8'!D30</f>
        <v>3</v>
      </c>
      <c r="E25" s="66">
        <f>'Раздел 8'!E30</f>
        <v>0</v>
      </c>
      <c r="F25" s="66">
        <f>'Раздел 8'!F30</f>
        <v>0</v>
      </c>
      <c r="G25" s="66">
        <f>'Раздел 8'!G30</f>
        <v>0</v>
      </c>
      <c r="H25" s="66">
        <f>'Раздел 8'!H30</f>
        <v>0</v>
      </c>
      <c r="I25" s="66">
        <f>'Раздел 8'!I30</f>
        <v>0</v>
      </c>
      <c r="J25" s="66">
        <f>'Раздел 8'!J30</f>
        <v>0</v>
      </c>
      <c r="K25" s="66">
        <f>'Раздел 8'!K30</f>
        <v>0</v>
      </c>
      <c r="L25" s="66">
        <f>'Раздел 8'!L30</f>
        <v>0</v>
      </c>
      <c r="M25" s="66">
        <f>'Раздел 8'!M30</f>
        <v>0</v>
      </c>
      <c r="N25" s="66">
        <f>'Раздел 8'!N30</f>
        <v>3</v>
      </c>
      <c r="O25" s="66">
        <f>'Раздел 8'!O30</f>
        <v>0</v>
      </c>
      <c r="P25" s="66">
        <f>'Раздел 8'!P30</f>
        <v>2</v>
      </c>
      <c r="Q25" s="66">
        <f>'Раздел 8'!Q30</f>
        <v>0</v>
      </c>
      <c r="R25" s="66">
        <f>'Раздел 8'!R30</f>
        <v>0</v>
      </c>
      <c r="S25" s="66">
        <f>'Раздел 8'!S30</f>
        <v>0</v>
      </c>
      <c r="T25" s="66">
        <f>'Раздел 8'!T30</f>
        <v>1</v>
      </c>
      <c r="U25" s="66">
        <f>'Раздел 8'!U30</f>
        <v>0</v>
      </c>
      <c r="V25" s="66">
        <f>'Раздел 8'!V30</f>
        <v>0</v>
      </c>
      <c r="W25" s="66">
        <f>'Раздел 8'!W30</f>
        <v>0</v>
      </c>
      <c r="X25" s="66">
        <f>'Раздел 8'!X30</f>
        <v>0</v>
      </c>
      <c r="Y25" s="66">
        <f>'Раздел 8'!Y30</f>
        <v>0</v>
      </c>
      <c r="Z25" s="169">
        <f>'Раздел 2'!D28</f>
        <v>1</v>
      </c>
    </row>
    <row r="26" spans="1:26" s="15" customFormat="1" ht="12.75" x14ac:dyDescent="0.15">
      <c r="A26" s="254"/>
      <c r="B26" s="63" t="s">
        <v>73</v>
      </c>
      <c r="C26" s="64" t="s">
        <v>84</v>
      </c>
      <c r="D26" s="66">
        <f>'Раздел 8'!D34</f>
        <v>0</v>
      </c>
      <c r="E26" s="66">
        <f>'Раздел 8'!E34</f>
        <v>0</v>
      </c>
      <c r="F26" s="66">
        <f>'Раздел 8'!F34</f>
        <v>0</v>
      </c>
      <c r="G26" s="66">
        <f>'Раздел 8'!G34</f>
        <v>0</v>
      </c>
      <c r="H26" s="66">
        <f>'Раздел 8'!H34</f>
        <v>0</v>
      </c>
      <c r="I26" s="66">
        <f>'Раздел 8'!I34</f>
        <v>0</v>
      </c>
      <c r="J26" s="66">
        <f>'Раздел 8'!J34</f>
        <v>0</v>
      </c>
      <c r="K26" s="66">
        <f>'Раздел 8'!K34</f>
        <v>0</v>
      </c>
      <c r="L26" s="66">
        <f>'Раздел 8'!L34</f>
        <v>0</v>
      </c>
      <c r="M26" s="66">
        <f>'Раздел 8'!M34</f>
        <v>0</v>
      </c>
      <c r="N26" s="66">
        <f>'Раздел 8'!N34</f>
        <v>0</v>
      </c>
      <c r="O26" s="66">
        <f>'Раздел 8'!O34</f>
        <v>0</v>
      </c>
      <c r="P26" s="66">
        <f>'Раздел 8'!P34</f>
        <v>0</v>
      </c>
      <c r="Q26" s="66">
        <f>'Раздел 8'!Q34</f>
        <v>0</v>
      </c>
      <c r="R26" s="66">
        <f>'Раздел 8'!R34</f>
        <v>0</v>
      </c>
      <c r="S26" s="66">
        <f>'Раздел 8'!S34</f>
        <v>0</v>
      </c>
      <c r="T26" s="66">
        <f>'Раздел 8'!T34</f>
        <v>0</v>
      </c>
      <c r="U26" s="66">
        <f>'Раздел 8'!U34</f>
        <v>0</v>
      </c>
      <c r="V26" s="66">
        <f>'Раздел 8'!V34</f>
        <v>0</v>
      </c>
      <c r="W26" s="66">
        <f>'Раздел 8'!W34</f>
        <v>0</v>
      </c>
      <c r="X26" s="66">
        <f>'Раздел 8'!X34</f>
        <v>0</v>
      </c>
      <c r="Y26" s="66">
        <f>'Раздел 8'!Y34</f>
        <v>0</v>
      </c>
      <c r="Z26" s="169">
        <f>'Раздел 2'!D32</f>
        <v>0</v>
      </c>
    </row>
    <row r="27" spans="1:26" s="15" customFormat="1" ht="12.75" x14ac:dyDescent="0.15">
      <c r="A27" s="254"/>
      <c r="B27" s="63" t="s">
        <v>75</v>
      </c>
      <c r="C27" s="64" t="s">
        <v>86</v>
      </c>
      <c r="D27" s="66">
        <f>'Раздел 8'!D35</f>
        <v>48</v>
      </c>
      <c r="E27" s="66">
        <f>'Раздел 8'!E35</f>
        <v>38</v>
      </c>
      <c r="F27" s="66">
        <f>'Раздел 8'!F35</f>
        <v>33</v>
      </c>
      <c r="G27" s="66">
        <f>'Раздел 8'!G35</f>
        <v>5</v>
      </c>
      <c r="H27" s="66">
        <f>'Раздел 8'!H35</f>
        <v>30</v>
      </c>
      <c r="I27" s="66">
        <f>'Раздел 8'!I35</f>
        <v>4</v>
      </c>
      <c r="J27" s="66">
        <f>'Раздел 8'!J35</f>
        <v>0</v>
      </c>
      <c r="K27" s="66">
        <f>'Раздел 8'!K35</f>
        <v>2</v>
      </c>
      <c r="L27" s="66">
        <f>'Раздел 8'!L35</f>
        <v>4</v>
      </c>
      <c r="M27" s="66">
        <f>'Раздел 8'!M35</f>
        <v>13</v>
      </c>
      <c r="N27" s="66">
        <f>'Раздел 8'!N35</f>
        <v>8</v>
      </c>
      <c r="O27" s="66">
        <f>'Раздел 8'!O35</f>
        <v>1</v>
      </c>
      <c r="P27" s="66">
        <f>'Раздел 8'!P35</f>
        <v>8</v>
      </c>
      <c r="Q27" s="66">
        <f>'Раздел 8'!Q35</f>
        <v>0</v>
      </c>
      <c r="R27" s="66">
        <f>'Раздел 8'!R35</f>
        <v>0</v>
      </c>
      <c r="S27" s="66">
        <f>'Раздел 8'!S35</f>
        <v>1</v>
      </c>
      <c r="T27" s="66">
        <f>'Раздел 8'!T35</f>
        <v>0</v>
      </c>
      <c r="U27" s="66">
        <f>'Раздел 8'!U35</f>
        <v>3</v>
      </c>
      <c r="V27" s="66">
        <f>'Раздел 8'!V35</f>
        <v>8</v>
      </c>
      <c r="W27" s="66">
        <f>'Раздел 8'!W35</f>
        <v>26</v>
      </c>
      <c r="X27" s="66">
        <f>'Раздел 8'!X35</f>
        <v>4</v>
      </c>
      <c r="Y27" s="66">
        <f>'Раздел 8'!Y35</f>
        <v>0</v>
      </c>
      <c r="Z27" s="169">
        <f>'Раздел 2'!D33</f>
        <v>1</v>
      </c>
    </row>
    <row r="28" spans="1:26" s="15" customFormat="1" ht="12.75" x14ac:dyDescent="0.15">
      <c r="A28" s="254"/>
      <c r="B28" s="63" t="s">
        <v>77</v>
      </c>
      <c r="C28" s="64" t="s">
        <v>88</v>
      </c>
      <c r="D28" s="66">
        <f>'Раздел 8'!D36</f>
        <v>0</v>
      </c>
      <c r="E28" s="66">
        <f>'Раздел 8'!E36</f>
        <v>0</v>
      </c>
      <c r="F28" s="66">
        <f>'Раздел 8'!F36</f>
        <v>0</v>
      </c>
      <c r="G28" s="66">
        <f>'Раздел 8'!G36</f>
        <v>0</v>
      </c>
      <c r="H28" s="66">
        <f>'Раздел 8'!H36</f>
        <v>0</v>
      </c>
      <c r="I28" s="66">
        <f>'Раздел 8'!I36</f>
        <v>0</v>
      </c>
      <c r="J28" s="66">
        <f>'Раздел 8'!J36</f>
        <v>0</v>
      </c>
      <c r="K28" s="66">
        <f>'Раздел 8'!K36</f>
        <v>0</v>
      </c>
      <c r="L28" s="66">
        <f>'Раздел 8'!L36</f>
        <v>0</v>
      </c>
      <c r="M28" s="66">
        <f>'Раздел 8'!M36</f>
        <v>0</v>
      </c>
      <c r="N28" s="66">
        <f>'Раздел 8'!N36</f>
        <v>0</v>
      </c>
      <c r="O28" s="66">
        <f>'Раздел 8'!O36</f>
        <v>0</v>
      </c>
      <c r="P28" s="66">
        <f>'Раздел 8'!P36</f>
        <v>0</v>
      </c>
      <c r="Q28" s="66">
        <f>'Раздел 8'!Q36</f>
        <v>0</v>
      </c>
      <c r="R28" s="66">
        <f>'Раздел 8'!R36</f>
        <v>0</v>
      </c>
      <c r="S28" s="66">
        <f>'Раздел 8'!S36</f>
        <v>0</v>
      </c>
      <c r="T28" s="66">
        <f>'Раздел 8'!T36</f>
        <v>0</v>
      </c>
      <c r="U28" s="66">
        <f>'Раздел 8'!U36</f>
        <v>0</v>
      </c>
      <c r="V28" s="66">
        <f>'Раздел 8'!V36</f>
        <v>0</v>
      </c>
      <c r="W28" s="66">
        <f>'Раздел 8'!W36</f>
        <v>0</v>
      </c>
      <c r="X28" s="66">
        <f>'Раздел 8'!X36</f>
        <v>0</v>
      </c>
      <c r="Y28" s="66">
        <f>'Раздел 8'!Y36</f>
        <v>0</v>
      </c>
      <c r="Z28" s="169">
        <f>'Раздел 2'!D34</f>
        <v>0</v>
      </c>
    </row>
    <row r="29" spans="1:26" s="15" customFormat="1" ht="12.75" x14ac:dyDescent="0.15">
      <c r="A29" s="254"/>
      <c r="B29" s="63" t="s">
        <v>79</v>
      </c>
      <c r="C29" s="64" t="s">
        <v>90</v>
      </c>
      <c r="D29" s="66">
        <f>'Раздел 8'!D37</f>
        <v>0</v>
      </c>
      <c r="E29" s="66">
        <f>'Раздел 8'!E37</f>
        <v>0</v>
      </c>
      <c r="F29" s="66">
        <f>'Раздел 8'!F37</f>
        <v>0</v>
      </c>
      <c r="G29" s="66">
        <f>'Раздел 8'!G37</f>
        <v>0</v>
      </c>
      <c r="H29" s="66">
        <f>'Раздел 8'!H37</f>
        <v>0</v>
      </c>
      <c r="I29" s="66">
        <f>'Раздел 8'!I37</f>
        <v>0</v>
      </c>
      <c r="J29" s="66">
        <f>'Раздел 8'!J37</f>
        <v>0</v>
      </c>
      <c r="K29" s="66">
        <f>'Раздел 8'!K37</f>
        <v>0</v>
      </c>
      <c r="L29" s="66">
        <f>'Раздел 8'!L37</f>
        <v>0</v>
      </c>
      <c r="M29" s="66">
        <f>'Раздел 8'!M37</f>
        <v>0</v>
      </c>
      <c r="N29" s="66">
        <f>'Раздел 8'!N37</f>
        <v>0</v>
      </c>
      <c r="O29" s="66">
        <f>'Раздел 8'!O37</f>
        <v>0</v>
      </c>
      <c r="P29" s="66">
        <f>'Раздел 8'!P37</f>
        <v>0</v>
      </c>
      <c r="Q29" s="66">
        <f>'Раздел 8'!Q37</f>
        <v>0</v>
      </c>
      <c r="R29" s="66">
        <f>'Раздел 8'!R37</f>
        <v>0</v>
      </c>
      <c r="S29" s="66">
        <f>'Раздел 8'!S37</f>
        <v>0</v>
      </c>
      <c r="T29" s="66">
        <f>'Раздел 8'!T37</f>
        <v>0</v>
      </c>
      <c r="U29" s="66">
        <f>'Раздел 8'!U37</f>
        <v>0</v>
      </c>
      <c r="V29" s="66">
        <f>'Раздел 8'!V37</f>
        <v>0</v>
      </c>
      <c r="W29" s="66">
        <f>'Раздел 8'!W37</f>
        <v>0</v>
      </c>
      <c r="X29" s="66">
        <f>'Раздел 8'!X37</f>
        <v>0</v>
      </c>
      <c r="Y29" s="66">
        <f>'Раздел 8'!Y37</f>
        <v>0</v>
      </c>
      <c r="Z29" s="169">
        <f>'Раздел 2'!D35</f>
        <v>0</v>
      </c>
    </row>
    <row r="30" spans="1:26" s="15" customFormat="1" ht="12.75" x14ac:dyDescent="0.15">
      <c r="A30" s="254"/>
      <c r="B30" s="63" t="s">
        <v>81</v>
      </c>
      <c r="C30" s="64" t="s">
        <v>92</v>
      </c>
      <c r="D30" s="66">
        <f>'Раздел 8'!D38</f>
        <v>0</v>
      </c>
      <c r="E30" s="66">
        <f>'Раздел 8'!E38</f>
        <v>0</v>
      </c>
      <c r="F30" s="66">
        <f>'Раздел 8'!F38</f>
        <v>0</v>
      </c>
      <c r="G30" s="66">
        <f>'Раздел 8'!G38</f>
        <v>0</v>
      </c>
      <c r="H30" s="66">
        <f>'Раздел 8'!H38</f>
        <v>0</v>
      </c>
      <c r="I30" s="66">
        <f>'Раздел 8'!I38</f>
        <v>0</v>
      </c>
      <c r="J30" s="66">
        <f>'Раздел 8'!J38</f>
        <v>0</v>
      </c>
      <c r="K30" s="66">
        <f>'Раздел 8'!K38</f>
        <v>0</v>
      </c>
      <c r="L30" s="66">
        <f>'Раздел 8'!L38</f>
        <v>0</v>
      </c>
      <c r="M30" s="66">
        <f>'Раздел 8'!M38</f>
        <v>0</v>
      </c>
      <c r="N30" s="66">
        <f>'Раздел 8'!N38</f>
        <v>0</v>
      </c>
      <c r="O30" s="66">
        <f>'Раздел 8'!O38</f>
        <v>0</v>
      </c>
      <c r="P30" s="66">
        <f>'Раздел 8'!P38</f>
        <v>0</v>
      </c>
      <c r="Q30" s="66">
        <f>'Раздел 8'!Q38</f>
        <v>0</v>
      </c>
      <c r="R30" s="66">
        <f>'Раздел 8'!R38</f>
        <v>0</v>
      </c>
      <c r="S30" s="66">
        <f>'Раздел 8'!S38</f>
        <v>0</v>
      </c>
      <c r="T30" s="66">
        <f>'Раздел 8'!T38</f>
        <v>0</v>
      </c>
      <c r="U30" s="66">
        <f>'Раздел 8'!U38</f>
        <v>0</v>
      </c>
      <c r="V30" s="66">
        <f>'Раздел 8'!V38</f>
        <v>0</v>
      </c>
      <c r="W30" s="66">
        <f>'Раздел 8'!W38</f>
        <v>0</v>
      </c>
      <c r="X30" s="66">
        <f>'Раздел 8'!X38</f>
        <v>0</v>
      </c>
      <c r="Y30" s="66">
        <f>'Раздел 8'!Y38</f>
        <v>0</v>
      </c>
      <c r="Z30" s="169">
        <f>'Раздел 2'!D36</f>
        <v>0</v>
      </c>
    </row>
    <row r="31" spans="1:26" s="15" customFormat="1" ht="12.75" x14ac:dyDescent="0.15">
      <c r="A31" s="254"/>
      <c r="B31" s="138" t="s">
        <v>704</v>
      </c>
      <c r="C31" s="64" t="s">
        <v>94</v>
      </c>
      <c r="D31" s="66">
        <f>'Раздел 8'!D39</f>
        <v>0</v>
      </c>
      <c r="E31" s="66">
        <f>'Раздел 8'!E39</f>
        <v>0</v>
      </c>
      <c r="F31" s="66">
        <f>'Раздел 8'!F39</f>
        <v>0</v>
      </c>
      <c r="G31" s="66">
        <f>'Раздел 8'!G39</f>
        <v>0</v>
      </c>
      <c r="H31" s="66">
        <f>'Раздел 8'!H39</f>
        <v>0</v>
      </c>
      <c r="I31" s="66">
        <f>'Раздел 8'!I39</f>
        <v>0</v>
      </c>
      <c r="J31" s="66">
        <f>'Раздел 8'!J39</f>
        <v>0</v>
      </c>
      <c r="K31" s="66">
        <f>'Раздел 8'!K39</f>
        <v>0</v>
      </c>
      <c r="L31" s="66">
        <f>'Раздел 8'!L39</f>
        <v>0</v>
      </c>
      <c r="M31" s="66">
        <f>'Раздел 8'!M39</f>
        <v>0</v>
      </c>
      <c r="N31" s="66">
        <f>'Раздел 8'!N39</f>
        <v>0</v>
      </c>
      <c r="O31" s="66">
        <f>'Раздел 8'!O39</f>
        <v>0</v>
      </c>
      <c r="P31" s="66">
        <f>'Раздел 8'!P39</f>
        <v>0</v>
      </c>
      <c r="Q31" s="66">
        <f>'Раздел 8'!Q39</f>
        <v>0</v>
      </c>
      <c r="R31" s="66">
        <f>'Раздел 8'!R39</f>
        <v>0</v>
      </c>
      <c r="S31" s="66">
        <f>'Раздел 8'!S39</f>
        <v>0</v>
      </c>
      <c r="T31" s="66">
        <f>'Раздел 8'!T39</f>
        <v>0</v>
      </c>
      <c r="U31" s="66">
        <f>'Раздел 8'!U39</f>
        <v>0</v>
      </c>
      <c r="V31" s="66">
        <f>'Раздел 8'!V39</f>
        <v>0</v>
      </c>
      <c r="W31" s="66">
        <f>'Раздел 8'!W39</f>
        <v>0</v>
      </c>
      <c r="X31" s="66">
        <f>'Раздел 8'!X39</f>
        <v>0</v>
      </c>
      <c r="Y31" s="66">
        <f>'Раздел 8'!Y39</f>
        <v>0</v>
      </c>
      <c r="Z31" s="169">
        <f>'Раздел 2'!D37</f>
        <v>0</v>
      </c>
    </row>
    <row r="32" spans="1:26" s="15" customFormat="1" ht="12.75" x14ac:dyDescent="0.15">
      <c r="A32" s="254"/>
      <c r="B32" s="63" t="s">
        <v>83</v>
      </c>
      <c r="C32" s="64" t="s">
        <v>95</v>
      </c>
      <c r="D32" s="66">
        <f>'Раздел 8'!D40</f>
        <v>25</v>
      </c>
      <c r="E32" s="66">
        <f>'Раздел 8'!E40</f>
        <v>14</v>
      </c>
      <c r="F32" s="66">
        <f>'Раздел 8'!F40</f>
        <v>11</v>
      </c>
      <c r="G32" s="66">
        <f>'Раздел 8'!G40</f>
        <v>3</v>
      </c>
      <c r="H32" s="66">
        <f>'Раздел 8'!H40</f>
        <v>11</v>
      </c>
      <c r="I32" s="66">
        <f>'Раздел 8'!I40</f>
        <v>3</v>
      </c>
      <c r="J32" s="66">
        <f>'Раздел 8'!J40</f>
        <v>0</v>
      </c>
      <c r="K32" s="66">
        <f>'Раздел 8'!K40</f>
        <v>6</v>
      </c>
      <c r="L32" s="66">
        <f>'Раздел 8'!L40</f>
        <v>7</v>
      </c>
      <c r="M32" s="66">
        <f>'Раздел 8'!M40</f>
        <v>3</v>
      </c>
      <c r="N32" s="66">
        <f>'Раздел 8'!N40</f>
        <v>5</v>
      </c>
      <c r="O32" s="66">
        <f>'Раздел 8'!O40</f>
        <v>1</v>
      </c>
      <c r="P32" s="66">
        <f>'Раздел 8'!P40</f>
        <v>5</v>
      </c>
      <c r="Q32" s="66">
        <f>'Раздел 8'!Q40</f>
        <v>1</v>
      </c>
      <c r="R32" s="66">
        <f>'Раздел 8'!R40</f>
        <v>0</v>
      </c>
      <c r="S32" s="66">
        <f>'Раздел 8'!S40</f>
        <v>2</v>
      </c>
      <c r="T32" s="66">
        <f>'Раздел 8'!T40</f>
        <v>1</v>
      </c>
      <c r="U32" s="66">
        <f>'Раздел 8'!U40</f>
        <v>0</v>
      </c>
      <c r="V32" s="66">
        <f>'Раздел 8'!V40</f>
        <v>5</v>
      </c>
      <c r="W32" s="66">
        <f>'Раздел 8'!W40</f>
        <v>4</v>
      </c>
      <c r="X32" s="66">
        <f>'Раздел 8'!X40</f>
        <v>5</v>
      </c>
      <c r="Y32" s="66">
        <f>'Раздел 8'!Y40</f>
        <v>3</v>
      </c>
      <c r="Z32" s="169">
        <f>'Раздел 2'!D38</f>
        <v>1</v>
      </c>
    </row>
    <row r="33" spans="1:26" s="15" customFormat="1" ht="12.75" x14ac:dyDescent="0.15">
      <c r="A33" s="254"/>
      <c r="B33" s="63" t="s">
        <v>93</v>
      </c>
      <c r="C33" s="64" t="s">
        <v>104</v>
      </c>
      <c r="D33" s="66">
        <f>'Раздел 8'!D45</f>
        <v>0</v>
      </c>
      <c r="E33" s="66">
        <f>'Раздел 8'!E45</f>
        <v>0</v>
      </c>
      <c r="F33" s="66">
        <f>'Раздел 8'!F45</f>
        <v>0</v>
      </c>
      <c r="G33" s="66">
        <f>'Раздел 8'!G45</f>
        <v>0</v>
      </c>
      <c r="H33" s="66">
        <f>'Раздел 8'!H45</f>
        <v>0</v>
      </c>
      <c r="I33" s="66">
        <f>'Раздел 8'!I45</f>
        <v>0</v>
      </c>
      <c r="J33" s="66">
        <f>'Раздел 8'!J45</f>
        <v>0</v>
      </c>
      <c r="K33" s="66">
        <f>'Раздел 8'!K45</f>
        <v>0</v>
      </c>
      <c r="L33" s="66">
        <f>'Раздел 8'!L45</f>
        <v>0</v>
      </c>
      <c r="M33" s="66">
        <f>'Раздел 8'!M45</f>
        <v>0</v>
      </c>
      <c r="N33" s="66">
        <f>'Раздел 8'!N45</f>
        <v>0</v>
      </c>
      <c r="O33" s="66">
        <f>'Раздел 8'!O45</f>
        <v>0</v>
      </c>
      <c r="P33" s="66">
        <f>'Раздел 8'!P45</f>
        <v>0</v>
      </c>
      <c r="Q33" s="66">
        <f>'Раздел 8'!Q45</f>
        <v>0</v>
      </c>
      <c r="R33" s="66">
        <f>'Раздел 8'!R45</f>
        <v>0</v>
      </c>
      <c r="S33" s="66">
        <f>'Раздел 8'!S45</f>
        <v>0</v>
      </c>
      <c r="T33" s="66">
        <f>'Раздел 8'!T45</f>
        <v>0</v>
      </c>
      <c r="U33" s="66">
        <f>'Раздел 8'!U45</f>
        <v>0</v>
      </c>
      <c r="V33" s="66">
        <f>'Раздел 8'!V45</f>
        <v>0</v>
      </c>
      <c r="W33" s="66">
        <f>'Раздел 8'!W45</f>
        <v>0</v>
      </c>
      <c r="X33" s="66">
        <f>'Раздел 8'!X45</f>
        <v>0</v>
      </c>
      <c r="Y33" s="66">
        <f>'Раздел 8'!Y45</f>
        <v>0</v>
      </c>
      <c r="Z33" s="169">
        <f>'Раздел 2'!D43</f>
        <v>0</v>
      </c>
    </row>
    <row r="34" spans="1:26" s="15" customFormat="1" ht="12.75" x14ac:dyDescent="0.15">
      <c r="A34" s="254"/>
      <c r="B34" s="63" t="s">
        <v>780</v>
      </c>
      <c r="C34" s="64" t="s">
        <v>106</v>
      </c>
      <c r="D34" s="66">
        <f>'Раздел 8'!D46</f>
        <v>5</v>
      </c>
      <c r="E34" s="66">
        <f>'Раздел 8'!E46</f>
        <v>5</v>
      </c>
      <c r="F34" s="66">
        <f>'Раздел 8'!F46</f>
        <v>4</v>
      </c>
      <c r="G34" s="66">
        <f>'Раздел 8'!G46</f>
        <v>1</v>
      </c>
      <c r="H34" s="66">
        <f>'Раздел 8'!H46</f>
        <v>4</v>
      </c>
      <c r="I34" s="66">
        <f>'Раздел 8'!I46</f>
        <v>1</v>
      </c>
      <c r="J34" s="66">
        <f>'Раздел 8'!J46</f>
        <v>0</v>
      </c>
      <c r="K34" s="66">
        <f>'Раздел 8'!K46</f>
        <v>5</v>
      </c>
      <c r="L34" s="66">
        <f>'Раздел 8'!L46</f>
        <v>1</v>
      </c>
      <c r="M34" s="66">
        <f>'Раздел 8'!M46</f>
        <v>4</v>
      </c>
      <c r="N34" s="66">
        <f>'Раздел 8'!N46</f>
        <v>0</v>
      </c>
      <c r="O34" s="66">
        <f>'Раздел 8'!O46</f>
        <v>0</v>
      </c>
      <c r="P34" s="66">
        <f>'Раздел 8'!P46</f>
        <v>0</v>
      </c>
      <c r="Q34" s="66">
        <f>'Раздел 8'!Q46</f>
        <v>0</v>
      </c>
      <c r="R34" s="66">
        <f>'Раздел 8'!R46</f>
        <v>0</v>
      </c>
      <c r="S34" s="66">
        <f>'Раздел 8'!S46</f>
        <v>0</v>
      </c>
      <c r="T34" s="66">
        <f>'Раздел 8'!T46</f>
        <v>0</v>
      </c>
      <c r="U34" s="66">
        <f>'Раздел 8'!U46</f>
        <v>0</v>
      </c>
      <c r="V34" s="66">
        <f>'Раздел 8'!V46</f>
        <v>0</v>
      </c>
      <c r="W34" s="66">
        <f>'Раздел 8'!W46</f>
        <v>5</v>
      </c>
      <c r="X34" s="66">
        <f>'Раздел 8'!X46</f>
        <v>0</v>
      </c>
      <c r="Y34" s="66">
        <f>'Раздел 8'!Y46</f>
        <v>0</v>
      </c>
      <c r="Z34" s="169">
        <f>'Раздел 2'!D44</f>
        <v>0</v>
      </c>
    </row>
    <row r="35" spans="1:26" s="15" customFormat="1" ht="12.75" x14ac:dyDescent="0.15">
      <c r="A35" s="254"/>
      <c r="B35" s="63" t="s">
        <v>103</v>
      </c>
      <c r="C35" s="64" t="s">
        <v>112</v>
      </c>
      <c r="D35" s="66">
        <f>'Раздел 8'!D49</f>
        <v>0</v>
      </c>
      <c r="E35" s="66">
        <f>'Раздел 8'!E49</f>
        <v>0</v>
      </c>
      <c r="F35" s="66">
        <f>'Раздел 8'!F49</f>
        <v>0</v>
      </c>
      <c r="G35" s="66">
        <f>'Раздел 8'!G49</f>
        <v>0</v>
      </c>
      <c r="H35" s="66">
        <f>'Раздел 8'!H49</f>
        <v>0</v>
      </c>
      <c r="I35" s="66">
        <f>'Раздел 8'!I49</f>
        <v>0</v>
      </c>
      <c r="J35" s="66">
        <f>'Раздел 8'!J49</f>
        <v>0</v>
      </c>
      <c r="K35" s="66">
        <f>'Раздел 8'!K49</f>
        <v>0</v>
      </c>
      <c r="L35" s="66">
        <f>'Раздел 8'!L49</f>
        <v>0</v>
      </c>
      <c r="M35" s="66">
        <f>'Раздел 8'!M49</f>
        <v>0</v>
      </c>
      <c r="N35" s="66">
        <f>'Раздел 8'!N49</f>
        <v>0</v>
      </c>
      <c r="O35" s="66">
        <f>'Раздел 8'!O49</f>
        <v>0</v>
      </c>
      <c r="P35" s="66">
        <f>'Раздел 8'!P49</f>
        <v>0</v>
      </c>
      <c r="Q35" s="66">
        <f>'Раздел 8'!Q49</f>
        <v>0</v>
      </c>
      <c r="R35" s="66">
        <f>'Раздел 8'!R49</f>
        <v>0</v>
      </c>
      <c r="S35" s="66">
        <f>'Раздел 8'!S49</f>
        <v>0</v>
      </c>
      <c r="T35" s="66">
        <f>'Раздел 8'!T49</f>
        <v>0</v>
      </c>
      <c r="U35" s="66">
        <f>'Раздел 8'!U49</f>
        <v>0</v>
      </c>
      <c r="V35" s="66">
        <f>'Раздел 8'!V49</f>
        <v>0</v>
      </c>
      <c r="W35" s="66">
        <f>'Раздел 8'!W49</f>
        <v>0</v>
      </c>
      <c r="X35" s="66">
        <f>'Раздел 8'!X49</f>
        <v>0</v>
      </c>
      <c r="Y35" s="66">
        <f>'Раздел 8'!Y49</f>
        <v>0</v>
      </c>
      <c r="Z35" s="169">
        <f>'Раздел 2'!D47</f>
        <v>0</v>
      </c>
    </row>
    <row r="36" spans="1:26" s="15" customFormat="1" ht="12.75" x14ac:dyDescent="0.15">
      <c r="A36" s="254"/>
      <c r="B36" s="63" t="s">
        <v>845</v>
      </c>
      <c r="C36" s="64" t="s">
        <v>114</v>
      </c>
      <c r="D36" s="66">
        <f>'Раздел 8'!D50</f>
        <v>0</v>
      </c>
      <c r="E36" s="66">
        <f>'Раздел 8'!E50</f>
        <v>0</v>
      </c>
      <c r="F36" s="66">
        <f>'Раздел 8'!F50</f>
        <v>0</v>
      </c>
      <c r="G36" s="66">
        <f>'Раздел 8'!G50</f>
        <v>0</v>
      </c>
      <c r="H36" s="66">
        <f>'Раздел 8'!H50</f>
        <v>0</v>
      </c>
      <c r="I36" s="66">
        <f>'Раздел 8'!I50</f>
        <v>0</v>
      </c>
      <c r="J36" s="66">
        <f>'Раздел 8'!J50</f>
        <v>0</v>
      </c>
      <c r="K36" s="66">
        <f>'Раздел 8'!K50</f>
        <v>0</v>
      </c>
      <c r="L36" s="66">
        <f>'Раздел 8'!L50</f>
        <v>0</v>
      </c>
      <c r="M36" s="66">
        <f>'Раздел 8'!M50</f>
        <v>0</v>
      </c>
      <c r="N36" s="66">
        <f>'Раздел 8'!N50</f>
        <v>0</v>
      </c>
      <c r="O36" s="66">
        <f>'Раздел 8'!O50</f>
        <v>0</v>
      </c>
      <c r="P36" s="66">
        <f>'Раздел 8'!P50</f>
        <v>0</v>
      </c>
      <c r="Q36" s="66">
        <f>'Раздел 8'!Q50</f>
        <v>0</v>
      </c>
      <c r="R36" s="66">
        <f>'Раздел 8'!R50</f>
        <v>0</v>
      </c>
      <c r="S36" s="66">
        <f>'Раздел 8'!S50</f>
        <v>0</v>
      </c>
      <c r="T36" s="66">
        <f>'Раздел 8'!T50</f>
        <v>0</v>
      </c>
      <c r="U36" s="66">
        <f>'Раздел 8'!U50</f>
        <v>0</v>
      </c>
      <c r="V36" s="66">
        <f>'Раздел 8'!V50</f>
        <v>0</v>
      </c>
      <c r="W36" s="66">
        <f>'Раздел 8'!W50</f>
        <v>0</v>
      </c>
      <c r="X36" s="66">
        <f>'Раздел 8'!X50</f>
        <v>0</v>
      </c>
      <c r="Y36" s="66">
        <f>'Раздел 8'!Y50</f>
        <v>0</v>
      </c>
      <c r="Z36" s="169">
        <f>'Раздел 2'!D48</f>
        <v>0</v>
      </c>
    </row>
    <row r="37" spans="1:26" s="15" customFormat="1" ht="12.75" x14ac:dyDescent="0.15">
      <c r="A37" s="254"/>
      <c r="B37" s="63" t="s">
        <v>96</v>
      </c>
      <c r="C37" s="64" t="s">
        <v>116</v>
      </c>
      <c r="D37" s="66">
        <f>'Раздел 8'!D51</f>
        <v>0</v>
      </c>
      <c r="E37" s="66">
        <f>'Раздел 8'!E51</f>
        <v>0</v>
      </c>
      <c r="F37" s="66">
        <f>'Раздел 8'!F51</f>
        <v>0</v>
      </c>
      <c r="G37" s="66">
        <f>'Раздел 8'!G51</f>
        <v>0</v>
      </c>
      <c r="H37" s="66">
        <f>'Раздел 8'!H51</f>
        <v>0</v>
      </c>
      <c r="I37" s="66">
        <f>'Раздел 8'!I51</f>
        <v>0</v>
      </c>
      <c r="J37" s="66">
        <f>'Раздел 8'!J51</f>
        <v>0</v>
      </c>
      <c r="K37" s="66">
        <f>'Раздел 8'!K51</f>
        <v>0</v>
      </c>
      <c r="L37" s="66">
        <f>'Раздел 8'!L51</f>
        <v>0</v>
      </c>
      <c r="M37" s="66">
        <f>'Раздел 8'!M51</f>
        <v>0</v>
      </c>
      <c r="N37" s="66">
        <f>'Раздел 8'!N51</f>
        <v>0</v>
      </c>
      <c r="O37" s="66">
        <f>'Раздел 8'!O51</f>
        <v>0</v>
      </c>
      <c r="P37" s="66">
        <f>'Раздел 8'!P51</f>
        <v>0</v>
      </c>
      <c r="Q37" s="66">
        <f>'Раздел 8'!Q51</f>
        <v>0</v>
      </c>
      <c r="R37" s="66">
        <f>'Раздел 8'!R51</f>
        <v>0</v>
      </c>
      <c r="S37" s="66">
        <f>'Раздел 8'!S51</f>
        <v>0</v>
      </c>
      <c r="T37" s="66">
        <f>'Раздел 8'!T51</f>
        <v>0</v>
      </c>
      <c r="U37" s="66">
        <f>'Раздел 8'!U51</f>
        <v>0</v>
      </c>
      <c r="V37" s="66">
        <f>'Раздел 8'!V51</f>
        <v>0</v>
      </c>
      <c r="W37" s="66">
        <f>'Раздел 8'!W51</f>
        <v>0</v>
      </c>
      <c r="X37" s="66">
        <f>'Раздел 8'!X51</f>
        <v>0</v>
      </c>
      <c r="Y37" s="66">
        <f>'Раздел 8'!Y51</f>
        <v>0</v>
      </c>
      <c r="Z37" s="169">
        <f>'Раздел 2'!D49</f>
        <v>0</v>
      </c>
    </row>
    <row r="38" spans="1:26" s="15" customFormat="1" ht="12.75" x14ac:dyDescent="0.15">
      <c r="A38" s="254"/>
      <c r="B38" s="63" t="s">
        <v>105</v>
      </c>
      <c r="C38" s="64" t="s">
        <v>118</v>
      </c>
      <c r="D38" s="66">
        <f>'Раздел 8'!D52</f>
        <v>0</v>
      </c>
      <c r="E38" s="66">
        <f>'Раздел 8'!E52</f>
        <v>0</v>
      </c>
      <c r="F38" s="66">
        <f>'Раздел 8'!F52</f>
        <v>0</v>
      </c>
      <c r="G38" s="66">
        <f>'Раздел 8'!G52</f>
        <v>0</v>
      </c>
      <c r="H38" s="66">
        <f>'Раздел 8'!H52</f>
        <v>0</v>
      </c>
      <c r="I38" s="66">
        <f>'Раздел 8'!I52</f>
        <v>0</v>
      </c>
      <c r="J38" s="66">
        <f>'Раздел 8'!J52</f>
        <v>0</v>
      </c>
      <c r="K38" s="66">
        <f>'Раздел 8'!K52</f>
        <v>0</v>
      </c>
      <c r="L38" s="66">
        <f>'Раздел 8'!L52</f>
        <v>0</v>
      </c>
      <c r="M38" s="66">
        <f>'Раздел 8'!M52</f>
        <v>0</v>
      </c>
      <c r="N38" s="66">
        <f>'Раздел 8'!N52</f>
        <v>0</v>
      </c>
      <c r="O38" s="66">
        <f>'Раздел 8'!O52</f>
        <v>0</v>
      </c>
      <c r="P38" s="66">
        <f>'Раздел 8'!P52</f>
        <v>0</v>
      </c>
      <c r="Q38" s="66">
        <f>'Раздел 8'!Q52</f>
        <v>0</v>
      </c>
      <c r="R38" s="66">
        <f>'Раздел 8'!R52</f>
        <v>0</v>
      </c>
      <c r="S38" s="66">
        <f>'Раздел 8'!S52</f>
        <v>0</v>
      </c>
      <c r="T38" s="66">
        <f>'Раздел 8'!T52</f>
        <v>0</v>
      </c>
      <c r="U38" s="66">
        <f>'Раздел 8'!U52</f>
        <v>0</v>
      </c>
      <c r="V38" s="66">
        <f>'Раздел 8'!V52</f>
        <v>0</v>
      </c>
      <c r="W38" s="66">
        <f>'Раздел 8'!W52</f>
        <v>0</v>
      </c>
      <c r="X38" s="66">
        <f>'Раздел 8'!X52</f>
        <v>0</v>
      </c>
      <c r="Y38" s="66">
        <f>'Раздел 8'!Y52</f>
        <v>0</v>
      </c>
      <c r="Z38" s="169">
        <f>'Раздел 2'!D50</f>
        <v>0</v>
      </c>
    </row>
    <row r="39" spans="1:26" s="15" customFormat="1" ht="12.75" x14ac:dyDescent="0.15">
      <c r="A39" s="254"/>
      <c r="B39" s="63" t="s">
        <v>107</v>
      </c>
      <c r="C39" s="64" t="s">
        <v>120</v>
      </c>
      <c r="D39" s="66">
        <f>'Раздел 8'!D53</f>
        <v>1</v>
      </c>
      <c r="E39" s="66">
        <f>'Раздел 8'!E53</f>
        <v>0</v>
      </c>
      <c r="F39" s="66">
        <f>'Раздел 8'!F53</f>
        <v>0</v>
      </c>
      <c r="G39" s="66">
        <f>'Раздел 8'!G53</f>
        <v>0</v>
      </c>
      <c r="H39" s="66">
        <f>'Раздел 8'!H53</f>
        <v>0</v>
      </c>
      <c r="I39" s="66">
        <f>'Раздел 8'!I53</f>
        <v>0</v>
      </c>
      <c r="J39" s="66">
        <f>'Раздел 8'!J53</f>
        <v>0</v>
      </c>
      <c r="K39" s="66">
        <f>'Раздел 8'!K53</f>
        <v>0</v>
      </c>
      <c r="L39" s="66">
        <f>'Раздел 8'!L53</f>
        <v>0</v>
      </c>
      <c r="M39" s="66">
        <f>'Раздел 8'!M53</f>
        <v>0</v>
      </c>
      <c r="N39" s="66">
        <f>'Раздел 8'!N53</f>
        <v>0</v>
      </c>
      <c r="O39" s="66">
        <f>'Раздел 8'!O53</f>
        <v>0</v>
      </c>
      <c r="P39" s="66">
        <f>'Раздел 8'!P53</f>
        <v>0</v>
      </c>
      <c r="Q39" s="66">
        <f>'Раздел 8'!Q53</f>
        <v>0</v>
      </c>
      <c r="R39" s="66">
        <f>'Раздел 8'!R53</f>
        <v>0</v>
      </c>
      <c r="S39" s="66">
        <f>'Раздел 8'!S53</f>
        <v>0</v>
      </c>
      <c r="T39" s="66">
        <f>'Раздел 8'!T53</f>
        <v>0</v>
      </c>
      <c r="U39" s="66">
        <f>'Раздел 8'!U53</f>
        <v>0</v>
      </c>
      <c r="V39" s="66">
        <f>'Раздел 8'!V53</f>
        <v>0</v>
      </c>
      <c r="W39" s="66">
        <f>'Раздел 8'!W53</f>
        <v>0</v>
      </c>
      <c r="X39" s="66">
        <f>'Раздел 8'!X53</f>
        <v>0</v>
      </c>
      <c r="Y39" s="66">
        <f>'Раздел 8'!Y53</f>
        <v>0</v>
      </c>
      <c r="Z39" s="169">
        <f>'Раздел 2'!D51</f>
        <v>0</v>
      </c>
    </row>
    <row r="40" spans="1:26" s="15" customFormat="1" ht="12.75" x14ac:dyDescent="0.15">
      <c r="A40" s="254"/>
      <c r="B40" s="63" t="s">
        <v>109</v>
      </c>
      <c r="C40" s="64" t="s">
        <v>122</v>
      </c>
      <c r="D40" s="66">
        <f>'Раздел 8'!D54</f>
        <v>0</v>
      </c>
      <c r="E40" s="66">
        <f>'Раздел 8'!E54</f>
        <v>0</v>
      </c>
      <c r="F40" s="66">
        <f>'Раздел 8'!F54</f>
        <v>0</v>
      </c>
      <c r="G40" s="66">
        <f>'Раздел 8'!G54</f>
        <v>0</v>
      </c>
      <c r="H40" s="66">
        <f>'Раздел 8'!H54</f>
        <v>0</v>
      </c>
      <c r="I40" s="66">
        <f>'Раздел 8'!I54</f>
        <v>0</v>
      </c>
      <c r="J40" s="66">
        <f>'Раздел 8'!J54</f>
        <v>0</v>
      </c>
      <c r="K40" s="66">
        <f>'Раздел 8'!K54</f>
        <v>0</v>
      </c>
      <c r="L40" s="66">
        <f>'Раздел 8'!L54</f>
        <v>0</v>
      </c>
      <c r="M40" s="66">
        <f>'Раздел 8'!M54</f>
        <v>0</v>
      </c>
      <c r="N40" s="66">
        <f>'Раздел 8'!N54</f>
        <v>0</v>
      </c>
      <c r="O40" s="66">
        <f>'Раздел 8'!O54</f>
        <v>0</v>
      </c>
      <c r="P40" s="66">
        <f>'Раздел 8'!P54</f>
        <v>0</v>
      </c>
      <c r="Q40" s="66">
        <f>'Раздел 8'!Q54</f>
        <v>0</v>
      </c>
      <c r="R40" s="66">
        <f>'Раздел 8'!R54</f>
        <v>0</v>
      </c>
      <c r="S40" s="66">
        <f>'Раздел 8'!S54</f>
        <v>0</v>
      </c>
      <c r="T40" s="66">
        <f>'Раздел 8'!T54</f>
        <v>0</v>
      </c>
      <c r="U40" s="66">
        <f>'Раздел 8'!U54</f>
        <v>0</v>
      </c>
      <c r="V40" s="66">
        <f>'Раздел 8'!V54</f>
        <v>0</v>
      </c>
      <c r="W40" s="66">
        <f>'Раздел 8'!W54</f>
        <v>0</v>
      </c>
      <c r="X40" s="66">
        <f>'Раздел 8'!X54</f>
        <v>0</v>
      </c>
      <c r="Y40" s="66">
        <f>'Раздел 8'!Y54</f>
        <v>0</v>
      </c>
      <c r="Z40" s="169">
        <f>'Раздел 2'!D52</f>
        <v>0</v>
      </c>
    </row>
    <row r="41" spans="1:26" s="15" customFormat="1" ht="12.75" x14ac:dyDescent="0.15">
      <c r="A41" s="254"/>
      <c r="B41" s="138" t="s">
        <v>754</v>
      </c>
      <c r="C41" s="64" t="s">
        <v>124</v>
      </c>
      <c r="D41" s="66">
        <f>'Раздел 8'!D55</f>
        <v>0</v>
      </c>
      <c r="E41" s="66">
        <f>'Раздел 8'!E55</f>
        <v>0</v>
      </c>
      <c r="F41" s="66">
        <f>'Раздел 8'!F55</f>
        <v>0</v>
      </c>
      <c r="G41" s="66">
        <f>'Раздел 8'!G55</f>
        <v>0</v>
      </c>
      <c r="H41" s="66">
        <f>'Раздел 8'!H55</f>
        <v>0</v>
      </c>
      <c r="I41" s="66">
        <f>'Раздел 8'!I55</f>
        <v>0</v>
      </c>
      <c r="J41" s="66">
        <f>'Раздел 8'!J55</f>
        <v>0</v>
      </c>
      <c r="K41" s="66">
        <f>'Раздел 8'!K55</f>
        <v>0</v>
      </c>
      <c r="L41" s="66">
        <f>'Раздел 8'!L55</f>
        <v>0</v>
      </c>
      <c r="M41" s="66">
        <f>'Раздел 8'!M55</f>
        <v>0</v>
      </c>
      <c r="N41" s="66">
        <f>'Раздел 8'!N55</f>
        <v>0</v>
      </c>
      <c r="O41" s="66">
        <f>'Раздел 8'!O55</f>
        <v>0</v>
      </c>
      <c r="P41" s="66">
        <f>'Раздел 8'!P55</f>
        <v>0</v>
      </c>
      <c r="Q41" s="66">
        <f>'Раздел 8'!Q55</f>
        <v>0</v>
      </c>
      <c r="R41" s="66">
        <f>'Раздел 8'!R55</f>
        <v>0</v>
      </c>
      <c r="S41" s="66">
        <f>'Раздел 8'!S55</f>
        <v>0</v>
      </c>
      <c r="T41" s="66">
        <f>'Раздел 8'!T55</f>
        <v>0</v>
      </c>
      <c r="U41" s="66">
        <f>'Раздел 8'!U55</f>
        <v>0</v>
      </c>
      <c r="V41" s="66">
        <f>'Раздел 8'!V55</f>
        <v>0</v>
      </c>
      <c r="W41" s="66">
        <f>'Раздел 8'!W55</f>
        <v>0</v>
      </c>
      <c r="X41" s="66">
        <f>'Раздел 8'!X55</f>
        <v>0</v>
      </c>
      <c r="Y41" s="66">
        <f>'Раздел 8'!Y55</f>
        <v>0</v>
      </c>
      <c r="Z41" s="169">
        <f>'Раздел 2'!D53</f>
        <v>0</v>
      </c>
    </row>
    <row r="42" spans="1:26" s="15" customFormat="1" ht="12.75" x14ac:dyDescent="0.15">
      <c r="A42" s="254"/>
      <c r="B42" s="63" t="s">
        <v>111</v>
      </c>
      <c r="C42" s="64" t="s">
        <v>126</v>
      </c>
      <c r="D42" s="66">
        <f>'Раздел 8'!D56</f>
        <v>0</v>
      </c>
      <c r="E42" s="66">
        <f>'Раздел 8'!E56</f>
        <v>0</v>
      </c>
      <c r="F42" s="66">
        <f>'Раздел 8'!F56</f>
        <v>0</v>
      </c>
      <c r="G42" s="66">
        <f>'Раздел 8'!G56</f>
        <v>0</v>
      </c>
      <c r="H42" s="66">
        <f>'Раздел 8'!H56</f>
        <v>0</v>
      </c>
      <c r="I42" s="66">
        <f>'Раздел 8'!I56</f>
        <v>0</v>
      </c>
      <c r="J42" s="66">
        <f>'Раздел 8'!J56</f>
        <v>0</v>
      </c>
      <c r="K42" s="66">
        <f>'Раздел 8'!K56</f>
        <v>0</v>
      </c>
      <c r="L42" s="66">
        <f>'Раздел 8'!L56</f>
        <v>0</v>
      </c>
      <c r="M42" s="66">
        <f>'Раздел 8'!M56</f>
        <v>0</v>
      </c>
      <c r="N42" s="66">
        <f>'Раздел 8'!N56</f>
        <v>0</v>
      </c>
      <c r="O42" s="66">
        <f>'Раздел 8'!O56</f>
        <v>0</v>
      </c>
      <c r="P42" s="66">
        <f>'Раздел 8'!P56</f>
        <v>0</v>
      </c>
      <c r="Q42" s="66">
        <f>'Раздел 8'!Q56</f>
        <v>0</v>
      </c>
      <c r="R42" s="66">
        <f>'Раздел 8'!R56</f>
        <v>0</v>
      </c>
      <c r="S42" s="66">
        <f>'Раздел 8'!S56</f>
        <v>0</v>
      </c>
      <c r="T42" s="66">
        <f>'Раздел 8'!T56</f>
        <v>0</v>
      </c>
      <c r="U42" s="66">
        <f>'Раздел 8'!U56</f>
        <v>0</v>
      </c>
      <c r="V42" s="66">
        <f>'Раздел 8'!V56</f>
        <v>0</v>
      </c>
      <c r="W42" s="66">
        <f>'Раздел 8'!W56</f>
        <v>0</v>
      </c>
      <c r="X42" s="66">
        <f>'Раздел 8'!X56</f>
        <v>0</v>
      </c>
      <c r="Y42" s="66">
        <f>'Раздел 8'!Y56</f>
        <v>0</v>
      </c>
      <c r="Z42" s="169">
        <f>'Раздел 2'!D54</f>
        <v>0</v>
      </c>
    </row>
    <row r="43" spans="1:26" s="15" customFormat="1" ht="12.75" x14ac:dyDescent="0.15">
      <c r="A43" s="254"/>
      <c r="B43" s="63" t="s">
        <v>113</v>
      </c>
      <c r="C43" s="64" t="s">
        <v>128</v>
      </c>
      <c r="D43" s="66">
        <f>'Раздел 8'!D57</f>
        <v>87</v>
      </c>
      <c r="E43" s="66">
        <f>'Раздел 8'!E57</f>
        <v>54</v>
      </c>
      <c r="F43" s="66">
        <f>'Раздел 8'!F57</f>
        <v>47</v>
      </c>
      <c r="G43" s="66">
        <f>'Раздел 8'!G57</f>
        <v>6</v>
      </c>
      <c r="H43" s="66">
        <f>'Раздел 8'!H57</f>
        <v>42</v>
      </c>
      <c r="I43" s="66">
        <f>'Раздел 8'!I57</f>
        <v>5</v>
      </c>
      <c r="J43" s="66">
        <f>'Раздел 8'!J57</f>
        <v>0</v>
      </c>
      <c r="K43" s="66">
        <f>'Раздел 8'!K57</f>
        <v>12</v>
      </c>
      <c r="L43" s="66">
        <f>'Раздел 8'!L57</f>
        <v>19</v>
      </c>
      <c r="M43" s="66">
        <f>'Раздел 8'!M57</f>
        <v>12</v>
      </c>
      <c r="N43" s="66">
        <f>'Раздел 8'!N57</f>
        <v>30</v>
      </c>
      <c r="O43" s="66">
        <f>'Раздел 8'!O57</f>
        <v>2</v>
      </c>
      <c r="P43" s="66">
        <f>'Раздел 8'!P57</f>
        <v>26</v>
      </c>
      <c r="Q43" s="66">
        <f>'Раздел 8'!Q57</f>
        <v>1</v>
      </c>
      <c r="R43" s="66">
        <f>'Раздел 8'!R57</f>
        <v>1</v>
      </c>
      <c r="S43" s="66">
        <f>'Раздел 8'!S57</f>
        <v>3</v>
      </c>
      <c r="T43" s="66">
        <f>'Раздел 8'!T57</f>
        <v>9</v>
      </c>
      <c r="U43" s="66">
        <f>'Раздел 8'!U57</f>
        <v>1</v>
      </c>
      <c r="V43" s="66">
        <f>'Раздел 8'!V57</f>
        <v>12</v>
      </c>
      <c r="W43" s="66">
        <f>'Раздел 8'!W57</f>
        <v>37</v>
      </c>
      <c r="X43" s="66">
        <f>'Раздел 8'!X57</f>
        <v>5</v>
      </c>
      <c r="Y43" s="66">
        <f>'Раздел 8'!Y57</f>
        <v>1</v>
      </c>
      <c r="Z43" s="169">
        <f>'Раздел 2'!D55</f>
        <v>1</v>
      </c>
    </row>
    <row r="44" spans="1:26" s="15" customFormat="1" ht="12.75" x14ac:dyDescent="0.15">
      <c r="A44" s="254"/>
      <c r="B44" s="63" t="s">
        <v>123</v>
      </c>
      <c r="C44" s="64" t="s">
        <v>138</v>
      </c>
      <c r="D44" s="66">
        <f>'Раздел 8'!D62</f>
        <v>20</v>
      </c>
      <c r="E44" s="66">
        <f>'Раздел 8'!E62</f>
        <v>17</v>
      </c>
      <c r="F44" s="66">
        <f>'Раздел 8'!F62</f>
        <v>16</v>
      </c>
      <c r="G44" s="66">
        <f>'Раздел 8'!G62</f>
        <v>1</v>
      </c>
      <c r="H44" s="66">
        <f>'Раздел 8'!H62</f>
        <v>11</v>
      </c>
      <c r="I44" s="66">
        <f>'Раздел 8'!I62</f>
        <v>0</v>
      </c>
      <c r="J44" s="66">
        <f>'Раздел 8'!J62</f>
        <v>1</v>
      </c>
      <c r="K44" s="66">
        <f>'Раздел 8'!K62</f>
        <v>14</v>
      </c>
      <c r="L44" s="66">
        <f>'Раздел 8'!L62</f>
        <v>4</v>
      </c>
      <c r="M44" s="66">
        <f>'Раздел 8'!M62</f>
        <v>6</v>
      </c>
      <c r="N44" s="66">
        <f>'Раздел 8'!N62</f>
        <v>3</v>
      </c>
      <c r="O44" s="66">
        <f>'Раздел 8'!O62</f>
        <v>0</v>
      </c>
      <c r="P44" s="66">
        <f>'Раздел 8'!P62</f>
        <v>1</v>
      </c>
      <c r="Q44" s="66">
        <f>'Раздел 8'!Q62</f>
        <v>0</v>
      </c>
      <c r="R44" s="66">
        <f>'Раздел 8'!R62</f>
        <v>2</v>
      </c>
      <c r="S44" s="66">
        <f>'Раздел 8'!S62</f>
        <v>0</v>
      </c>
      <c r="T44" s="66">
        <f>'Раздел 8'!T62</f>
        <v>0</v>
      </c>
      <c r="U44" s="66">
        <f>'Раздел 8'!U62</f>
        <v>0</v>
      </c>
      <c r="V44" s="66">
        <f>'Раздел 8'!V62</f>
        <v>11</v>
      </c>
      <c r="W44" s="66">
        <f>'Раздел 8'!W62</f>
        <v>6</v>
      </c>
      <c r="X44" s="66">
        <f>'Раздел 8'!X62</f>
        <v>0</v>
      </c>
      <c r="Y44" s="66">
        <f>'Раздел 8'!Y62</f>
        <v>0</v>
      </c>
      <c r="Z44" s="169">
        <f>'Раздел 2'!D60</f>
        <v>0</v>
      </c>
    </row>
    <row r="45" spans="1:26" s="15" customFormat="1" ht="12.75" x14ac:dyDescent="0.15">
      <c r="A45" s="254"/>
      <c r="B45" s="63" t="s">
        <v>125</v>
      </c>
      <c r="C45" s="64" t="s">
        <v>140</v>
      </c>
      <c r="D45" s="66">
        <f>'Раздел 8'!D63</f>
        <v>11</v>
      </c>
      <c r="E45" s="66">
        <f>'Раздел 8'!E63</f>
        <v>7</v>
      </c>
      <c r="F45" s="66">
        <f>'Раздел 8'!F63</f>
        <v>7</v>
      </c>
      <c r="G45" s="66">
        <f>'Раздел 8'!G63</f>
        <v>0</v>
      </c>
      <c r="H45" s="66">
        <f>'Раздел 8'!H63</f>
        <v>5</v>
      </c>
      <c r="I45" s="66">
        <f>'Раздел 8'!I63</f>
        <v>0</v>
      </c>
      <c r="J45" s="66">
        <f>'Раздел 8'!J63</f>
        <v>0</v>
      </c>
      <c r="K45" s="66">
        <f>'Раздел 8'!K63</f>
        <v>0</v>
      </c>
      <c r="L45" s="66">
        <f>'Раздел 8'!L63</f>
        <v>1</v>
      </c>
      <c r="M45" s="66">
        <f>'Раздел 8'!M63</f>
        <v>6</v>
      </c>
      <c r="N45" s="66">
        <f>'Раздел 8'!N63</f>
        <v>4</v>
      </c>
      <c r="O45" s="66">
        <f>'Раздел 8'!O63</f>
        <v>0</v>
      </c>
      <c r="P45" s="66">
        <f>'Раздел 8'!P63</f>
        <v>3</v>
      </c>
      <c r="Q45" s="66">
        <f>'Раздел 8'!Q63</f>
        <v>0</v>
      </c>
      <c r="R45" s="66">
        <f>'Раздел 8'!R63</f>
        <v>0</v>
      </c>
      <c r="S45" s="66">
        <f>'Раздел 8'!S63</f>
        <v>0</v>
      </c>
      <c r="T45" s="66">
        <f>'Раздел 8'!T63</f>
        <v>0</v>
      </c>
      <c r="U45" s="66">
        <f>'Раздел 8'!U63</f>
        <v>1</v>
      </c>
      <c r="V45" s="66">
        <f>'Раздел 8'!V63</f>
        <v>3</v>
      </c>
      <c r="W45" s="66">
        <f>'Раздел 8'!W63</f>
        <v>4</v>
      </c>
      <c r="X45" s="66">
        <f>'Раздел 8'!X63</f>
        <v>0</v>
      </c>
      <c r="Y45" s="66">
        <f>'Раздел 8'!Y63</f>
        <v>0</v>
      </c>
      <c r="Z45" s="169">
        <f>'Раздел 2'!D61</f>
        <v>0</v>
      </c>
    </row>
    <row r="46" spans="1:26" s="15" customFormat="1" ht="12.75" x14ac:dyDescent="0.15">
      <c r="A46" s="254"/>
      <c r="B46" s="63" t="s">
        <v>127</v>
      </c>
      <c r="C46" s="64" t="s">
        <v>142</v>
      </c>
      <c r="D46" s="66">
        <f>'Раздел 8'!D64</f>
        <v>32</v>
      </c>
      <c r="E46" s="66">
        <f>'Раздел 8'!E64</f>
        <v>17</v>
      </c>
      <c r="F46" s="66">
        <f>'Раздел 8'!F64</f>
        <v>16</v>
      </c>
      <c r="G46" s="66">
        <f>'Раздел 8'!G64</f>
        <v>1</v>
      </c>
      <c r="H46" s="66">
        <f>'Раздел 8'!H64</f>
        <v>16</v>
      </c>
      <c r="I46" s="66">
        <f>'Раздел 8'!I64</f>
        <v>1</v>
      </c>
      <c r="J46" s="66">
        <f>'Раздел 8'!J64</f>
        <v>0</v>
      </c>
      <c r="K46" s="66">
        <f>'Раздел 8'!K64</f>
        <v>1</v>
      </c>
      <c r="L46" s="66">
        <f>'Раздел 8'!L64</f>
        <v>5</v>
      </c>
      <c r="M46" s="66">
        <f>'Раздел 8'!M64</f>
        <v>4</v>
      </c>
      <c r="N46" s="66">
        <f>'Раздел 8'!N64</f>
        <v>12</v>
      </c>
      <c r="O46" s="66">
        <f>'Раздел 8'!O64</f>
        <v>0</v>
      </c>
      <c r="P46" s="66">
        <f>'Раздел 8'!P64</f>
        <v>12</v>
      </c>
      <c r="Q46" s="66">
        <f>'Раздел 8'!Q64</f>
        <v>0</v>
      </c>
      <c r="R46" s="66">
        <f>'Раздел 8'!R64</f>
        <v>0</v>
      </c>
      <c r="S46" s="66">
        <f>'Раздел 8'!S64</f>
        <v>2</v>
      </c>
      <c r="T46" s="66">
        <f>'Раздел 8'!T64</f>
        <v>4</v>
      </c>
      <c r="U46" s="66">
        <f>'Раздел 8'!U64</f>
        <v>4</v>
      </c>
      <c r="V46" s="66">
        <f>'Раздел 8'!V64</f>
        <v>5</v>
      </c>
      <c r="W46" s="66">
        <f>'Раздел 8'!W64</f>
        <v>10</v>
      </c>
      <c r="X46" s="66">
        <f>'Раздел 8'!X64</f>
        <v>2</v>
      </c>
      <c r="Y46" s="66">
        <f>'Раздел 8'!Y64</f>
        <v>0</v>
      </c>
      <c r="Z46" s="169">
        <f>'Раздел 2'!D62</f>
        <v>0</v>
      </c>
    </row>
    <row r="47" spans="1:26" s="15" customFormat="1" ht="12.75" x14ac:dyDescent="0.15">
      <c r="A47" s="254"/>
      <c r="B47" s="63" t="s">
        <v>135</v>
      </c>
      <c r="C47" s="64" t="s">
        <v>150</v>
      </c>
      <c r="D47" s="66">
        <f>'Раздел 8'!D68</f>
        <v>2</v>
      </c>
      <c r="E47" s="66">
        <f>'Раздел 8'!E68</f>
        <v>1</v>
      </c>
      <c r="F47" s="66">
        <f>'Раздел 8'!F68</f>
        <v>1</v>
      </c>
      <c r="G47" s="66">
        <f>'Раздел 8'!G68</f>
        <v>0</v>
      </c>
      <c r="H47" s="66">
        <f>'Раздел 8'!H68</f>
        <v>0</v>
      </c>
      <c r="I47" s="66">
        <f>'Раздел 8'!I68</f>
        <v>0</v>
      </c>
      <c r="J47" s="66">
        <f>'Раздел 8'!J68</f>
        <v>0</v>
      </c>
      <c r="K47" s="66">
        <f>'Раздел 8'!K68</f>
        <v>0</v>
      </c>
      <c r="L47" s="66">
        <f>'Раздел 8'!L68</f>
        <v>1</v>
      </c>
      <c r="M47" s="66">
        <f>'Раздел 8'!M68</f>
        <v>0</v>
      </c>
      <c r="N47" s="66">
        <f>'Раздел 8'!N68</f>
        <v>1</v>
      </c>
      <c r="O47" s="66">
        <f>'Раздел 8'!O68</f>
        <v>0</v>
      </c>
      <c r="P47" s="66">
        <f>'Раздел 8'!P68</f>
        <v>0</v>
      </c>
      <c r="Q47" s="66">
        <f>'Раздел 8'!Q68</f>
        <v>0</v>
      </c>
      <c r="R47" s="66">
        <f>'Раздел 8'!R68</f>
        <v>0</v>
      </c>
      <c r="S47" s="66">
        <f>'Раздел 8'!S68</f>
        <v>0</v>
      </c>
      <c r="T47" s="66">
        <f>'Раздел 8'!T68</f>
        <v>0</v>
      </c>
      <c r="U47" s="66">
        <f>'Раздел 8'!U68</f>
        <v>0</v>
      </c>
      <c r="V47" s="66">
        <f>'Раздел 8'!V68</f>
        <v>0</v>
      </c>
      <c r="W47" s="66">
        <f>'Раздел 8'!W68</f>
        <v>1</v>
      </c>
      <c r="X47" s="66">
        <f>'Раздел 8'!X68</f>
        <v>0</v>
      </c>
      <c r="Y47" s="66">
        <f>'Раздел 8'!Y68</f>
        <v>0</v>
      </c>
      <c r="Z47" s="169">
        <f>'Раздел 2'!D66</f>
        <v>0</v>
      </c>
    </row>
    <row r="48" spans="1:26" s="15" customFormat="1" ht="12.75" x14ac:dyDescent="0.15">
      <c r="A48" s="254"/>
      <c r="B48" s="63" t="s">
        <v>137</v>
      </c>
      <c r="C48" s="64" t="s">
        <v>152</v>
      </c>
      <c r="D48" s="66">
        <f>'Раздел 8'!D69</f>
        <v>0</v>
      </c>
      <c r="E48" s="66">
        <f>'Раздел 8'!E69</f>
        <v>0</v>
      </c>
      <c r="F48" s="66">
        <f>'Раздел 8'!F69</f>
        <v>0</v>
      </c>
      <c r="G48" s="66">
        <f>'Раздел 8'!G69</f>
        <v>0</v>
      </c>
      <c r="H48" s="66">
        <f>'Раздел 8'!H69</f>
        <v>0</v>
      </c>
      <c r="I48" s="66">
        <f>'Раздел 8'!I69</f>
        <v>0</v>
      </c>
      <c r="J48" s="66">
        <f>'Раздел 8'!J69</f>
        <v>0</v>
      </c>
      <c r="K48" s="66">
        <f>'Раздел 8'!K69</f>
        <v>0</v>
      </c>
      <c r="L48" s="66">
        <f>'Раздел 8'!L69</f>
        <v>0</v>
      </c>
      <c r="M48" s="66">
        <f>'Раздел 8'!M69</f>
        <v>0</v>
      </c>
      <c r="N48" s="66">
        <f>'Раздел 8'!N69</f>
        <v>0</v>
      </c>
      <c r="O48" s="66">
        <f>'Раздел 8'!O69</f>
        <v>0</v>
      </c>
      <c r="P48" s="66">
        <f>'Раздел 8'!P69</f>
        <v>0</v>
      </c>
      <c r="Q48" s="66">
        <f>'Раздел 8'!Q69</f>
        <v>0</v>
      </c>
      <c r="R48" s="66">
        <f>'Раздел 8'!R69</f>
        <v>0</v>
      </c>
      <c r="S48" s="66">
        <f>'Раздел 8'!S69</f>
        <v>0</v>
      </c>
      <c r="T48" s="66">
        <f>'Раздел 8'!T69</f>
        <v>0</v>
      </c>
      <c r="U48" s="66">
        <f>'Раздел 8'!U69</f>
        <v>0</v>
      </c>
      <c r="V48" s="66">
        <f>'Раздел 8'!V69</f>
        <v>0</v>
      </c>
      <c r="W48" s="66">
        <f>'Раздел 8'!W69</f>
        <v>0</v>
      </c>
      <c r="X48" s="66">
        <f>'Раздел 8'!X69</f>
        <v>0</v>
      </c>
      <c r="Y48" s="66">
        <f>'Раздел 8'!Y69</f>
        <v>0</v>
      </c>
      <c r="Z48" s="169">
        <f>'Раздел 2'!D67</f>
        <v>0</v>
      </c>
    </row>
    <row r="49" spans="1:26" s="15" customFormat="1" ht="12.75" x14ac:dyDescent="0.15">
      <c r="A49" s="254"/>
      <c r="B49" s="63" t="s">
        <v>139</v>
      </c>
      <c r="C49" s="64" t="s">
        <v>154</v>
      </c>
      <c r="D49" s="66">
        <f>'Раздел 8'!D70</f>
        <v>0</v>
      </c>
      <c r="E49" s="66">
        <f>'Раздел 8'!E70</f>
        <v>0</v>
      </c>
      <c r="F49" s="66">
        <f>'Раздел 8'!F70</f>
        <v>0</v>
      </c>
      <c r="G49" s="66">
        <f>'Раздел 8'!G70</f>
        <v>0</v>
      </c>
      <c r="H49" s="66">
        <f>'Раздел 8'!H70</f>
        <v>0</v>
      </c>
      <c r="I49" s="66">
        <f>'Раздел 8'!I70</f>
        <v>0</v>
      </c>
      <c r="J49" s="66">
        <f>'Раздел 8'!J70</f>
        <v>0</v>
      </c>
      <c r="K49" s="66">
        <f>'Раздел 8'!K70</f>
        <v>0</v>
      </c>
      <c r="L49" s="66">
        <f>'Раздел 8'!L70</f>
        <v>0</v>
      </c>
      <c r="M49" s="66">
        <f>'Раздел 8'!M70</f>
        <v>0</v>
      </c>
      <c r="N49" s="66">
        <f>'Раздел 8'!N70</f>
        <v>0</v>
      </c>
      <c r="O49" s="66">
        <f>'Раздел 8'!O70</f>
        <v>0</v>
      </c>
      <c r="P49" s="66">
        <f>'Раздел 8'!P70</f>
        <v>0</v>
      </c>
      <c r="Q49" s="66">
        <f>'Раздел 8'!Q70</f>
        <v>0</v>
      </c>
      <c r="R49" s="66">
        <f>'Раздел 8'!R70</f>
        <v>0</v>
      </c>
      <c r="S49" s="66">
        <f>'Раздел 8'!S70</f>
        <v>0</v>
      </c>
      <c r="T49" s="66">
        <f>'Раздел 8'!T70</f>
        <v>0</v>
      </c>
      <c r="U49" s="66">
        <f>'Раздел 8'!U70</f>
        <v>0</v>
      </c>
      <c r="V49" s="66">
        <f>'Раздел 8'!V70</f>
        <v>0</v>
      </c>
      <c r="W49" s="66">
        <f>'Раздел 8'!W70</f>
        <v>0</v>
      </c>
      <c r="X49" s="66">
        <f>'Раздел 8'!X70</f>
        <v>0</v>
      </c>
      <c r="Y49" s="66">
        <f>'Раздел 8'!Y70</f>
        <v>0</v>
      </c>
      <c r="Z49" s="169">
        <f>'Раздел 2'!D68</f>
        <v>0</v>
      </c>
    </row>
    <row r="50" spans="1:26" s="15" customFormat="1" ht="21" x14ac:dyDescent="0.15">
      <c r="A50" s="254"/>
      <c r="B50" s="138" t="s">
        <v>755</v>
      </c>
      <c r="C50" s="64" t="s">
        <v>156</v>
      </c>
      <c r="D50" s="66">
        <f>'Раздел 8'!D71</f>
        <v>0</v>
      </c>
      <c r="E50" s="66">
        <f>'Раздел 8'!E71</f>
        <v>0</v>
      </c>
      <c r="F50" s="66">
        <f>'Раздел 8'!F71</f>
        <v>0</v>
      </c>
      <c r="G50" s="66">
        <f>'Раздел 8'!G71</f>
        <v>0</v>
      </c>
      <c r="H50" s="66">
        <f>'Раздел 8'!H71</f>
        <v>0</v>
      </c>
      <c r="I50" s="66">
        <f>'Раздел 8'!I71</f>
        <v>0</v>
      </c>
      <c r="J50" s="66">
        <f>'Раздел 8'!J71</f>
        <v>0</v>
      </c>
      <c r="K50" s="66">
        <f>'Раздел 8'!K71</f>
        <v>0</v>
      </c>
      <c r="L50" s="66">
        <f>'Раздел 8'!L71</f>
        <v>0</v>
      </c>
      <c r="M50" s="66">
        <f>'Раздел 8'!M71</f>
        <v>0</v>
      </c>
      <c r="N50" s="66">
        <f>'Раздел 8'!N71</f>
        <v>0</v>
      </c>
      <c r="O50" s="66">
        <f>'Раздел 8'!O71</f>
        <v>0</v>
      </c>
      <c r="P50" s="66">
        <f>'Раздел 8'!P71</f>
        <v>0</v>
      </c>
      <c r="Q50" s="66">
        <f>'Раздел 8'!Q71</f>
        <v>0</v>
      </c>
      <c r="R50" s="66">
        <f>'Раздел 8'!R71</f>
        <v>0</v>
      </c>
      <c r="S50" s="66">
        <f>'Раздел 8'!S71</f>
        <v>0</v>
      </c>
      <c r="T50" s="66">
        <f>'Раздел 8'!T71</f>
        <v>0</v>
      </c>
      <c r="U50" s="66">
        <f>'Раздел 8'!U71</f>
        <v>0</v>
      </c>
      <c r="V50" s="66">
        <f>'Раздел 8'!V71</f>
        <v>0</v>
      </c>
      <c r="W50" s="66">
        <f>'Раздел 8'!W71</f>
        <v>0</v>
      </c>
      <c r="X50" s="66">
        <f>'Раздел 8'!X71</f>
        <v>0</v>
      </c>
      <c r="Y50" s="66">
        <f>'Раздел 8'!Y71</f>
        <v>0</v>
      </c>
      <c r="Z50" s="169">
        <f>'Раздел 2'!D69</f>
        <v>0</v>
      </c>
    </row>
    <row r="51" spans="1:26" s="15" customFormat="1" ht="12.75" x14ac:dyDescent="0.15">
      <c r="A51" s="254"/>
      <c r="B51" s="63" t="s">
        <v>141</v>
      </c>
      <c r="C51" s="64" t="s">
        <v>158</v>
      </c>
      <c r="D51" s="66">
        <f>'Раздел 8'!D72</f>
        <v>0</v>
      </c>
      <c r="E51" s="66">
        <f>'Раздел 8'!E72</f>
        <v>0</v>
      </c>
      <c r="F51" s="66">
        <f>'Раздел 8'!F72</f>
        <v>0</v>
      </c>
      <c r="G51" s="66">
        <f>'Раздел 8'!G72</f>
        <v>0</v>
      </c>
      <c r="H51" s="66">
        <f>'Раздел 8'!H72</f>
        <v>0</v>
      </c>
      <c r="I51" s="66">
        <f>'Раздел 8'!I72</f>
        <v>0</v>
      </c>
      <c r="J51" s="66">
        <f>'Раздел 8'!J72</f>
        <v>0</v>
      </c>
      <c r="K51" s="66">
        <f>'Раздел 8'!K72</f>
        <v>0</v>
      </c>
      <c r="L51" s="66">
        <f>'Раздел 8'!L72</f>
        <v>0</v>
      </c>
      <c r="M51" s="66">
        <f>'Раздел 8'!M72</f>
        <v>0</v>
      </c>
      <c r="N51" s="66">
        <f>'Раздел 8'!N72</f>
        <v>0</v>
      </c>
      <c r="O51" s="66">
        <f>'Раздел 8'!O72</f>
        <v>0</v>
      </c>
      <c r="P51" s="66">
        <f>'Раздел 8'!P72</f>
        <v>0</v>
      </c>
      <c r="Q51" s="66">
        <f>'Раздел 8'!Q72</f>
        <v>0</v>
      </c>
      <c r="R51" s="66">
        <f>'Раздел 8'!R72</f>
        <v>0</v>
      </c>
      <c r="S51" s="66">
        <f>'Раздел 8'!S72</f>
        <v>0</v>
      </c>
      <c r="T51" s="66">
        <f>'Раздел 8'!T72</f>
        <v>0</v>
      </c>
      <c r="U51" s="66">
        <f>'Раздел 8'!U72</f>
        <v>0</v>
      </c>
      <c r="V51" s="66">
        <f>'Раздел 8'!V72</f>
        <v>0</v>
      </c>
      <c r="W51" s="66">
        <f>'Раздел 8'!W72</f>
        <v>0</v>
      </c>
      <c r="X51" s="66">
        <f>'Раздел 8'!X72</f>
        <v>0</v>
      </c>
      <c r="Y51" s="66">
        <f>'Раздел 8'!Y72</f>
        <v>0</v>
      </c>
      <c r="Z51" s="169">
        <f>'Раздел 2'!D70</f>
        <v>0</v>
      </c>
    </row>
    <row r="52" spans="1:26" s="15" customFormat="1" ht="12.75" x14ac:dyDescent="0.15">
      <c r="A52" s="254"/>
      <c r="B52" s="63" t="s">
        <v>143</v>
      </c>
      <c r="C52" s="64" t="s">
        <v>160</v>
      </c>
      <c r="D52" s="66">
        <f>'Раздел 8'!D73</f>
        <v>0</v>
      </c>
      <c r="E52" s="66">
        <f>'Раздел 8'!E73</f>
        <v>0</v>
      </c>
      <c r="F52" s="66">
        <f>'Раздел 8'!F73</f>
        <v>0</v>
      </c>
      <c r="G52" s="66">
        <f>'Раздел 8'!G73</f>
        <v>0</v>
      </c>
      <c r="H52" s="66">
        <f>'Раздел 8'!H73</f>
        <v>0</v>
      </c>
      <c r="I52" s="66">
        <f>'Раздел 8'!I73</f>
        <v>0</v>
      </c>
      <c r="J52" s="66">
        <f>'Раздел 8'!J73</f>
        <v>0</v>
      </c>
      <c r="K52" s="66">
        <f>'Раздел 8'!K73</f>
        <v>0</v>
      </c>
      <c r="L52" s="66">
        <f>'Раздел 8'!L73</f>
        <v>0</v>
      </c>
      <c r="M52" s="66">
        <f>'Раздел 8'!M73</f>
        <v>0</v>
      </c>
      <c r="N52" s="66">
        <f>'Раздел 8'!N73</f>
        <v>0</v>
      </c>
      <c r="O52" s="66">
        <f>'Раздел 8'!O73</f>
        <v>0</v>
      </c>
      <c r="P52" s="66">
        <f>'Раздел 8'!P73</f>
        <v>0</v>
      </c>
      <c r="Q52" s="66">
        <f>'Раздел 8'!Q73</f>
        <v>0</v>
      </c>
      <c r="R52" s="66">
        <f>'Раздел 8'!R73</f>
        <v>0</v>
      </c>
      <c r="S52" s="66">
        <f>'Раздел 8'!S73</f>
        <v>0</v>
      </c>
      <c r="T52" s="66">
        <f>'Раздел 8'!T73</f>
        <v>0</v>
      </c>
      <c r="U52" s="66">
        <f>'Раздел 8'!U73</f>
        <v>0</v>
      </c>
      <c r="V52" s="66">
        <f>'Раздел 8'!V73</f>
        <v>0</v>
      </c>
      <c r="W52" s="66">
        <f>'Раздел 8'!W73</f>
        <v>0</v>
      </c>
      <c r="X52" s="66">
        <f>'Раздел 8'!X73</f>
        <v>0</v>
      </c>
      <c r="Y52" s="66">
        <f>'Раздел 8'!Y73</f>
        <v>0</v>
      </c>
      <c r="Z52" s="169">
        <f>'Раздел 2'!D71</f>
        <v>0</v>
      </c>
    </row>
    <row r="53" spans="1:26" s="15" customFormat="1" ht="12.75" x14ac:dyDescent="0.15">
      <c r="A53" s="254"/>
      <c r="B53" s="63" t="s">
        <v>145</v>
      </c>
      <c r="C53" s="64" t="s">
        <v>162</v>
      </c>
      <c r="D53" s="66">
        <f>'Раздел 8'!D74</f>
        <v>0</v>
      </c>
      <c r="E53" s="66">
        <f>'Раздел 8'!E74</f>
        <v>0</v>
      </c>
      <c r="F53" s="66">
        <f>'Раздел 8'!F74</f>
        <v>0</v>
      </c>
      <c r="G53" s="66">
        <f>'Раздел 8'!G74</f>
        <v>0</v>
      </c>
      <c r="H53" s="66">
        <f>'Раздел 8'!H74</f>
        <v>0</v>
      </c>
      <c r="I53" s="66">
        <f>'Раздел 8'!I74</f>
        <v>0</v>
      </c>
      <c r="J53" s="66">
        <f>'Раздел 8'!J74</f>
        <v>0</v>
      </c>
      <c r="K53" s="66">
        <f>'Раздел 8'!K74</f>
        <v>0</v>
      </c>
      <c r="L53" s="66">
        <f>'Раздел 8'!L74</f>
        <v>0</v>
      </c>
      <c r="M53" s="66">
        <f>'Раздел 8'!M74</f>
        <v>0</v>
      </c>
      <c r="N53" s="66">
        <f>'Раздел 8'!N74</f>
        <v>0</v>
      </c>
      <c r="O53" s="66">
        <f>'Раздел 8'!O74</f>
        <v>0</v>
      </c>
      <c r="P53" s="66">
        <f>'Раздел 8'!P74</f>
        <v>0</v>
      </c>
      <c r="Q53" s="66">
        <f>'Раздел 8'!Q74</f>
        <v>0</v>
      </c>
      <c r="R53" s="66">
        <f>'Раздел 8'!R74</f>
        <v>0</v>
      </c>
      <c r="S53" s="66">
        <f>'Раздел 8'!S74</f>
        <v>0</v>
      </c>
      <c r="T53" s="66">
        <f>'Раздел 8'!T74</f>
        <v>0</v>
      </c>
      <c r="U53" s="66">
        <f>'Раздел 8'!U74</f>
        <v>0</v>
      </c>
      <c r="V53" s="66">
        <f>'Раздел 8'!V74</f>
        <v>0</v>
      </c>
      <c r="W53" s="66">
        <f>'Раздел 8'!W74</f>
        <v>0</v>
      </c>
      <c r="X53" s="66">
        <f>'Раздел 8'!X74</f>
        <v>0</v>
      </c>
      <c r="Y53" s="66">
        <f>'Раздел 8'!Y74</f>
        <v>0</v>
      </c>
      <c r="Z53" s="169">
        <f>'Раздел 2'!D72</f>
        <v>0</v>
      </c>
    </row>
    <row r="54" spans="1:26" s="15" customFormat="1" ht="12.75" x14ac:dyDescent="0.15">
      <c r="A54" s="254"/>
      <c r="B54" s="63" t="s">
        <v>147</v>
      </c>
      <c r="C54" s="64" t="s">
        <v>164</v>
      </c>
      <c r="D54" s="66">
        <f>'Раздел 8'!D75</f>
        <v>0</v>
      </c>
      <c r="E54" s="66">
        <f>'Раздел 8'!E75</f>
        <v>0</v>
      </c>
      <c r="F54" s="66">
        <f>'Раздел 8'!F75</f>
        <v>0</v>
      </c>
      <c r="G54" s="66">
        <f>'Раздел 8'!G75</f>
        <v>0</v>
      </c>
      <c r="H54" s="66">
        <f>'Раздел 8'!H75</f>
        <v>0</v>
      </c>
      <c r="I54" s="66">
        <f>'Раздел 8'!I75</f>
        <v>0</v>
      </c>
      <c r="J54" s="66">
        <f>'Раздел 8'!J75</f>
        <v>0</v>
      </c>
      <c r="K54" s="66">
        <f>'Раздел 8'!K75</f>
        <v>0</v>
      </c>
      <c r="L54" s="66">
        <f>'Раздел 8'!L75</f>
        <v>0</v>
      </c>
      <c r="M54" s="66">
        <f>'Раздел 8'!M75</f>
        <v>0</v>
      </c>
      <c r="N54" s="66">
        <f>'Раздел 8'!N75</f>
        <v>0</v>
      </c>
      <c r="O54" s="66">
        <f>'Раздел 8'!O75</f>
        <v>0</v>
      </c>
      <c r="P54" s="66">
        <f>'Раздел 8'!P75</f>
        <v>0</v>
      </c>
      <c r="Q54" s="66">
        <f>'Раздел 8'!Q75</f>
        <v>0</v>
      </c>
      <c r="R54" s="66">
        <f>'Раздел 8'!R75</f>
        <v>0</v>
      </c>
      <c r="S54" s="66">
        <f>'Раздел 8'!S75</f>
        <v>0</v>
      </c>
      <c r="T54" s="66">
        <f>'Раздел 8'!T75</f>
        <v>0</v>
      </c>
      <c r="U54" s="66">
        <f>'Раздел 8'!U75</f>
        <v>0</v>
      </c>
      <c r="V54" s="66">
        <f>'Раздел 8'!V75</f>
        <v>0</v>
      </c>
      <c r="W54" s="66">
        <f>'Раздел 8'!W75</f>
        <v>0</v>
      </c>
      <c r="X54" s="66">
        <f>'Раздел 8'!X75</f>
        <v>0</v>
      </c>
      <c r="Y54" s="66">
        <f>'Раздел 8'!Y75</f>
        <v>0</v>
      </c>
      <c r="Z54" s="169">
        <f>'Раздел 2'!D73</f>
        <v>0</v>
      </c>
    </row>
    <row r="55" spans="1:26" s="15" customFormat="1" ht="12.75" x14ac:dyDescent="0.15">
      <c r="A55" s="254"/>
      <c r="B55" s="63" t="s">
        <v>149</v>
      </c>
      <c r="C55" s="64" t="s">
        <v>166</v>
      </c>
      <c r="D55" s="66">
        <f>'Раздел 8'!D76</f>
        <v>25</v>
      </c>
      <c r="E55" s="66">
        <f>'Раздел 8'!E76</f>
        <v>24</v>
      </c>
      <c r="F55" s="66">
        <f>'Раздел 8'!F76</f>
        <v>24</v>
      </c>
      <c r="G55" s="66">
        <f>'Раздел 8'!G76</f>
        <v>0</v>
      </c>
      <c r="H55" s="66">
        <f>'Раздел 8'!H76</f>
        <v>23</v>
      </c>
      <c r="I55" s="66">
        <f>'Раздел 8'!I76</f>
        <v>0</v>
      </c>
      <c r="J55" s="66">
        <f>'Раздел 8'!J76</f>
        <v>0</v>
      </c>
      <c r="K55" s="66">
        <f>'Раздел 8'!K76</f>
        <v>2</v>
      </c>
      <c r="L55" s="66">
        <f>'Раздел 8'!L76</f>
        <v>2</v>
      </c>
      <c r="M55" s="66">
        <f>'Раздел 8'!M76</f>
        <v>0</v>
      </c>
      <c r="N55" s="66">
        <f>'Раздел 8'!N76</f>
        <v>1</v>
      </c>
      <c r="O55" s="66">
        <f>'Раздел 8'!O76</f>
        <v>0</v>
      </c>
      <c r="P55" s="66">
        <f>'Раздел 8'!P76</f>
        <v>1</v>
      </c>
      <c r="Q55" s="66">
        <f>'Раздел 8'!Q76</f>
        <v>0</v>
      </c>
      <c r="R55" s="66">
        <f>'Раздел 8'!R76</f>
        <v>0</v>
      </c>
      <c r="S55" s="66">
        <f>'Раздел 8'!S76</f>
        <v>0</v>
      </c>
      <c r="T55" s="66">
        <f>'Раздел 8'!T76</f>
        <v>0</v>
      </c>
      <c r="U55" s="66">
        <f>'Раздел 8'!U76</f>
        <v>0</v>
      </c>
      <c r="V55" s="66">
        <f>'Раздел 8'!V76</f>
        <v>3</v>
      </c>
      <c r="W55" s="66">
        <f>'Раздел 8'!W76</f>
        <v>17</v>
      </c>
      <c r="X55" s="66">
        <f>'Раздел 8'!X76</f>
        <v>4</v>
      </c>
      <c r="Y55" s="66">
        <f>'Раздел 8'!Y76</f>
        <v>1</v>
      </c>
      <c r="Z55" s="169">
        <f>'Раздел 2'!D74</f>
        <v>1</v>
      </c>
    </row>
    <row r="56" spans="1:26" s="15" customFormat="1" ht="12.75" x14ac:dyDescent="0.15">
      <c r="A56" s="254"/>
      <c r="B56" s="63" t="s">
        <v>151</v>
      </c>
      <c r="C56" s="64" t="s">
        <v>168</v>
      </c>
      <c r="D56" s="66">
        <f>'Раздел 8'!D77</f>
        <v>0</v>
      </c>
      <c r="E56" s="66">
        <f>'Раздел 8'!E77</f>
        <v>0</v>
      </c>
      <c r="F56" s="66">
        <f>'Раздел 8'!F77</f>
        <v>0</v>
      </c>
      <c r="G56" s="66">
        <f>'Раздел 8'!G77</f>
        <v>0</v>
      </c>
      <c r="H56" s="66">
        <f>'Раздел 8'!H77</f>
        <v>0</v>
      </c>
      <c r="I56" s="66">
        <f>'Раздел 8'!I77</f>
        <v>0</v>
      </c>
      <c r="J56" s="66">
        <f>'Раздел 8'!J77</f>
        <v>0</v>
      </c>
      <c r="K56" s="66">
        <f>'Раздел 8'!K77</f>
        <v>0</v>
      </c>
      <c r="L56" s="66">
        <f>'Раздел 8'!L77</f>
        <v>0</v>
      </c>
      <c r="M56" s="66">
        <f>'Раздел 8'!M77</f>
        <v>0</v>
      </c>
      <c r="N56" s="66">
        <f>'Раздел 8'!N77</f>
        <v>0</v>
      </c>
      <c r="O56" s="66">
        <f>'Раздел 8'!O77</f>
        <v>0</v>
      </c>
      <c r="P56" s="66">
        <f>'Раздел 8'!P77</f>
        <v>0</v>
      </c>
      <c r="Q56" s="66">
        <f>'Раздел 8'!Q77</f>
        <v>0</v>
      </c>
      <c r="R56" s="66">
        <f>'Раздел 8'!R77</f>
        <v>0</v>
      </c>
      <c r="S56" s="66">
        <f>'Раздел 8'!S77</f>
        <v>0</v>
      </c>
      <c r="T56" s="66">
        <f>'Раздел 8'!T77</f>
        <v>0</v>
      </c>
      <c r="U56" s="66">
        <f>'Раздел 8'!U77</f>
        <v>0</v>
      </c>
      <c r="V56" s="66">
        <f>'Раздел 8'!V77</f>
        <v>0</v>
      </c>
      <c r="W56" s="66">
        <f>'Раздел 8'!W77</f>
        <v>0</v>
      </c>
      <c r="X56" s="66">
        <f>'Раздел 8'!X77</f>
        <v>0</v>
      </c>
      <c r="Y56" s="66">
        <f>'Раздел 8'!Y77</f>
        <v>0</v>
      </c>
      <c r="Z56" s="169">
        <f>'Раздел 2'!D75</f>
        <v>0</v>
      </c>
    </row>
    <row r="57" spans="1:26" s="15" customFormat="1" ht="12.75" x14ac:dyDescent="0.15">
      <c r="A57" s="254"/>
      <c r="B57" s="63" t="s">
        <v>153</v>
      </c>
      <c r="C57" s="64" t="s">
        <v>170</v>
      </c>
      <c r="D57" s="66">
        <f>'Раздел 8'!D78</f>
        <v>0</v>
      </c>
      <c r="E57" s="66">
        <f>'Раздел 8'!E78</f>
        <v>0</v>
      </c>
      <c r="F57" s="66">
        <f>'Раздел 8'!F78</f>
        <v>0</v>
      </c>
      <c r="G57" s="66">
        <f>'Раздел 8'!G78</f>
        <v>0</v>
      </c>
      <c r="H57" s="66">
        <f>'Раздел 8'!H78</f>
        <v>0</v>
      </c>
      <c r="I57" s="66">
        <f>'Раздел 8'!I78</f>
        <v>0</v>
      </c>
      <c r="J57" s="66">
        <f>'Раздел 8'!J78</f>
        <v>0</v>
      </c>
      <c r="K57" s="66">
        <f>'Раздел 8'!K78</f>
        <v>0</v>
      </c>
      <c r="L57" s="66">
        <f>'Раздел 8'!L78</f>
        <v>0</v>
      </c>
      <c r="M57" s="66">
        <f>'Раздел 8'!M78</f>
        <v>0</v>
      </c>
      <c r="N57" s="66">
        <f>'Раздел 8'!N78</f>
        <v>0</v>
      </c>
      <c r="O57" s="66">
        <f>'Раздел 8'!O78</f>
        <v>0</v>
      </c>
      <c r="P57" s="66">
        <f>'Раздел 8'!P78</f>
        <v>0</v>
      </c>
      <c r="Q57" s="66">
        <f>'Раздел 8'!Q78</f>
        <v>0</v>
      </c>
      <c r="R57" s="66">
        <f>'Раздел 8'!R78</f>
        <v>0</v>
      </c>
      <c r="S57" s="66">
        <f>'Раздел 8'!S78</f>
        <v>0</v>
      </c>
      <c r="T57" s="66">
        <f>'Раздел 8'!T78</f>
        <v>0</v>
      </c>
      <c r="U57" s="66">
        <f>'Раздел 8'!U78</f>
        <v>0</v>
      </c>
      <c r="V57" s="66">
        <f>'Раздел 8'!V78</f>
        <v>0</v>
      </c>
      <c r="W57" s="66">
        <f>'Раздел 8'!W78</f>
        <v>0</v>
      </c>
      <c r="X57" s="66">
        <f>'Раздел 8'!X78</f>
        <v>0</v>
      </c>
      <c r="Y57" s="66">
        <f>'Раздел 8'!Y78</f>
        <v>0</v>
      </c>
      <c r="Z57" s="169">
        <f>'Раздел 2'!D76</f>
        <v>0</v>
      </c>
    </row>
    <row r="58" spans="1:26" s="15" customFormat="1" ht="12.75" x14ac:dyDescent="0.15">
      <c r="A58" s="254"/>
      <c r="B58" s="63" t="s">
        <v>155</v>
      </c>
      <c r="C58" s="64" t="s">
        <v>172</v>
      </c>
      <c r="D58" s="66">
        <f>'Раздел 8'!D79</f>
        <v>1</v>
      </c>
      <c r="E58" s="66">
        <f>'Раздел 8'!E79</f>
        <v>1</v>
      </c>
      <c r="F58" s="66">
        <f>'Раздел 8'!F79</f>
        <v>1</v>
      </c>
      <c r="G58" s="66">
        <f>'Раздел 8'!G79</f>
        <v>0</v>
      </c>
      <c r="H58" s="66">
        <f>'Раздел 8'!H79</f>
        <v>1</v>
      </c>
      <c r="I58" s="66">
        <f>'Раздел 8'!I79</f>
        <v>0</v>
      </c>
      <c r="J58" s="66">
        <f>'Раздел 8'!J79</f>
        <v>0</v>
      </c>
      <c r="K58" s="66">
        <f>'Раздел 8'!K79</f>
        <v>0</v>
      </c>
      <c r="L58" s="66">
        <f>'Раздел 8'!L79</f>
        <v>1</v>
      </c>
      <c r="M58" s="66">
        <f>'Раздел 8'!M79</f>
        <v>0</v>
      </c>
      <c r="N58" s="66">
        <f>'Раздел 8'!N79</f>
        <v>0</v>
      </c>
      <c r="O58" s="66">
        <f>'Раздел 8'!O79</f>
        <v>0</v>
      </c>
      <c r="P58" s="66">
        <f>'Раздел 8'!P79</f>
        <v>0</v>
      </c>
      <c r="Q58" s="66">
        <f>'Раздел 8'!Q79</f>
        <v>0</v>
      </c>
      <c r="R58" s="66">
        <f>'Раздел 8'!R79</f>
        <v>0</v>
      </c>
      <c r="S58" s="66">
        <f>'Раздел 8'!S79</f>
        <v>0</v>
      </c>
      <c r="T58" s="66">
        <f>'Раздел 8'!T79</f>
        <v>0</v>
      </c>
      <c r="U58" s="66">
        <f>'Раздел 8'!U79</f>
        <v>0</v>
      </c>
      <c r="V58" s="66">
        <f>'Раздел 8'!V79</f>
        <v>0</v>
      </c>
      <c r="W58" s="66">
        <f>'Раздел 8'!W79</f>
        <v>1</v>
      </c>
      <c r="X58" s="66">
        <f>'Раздел 8'!X79</f>
        <v>0</v>
      </c>
      <c r="Y58" s="66">
        <f>'Раздел 8'!Y79</f>
        <v>0</v>
      </c>
      <c r="Z58" s="169">
        <f>'Раздел 2'!D77</f>
        <v>0</v>
      </c>
    </row>
    <row r="59" spans="1:26" s="15" customFormat="1" ht="12.75" x14ac:dyDescent="0.15">
      <c r="A59" s="254"/>
      <c r="B59" s="63" t="s">
        <v>165</v>
      </c>
      <c r="C59" s="64" t="s">
        <v>181</v>
      </c>
      <c r="D59" s="66">
        <f>'Раздел 8'!D84</f>
        <v>0</v>
      </c>
      <c r="E59" s="66">
        <f>'Раздел 8'!E84</f>
        <v>0</v>
      </c>
      <c r="F59" s="66">
        <f>'Раздел 8'!F84</f>
        <v>0</v>
      </c>
      <c r="G59" s="66">
        <f>'Раздел 8'!G84</f>
        <v>0</v>
      </c>
      <c r="H59" s="66">
        <f>'Раздел 8'!H84</f>
        <v>0</v>
      </c>
      <c r="I59" s="66">
        <f>'Раздел 8'!I84</f>
        <v>0</v>
      </c>
      <c r="J59" s="66">
        <f>'Раздел 8'!J84</f>
        <v>0</v>
      </c>
      <c r="K59" s="66">
        <f>'Раздел 8'!K84</f>
        <v>0</v>
      </c>
      <c r="L59" s="66">
        <f>'Раздел 8'!L84</f>
        <v>0</v>
      </c>
      <c r="M59" s="66">
        <f>'Раздел 8'!M84</f>
        <v>0</v>
      </c>
      <c r="N59" s="66">
        <f>'Раздел 8'!N84</f>
        <v>0</v>
      </c>
      <c r="O59" s="66">
        <f>'Раздел 8'!O84</f>
        <v>0</v>
      </c>
      <c r="P59" s="66">
        <f>'Раздел 8'!P84</f>
        <v>0</v>
      </c>
      <c r="Q59" s="66">
        <f>'Раздел 8'!Q84</f>
        <v>0</v>
      </c>
      <c r="R59" s="66">
        <f>'Раздел 8'!R84</f>
        <v>0</v>
      </c>
      <c r="S59" s="66">
        <f>'Раздел 8'!S84</f>
        <v>0</v>
      </c>
      <c r="T59" s="66">
        <f>'Раздел 8'!T84</f>
        <v>0</v>
      </c>
      <c r="U59" s="66">
        <f>'Раздел 8'!U84</f>
        <v>0</v>
      </c>
      <c r="V59" s="66">
        <f>'Раздел 8'!V84</f>
        <v>0</v>
      </c>
      <c r="W59" s="66">
        <f>'Раздел 8'!W84</f>
        <v>0</v>
      </c>
      <c r="X59" s="66">
        <f>'Раздел 8'!X84</f>
        <v>0</v>
      </c>
      <c r="Y59" s="66">
        <f>'Раздел 8'!Y84</f>
        <v>0</v>
      </c>
      <c r="Z59" s="169">
        <f>'Раздел 2'!D82</f>
        <v>0</v>
      </c>
    </row>
    <row r="60" spans="1:26" s="15" customFormat="1" ht="12.75" x14ac:dyDescent="0.15">
      <c r="A60" s="254"/>
      <c r="B60" s="63" t="s">
        <v>167</v>
      </c>
      <c r="C60" s="64" t="s">
        <v>183</v>
      </c>
      <c r="D60" s="66">
        <f>'Раздел 8'!D85</f>
        <v>0</v>
      </c>
      <c r="E60" s="66">
        <f>'Раздел 8'!E85</f>
        <v>0</v>
      </c>
      <c r="F60" s="66">
        <f>'Раздел 8'!F85</f>
        <v>0</v>
      </c>
      <c r="G60" s="66">
        <f>'Раздел 8'!G85</f>
        <v>0</v>
      </c>
      <c r="H60" s="66">
        <f>'Раздел 8'!H85</f>
        <v>0</v>
      </c>
      <c r="I60" s="66">
        <f>'Раздел 8'!I85</f>
        <v>0</v>
      </c>
      <c r="J60" s="66">
        <f>'Раздел 8'!J85</f>
        <v>0</v>
      </c>
      <c r="K60" s="66">
        <f>'Раздел 8'!K85</f>
        <v>0</v>
      </c>
      <c r="L60" s="66">
        <f>'Раздел 8'!L85</f>
        <v>0</v>
      </c>
      <c r="M60" s="66">
        <f>'Раздел 8'!M85</f>
        <v>0</v>
      </c>
      <c r="N60" s="66">
        <f>'Раздел 8'!N85</f>
        <v>0</v>
      </c>
      <c r="O60" s="66">
        <f>'Раздел 8'!O85</f>
        <v>0</v>
      </c>
      <c r="P60" s="66">
        <f>'Раздел 8'!P85</f>
        <v>0</v>
      </c>
      <c r="Q60" s="66">
        <f>'Раздел 8'!Q85</f>
        <v>0</v>
      </c>
      <c r="R60" s="66">
        <f>'Раздел 8'!R85</f>
        <v>0</v>
      </c>
      <c r="S60" s="66">
        <f>'Раздел 8'!S85</f>
        <v>0</v>
      </c>
      <c r="T60" s="66">
        <f>'Раздел 8'!T85</f>
        <v>0</v>
      </c>
      <c r="U60" s="66">
        <f>'Раздел 8'!U85</f>
        <v>0</v>
      </c>
      <c r="V60" s="66">
        <f>'Раздел 8'!V85</f>
        <v>0</v>
      </c>
      <c r="W60" s="66">
        <f>'Раздел 8'!W85</f>
        <v>0</v>
      </c>
      <c r="X60" s="66">
        <f>'Раздел 8'!X85</f>
        <v>0</v>
      </c>
      <c r="Y60" s="66">
        <f>'Раздел 8'!Y85</f>
        <v>0</v>
      </c>
      <c r="Z60" s="169">
        <f>'Раздел 2'!D83</f>
        <v>0</v>
      </c>
    </row>
    <row r="61" spans="1:26" s="15" customFormat="1" ht="12.75" x14ac:dyDescent="0.15">
      <c r="A61" s="254"/>
      <c r="B61" s="63" t="s">
        <v>169</v>
      </c>
      <c r="C61" s="64" t="s">
        <v>184</v>
      </c>
      <c r="D61" s="66">
        <f>'Раздел 8'!D86</f>
        <v>5</v>
      </c>
      <c r="E61" s="66">
        <f>'Раздел 8'!E86</f>
        <v>4</v>
      </c>
      <c r="F61" s="66">
        <f>'Раздел 8'!F86</f>
        <v>4</v>
      </c>
      <c r="G61" s="66">
        <f>'Раздел 8'!G86</f>
        <v>0</v>
      </c>
      <c r="H61" s="66">
        <f>'Раздел 8'!H86</f>
        <v>2</v>
      </c>
      <c r="I61" s="66">
        <f>'Раздел 8'!I86</f>
        <v>0</v>
      </c>
      <c r="J61" s="66">
        <f>'Раздел 8'!J86</f>
        <v>0</v>
      </c>
      <c r="K61" s="66">
        <f>'Раздел 8'!K86</f>
        <v>2</v>
      </c>
      <c r="L61" s="66">
        <f>'Раздел 8'!L86</f>
        <v>1</v>
      </c>
      <c r="M61" s="66">
        <f>'Раздел 8'!M86</f>
        <v>3</v>
      </c>
      <c r="N61" s="66">
        <f>'Раздел 8'!N86</f>
        <v>1</v>
      </c>
      <c r="O61" s="66">
        <f>'Раздел 8'!O86</f>
        <v>0</v>
      </c>
      <c r="P61" s="66">
        <f>'Раздел 8'!P86</f>
        <v>0</v>
      </c>
      <c r="Q61" s="66">
        <f>'Раздел 8'!Q86</f>
        <v>0</v>
      </c>
      <c r="R61" s="66">
        <f>'Раздел 8'!R86</f>
        <v>0</v>
      </c>
      <c r="S61" s="66">
        <f>'Раздел 8'!S86</f>
        <v>1</v>
      </c>
      <c r="T61" s="66">
        <f>'Раздел 8'!T86</f>
        <v>0</v>
      </c>
      <c r="U61" s="66">
        <f>'Раздел 8'!U86</f>
        <v>0</v>
      </c>
      <c r="V61" s="66">
        <f>'Раздел 8'!V86</f>
        <v>2</v>
      </c>
      <c r="W61" s="66">
        <f>'Раздел 8'!W86</f>
        <v>2</v>
      </c>
      <c r="X61" s="66">
        <f>'Раздел 8'!X86</f>
        <v>0</v>
      </c>
      <c r="Y61" s="66">
        <f>'Раздел 8'!Y86</f>
        <v>0</v>
      </c>
      <c r="Z61" s="169">
        <f>'Раздел 2'!D84</f>
        <v>0</v>
      </c>
    </row>
    <row r="62" spans="1:26" s="15" customFormat="1" ht="12.75" x14ac:dyDescent="0.15">
      <c r="A62" s="254"/>
      <c r="B62" s="63" t="s">
        <v>171</v>
      </c>
      <c r="C62" s="64" t="s">
        <v>185</v>
      </c>
      <c r="D62" s="66">
        <f>'Раздел 8'!D87</f>
        <v>33</v>
      </c>
      <c r="E62" s="66">
        <f>'Раздел 8'!E87</f>
        <v>23</v>
      </c>
      <c r="F62" s="66">
        <f>'Раздел 8'!F87</f>
        <v>22</v>
      </c>
      <c r="G62" s="66">
        <f>'Раздел 8'!G87</f>
        <v>1</v>
      </c>
      <c r="H62" s="66">
        <f>'Раздел 8'!H87</f>
        <v>21</v>
      </c>
      <c r="I62" s="66">
        <f>'Раздел 8'!I87</f>
        <v>1</v>
      </c>
      <c r="J62" s="66">
        <f>'Раздел 8'!J87</f>
        <v>0</v>
      </c>
      <c r="K62" s="66">
        <f>'Раздел 8'!K87</f>
        <v>8</v>
      </c>
      <c r="L62" s="66">
        <f>'Раздел 8'!L87</f>
        <v>5</v>
      </c>
      <c r="M62" s="66">
        <f>'Раздел 8'!M87</f>
        <v>10</v>
      </c>
      <c r="N62" s="66">
        <f>'Раздел 8'!N87</f>
        <v>10</v>
      </c>
      <c r="O62" s="66">
        <f>'Раздел 8'!O87</f>
        <v>0</v>
      </c>
      <c r="P62" s="66">
        <f>'Раздел 8'!P87</f>
        <v>7</v>
      </c>
      <c r="Q62" s="66">
        <f>'Раздел 8'!Q87</f>
        <v>0</v>
      </c>
      <c r="R62" s="66">
        <f>'Раздел 8'!R87</f>
        <v>0</v>
      </c>
      <c r="S62" s="66">
        <f>'Раздел 8'!S87</f>
        <v>4</v>
      </c>
      <c r="T62" s="66">
        <f>'Раздел 8'!T87</f>
        <v>2</v>
      </c>
      <c r="U62" s="66">
        <f>'Раздел 8'!U87</f>
        <v>4</v>
      </c>
      <c r="V62" s="66">
        <f>'Раздел 8'!V87</f>
        <v>8</v>
      </c>
      <c r="W62" s="66">
        <f>'Раздел 8'!W87</f>
        <v>13</v>
      </c>
      <c r="X62" s="66">
        <f>'Раздел 8'!X87</f>
        <v>2</v>
      </c>
      <c r="Y62" s="66">
        <f>'Раздел 8'!Y87</f>
        <v>2</v>
      </c>
      <c r="Z62" s="169">
        <f>'Раздел 2'!D85</f>
        <v>0</v>
      </c>
    </row>
    <row r="63" spans="1:26" s="15" customFormat="1" ht="12.75" x14ac:dyDescent="0.15">
      <c r="A63" s="254"/>
      <c r="B63" s="63" t="s">
        <v>173</v>
      </c>
      <c r="C63" s="64" t="s">
        <v>187</v>
      </c>
      <c r="D63" s="66">
        <f>'Раздел 8'!D88</f>
        <v>0</v>
      </c>
      <c r="E63" s="66">
        <f>'Раздел 8'!E88</f>
        <v>0</v>
      </c>
      <c r="F63" s="66">
        <f>'Раздел 8'!F88</f>
        <v>0</v>
      </c>
      <c r="G63" s="66">
        <f>'Раздел 8'!G88</f>
        <v>0</v>
      </c>
      <c r="H63" s="66">
        <f>'Раздел 8'!H88</f>
        <v>0</v>
      </c>
      <c r="I63" s="66">
        <f>'Раздел 8'!I88</f>
        <v>0</v>
      </c>
      <c r="J63" s="66">
        <f>'Раздел 8'!J88</f>
        <v>0</v>
      </c>
      <c r="K63" s="66">
        <f>'Раздел 8'!K88</f>
        <v>0</v>
      </c>
      <c r="L63" s="66">
        <f>'Раздел 8'!L88</f>
        <v>0</v>
      </c>
      <c r="M63" s="66">
        <f>'Раздел 8'!M88</f>
        <v>0</v>
      </c>
      <c r="N63" s="66">
        <f>'Раздел 8'!N88</f>
        <v>0</v>
      </c>
      <c r="O63" s="66">
        <f>'Раздел 8'!O88</f>
        <v>0</v>
      </c>
      <c r="P63" s="66">
        <f>'Раздел 8'!P88</f>
        <v>0</v>
      </c>
      <c r="Q63" s="66">
        <f>'Раздел 8'!Q88</f>
        <v>0</v>
      </c>
      <c r="R63" s="66">
        <f>'Раздел 8'!R88</f>
        <v>0</v>
      </c>
      <c r="S63" s="66">
        <f>'Раздел 8'!S88</f>
        <v>0</v>
      </c>
      <c r="T63" s="66">
        <f>'Раздел 8'!T88</f>
        <v>0</v>
      </c>
      <c r="U63" s="66">
        <f>'Раздел 8'!U88</f>
        <v>0</v>
      </c>
      <c r="V63" s="66">
        <f>'Раздел 8'!V88</f>
        <v>0</v>
      </c>
      <c r="W63" s="66">
        <f>'Раздел 8'!W88</f>
        <v>0</v>
      </c>
      <c r="X63" s="66">
        <f>'Раздел 8'!X88</f>
        <v>0</v>
      </c>
      <c r="Y63" s="66">
        <f>'Раздел 8'!Y88</f>
        <v>0</v>
      </c>
      <c r="Z63" s="169">
        <f>'Раздел 2'!D86</f>
        <v>0</v>
      </c>
    </row>
    <row r="64" spans="1:26" s="15" customFormat="1" ht="12.75" x14ac:dyDescent="0.15">
      <c r="A64" s="254"/>
      <c r="B64" s="63" t="s">
        <v>702</v>
      </c>
      <c r="C64" s="64" t="s">
        <v>189</v>
      </c>
      <c r="D64" s="66">
        <f>'Раздел 8'!D89</f>
        <v>0</v>
      </c>
      <c r="E64" s="66">
        <f>'Раздел 8'!E89</f>
        <v>0</v>
      </c>
      <c r="F64" s="66">
        <f>'Раздел 8'!F89</f>
        <v>0</v>
      </c>
      <c r="G64" s="66">
        <f>'Раздел 8'!G89</f>
        <v>0</v>
      </c>
      <c r="H64" s="66">
        <f>'Раздел 8'!H89</f>
        <v>0</v>
      </c>
      <c r="I64" s="66">
        <f>'Раздел 8'!I89</f>
        <v>0</v>
      </c>
      <c r="J64" s="66">
        <f>'Раздел 8'!J89</f>
        <v>0</v>
      </c>
      <c r="K64" s="66">
        <f>'Раздел 8'!K89</f>
        <v>0</v>
      </c>
      <c r="L64" s="66">
        <f>'Раздел 8'!L89</f>
        <v>0</v>
      </c>
      <c r="M64" s="66">
        <f>'Раздел 8'!M89</f>
        <v>0</v>
      </c>
      <c r="N64" s="66">
        <f>'Раздел 8'!N89</f>
        <v>0</v>
      </c>
      <c r="O64" s="66">
        <f>'Раздел 8'!O89</f>
        <v>0</v>
      </c>
      <c r="P64" s="66">
        <f>'Раздел 8'!P89</f>
        <v>0</v>
      </c>
      <c r="Q64" s="66">
        <f>'Раздел 8'!Q89</f>
        <v>0</v>
      </c>
      <c r="R64" s="66">
        <f>'Раздел 8'!R89</f>
        <v>0</v>
      </c>
      <c r="S64" s="66">
        <f>'Раздел 8'!S89</f>
        <v>0</v>
      </c>
      <c r="T64" s="66">
        <f>'Раздел 8'!T89</f>
        <v>0</v>
      </c>
      <c r="U64" s="66">
        <f>'Раздел 8'!U89</f>
        <v>0</v>
      </c>
      <c r="V64" s="66">
        <f>'Раздел 8'!V89</f>
        <v>0</v>
      </c>
      <c r="W64" s="66">
        <f>'Раздел 8'!W89</f>
        <v>0</v>
      </c>
      <c r="X64" s="66">
        <f>'Раздел 8'!X89</f>
        <v>0</v>
      </c>
      <c r="Y64" s="66">
        <f>'Раздел 8'!Y89</f>
        <v>0</v>
      </c>
      <c r="Z64" s="169">
        <f>'Раздел 2'!D87</f>
        <v>0</v>
      </c>
    </row>
    <row r="65" spans="1:26" s="15" customFormat="1" ht="12.75" x14ac:dyDescent="0.15">
      <c r="A65" s="254"/>
      <c r="B65" s="63" t="s">
        <v>175</v>
      </c>
      <c r="C65" s="64" t="s">
        <v>191</v>
      </c>
      <c r="D65" s="66">
        <f>'Раздел 8'!D90</f>
        <v>0</v>
      </c>
      <c r="E65" s="66">
        <f>'Раздел 8'!E90</f>
        <v>0</v>
      </c>
      <c r="F65" s="66">
        <f>'Раздел 8'!F90</f>
        <v>0</v>
      </c>
      <c r="G65" s="66">
        <f>'Раздел 8'!G90</f>
        <v>0</v>
      </c>
      <c r="H65" s="66">
        <f>'Раздел 8'!H90</f>
        <v>0</v>
      </c>
      <c r="I65" s="66">
        <f>'Раздел 8'!I90</f>
        <v>0</v>
      </c>
      <c r="J65" s="66">
        <f>'Раздел 8'!J90</f>
        <v>0</v>
      </c>
      <c r="K65" s="66">
        <f>'Раздел 8'!K90</f>
        <v>0</v>
      </c>
      <c r="L65" s="66">
        <f>'Раздел 8'!L90</f>
        <v>0</v>
      </c>
      <c r="M65" s="66">
        <f>'Раздел 8'!M90</f>
        <v>0</v>
      </c>
      <c r="N65" s="66">
        <f>'Раздел 8'!N90</f>
        <v>0</v>
      </c>
      <c r="O65" s="66">
        <f>'Раздел 8'!O90</f>
        <v>0</v>
      </c>
      <c r="P65" s="66">
        <f>'Раздел 8'!P90</f>
        <v>0</v>
      </c>
      <c r="Q65" s="66">
        <f>'Раздел 8'!Q90</f>
        <v>0</v>
      </c>
      <c r="R65" s="66">
        <f>'Раздел 8'!R90</f>
        <v>0</v>
      </c>
      <c r="S65" s="66">
        <f>'Раздел 8'!S90</f>
        <v>0</v>
      </c>
      <c r="T65" s="66">
        <f>'Раздел 8'!T90</f>
        <v>0</v>
      </c>
      <c r="U65" s="66">
        <f>'Раздел 8'!U90</f>
        <v>0</v>
      </c>
      <c r="V65" s="66">
        <f>'Раздел 8'!V90</f>
        <v>0</v>
      </c>
      <c r="W65" s="66">
        <f>'Раздел 8'!W90</f>
        <v>0</v>
      </c>
      <c r="X65" s="66">
        <f>'Раздел 8'!X90</f>
        <v>0</v>
      </c>
      <c r="Y65" s="66">
        <f>'Раздел 8'!Y90</f>
        <v>0</v>
      </c>
      <c r="Z65" s="169">
        <f>'Раздел 2'!D88</f>
        <v>0</v>
      </c>
    </row>
    <row r="66" spans="1:26" s="15" customFormat="1" ht="12.75" x14ac:dyDescent="0.15">
      <c r="A66" s="254"/>
      <c r="B66" s="63" t="s">
        <v>846</v>
      </c>
      <c r="C66" s="64" t="s">
        <v>193</v>
      </c>
      <c r="D66" s="66">
        <f>'Раздел 8'!D91</f>
        <v>7</v>
      </c>
      <c r="E66" s="66">
        <f>'Раздел 8'!E91</f>
        <v>6</v>
      </c>
      <c r="F66" s="66">
        <f>'Раздел 8'!F91</f>
        <v>6</v>
      </c>
      <c r="G66" s="66">
        <f>'Раздел 8'!G91</f>
        <v>0</v>
      </c>
      <c r="H66" s="66">
        <f>'Раздел 8'!H91</f>
        <v>4</v>
      </c>
      <c r="I66" s="66">
        <f>'Раздел 8'!I91</f>
        <v>0</v>
      </c>
      <c r="J66" s="66">
        <f>'Раздел 8'!J91</f>
        <v>0</v>
      </c>
      <c r="K66" s="66">
        <f>'Раздел 8'!K91</f>
        <v>2</v>
      </c>
      <c r="L66" s="66">
        <f>'Раздел 8'!L91</f>
        <v>3</v>
      </c>
      <c r="M66" s="66">
        <f>'Раздел 8'!M91</f>
        <v>2</v>
      </c>
      <c r="N66" s="66">
        <f>'Раздел 8'!N91</f>
        <v>0</v>
      </c>
      <c r="O66" s="66">
        <f>'Раздел 8'!O91</f>
        <v>0</v>
      </c>
      <c r="P66" s="66">
        <f>'Раздел 8'!P91</f>
        <v>0</v>
      </c>
      <c r="Q66" s="66">
        <f>'Раздел 8'!Q91</f>
        <v>0</v>
      </c>
      <c r="R66" s="66">
        <f>'Раздел 8'!R91</f>
        <v>0</v>
      </c>
      <c r="S66" s="66">
        <f>'Раздел 8'!S91</f>
        <v>0</v>
      </c>
      <c r="T66" s="66">
        <f>'Раздел 8'!T91</f>
        <v>0</v>
      </c>
      <c r="U66" s="66">
        <f>'Раздел 8'!U91</f>
        <v>0</v>
      </c>
      <c r="V66" s="66">
        <f>'Раздел 8'!V91</f>
        <v>1</v>
      </c>
      <c r="W66" s="66">
        <f>'Раздел 8'!W91</f>
        <v>5</v>
      </c>
      <c r="X66" s="66">
        <f>'Раздел 8'!X91</f>
        <v>0</v>
      </c>
      <c r="Y66" s="66">
        <f>'Раздел 8'!Y91</f>
        <v>0</v>
      </c>
      <c r="Z66" s="169">
        <f>'Раздел 2'!D89</f>
        <v>0</v>
      </c>
    </row>
    <row r="67" spans="1:26" s="15" customFormat="1" ht="12.75" x14ac:dyDescent="0.15">
      <c r="A67" s="254"/>
      <c r="B67" s="63" t="s">
        <v>178</v>
      </c>
      <c r="C67" s="64" t="s">
        <v>195</v>
      </c>
      <c r="D67" s="66">
        <f>'Раздел 8'!D92</f>
        <v>1</v>
      </c>
      <c r="E67" s="66">
        <f>'Раздел 8'!E92</f>
        <v>0</v>
      </c>
      <c r="F67" s="66">
        <f>'Раздел 8'!F92</f>
        <v>0</v>
      </c>
      <c r="G67" s="66">
        <f>'Раздел 8'!G92</f>
        <v>0</v>
      </c>
      <c r="H67" s="66">
        <f>'Раздел 8'!H92</f>
        <v>0</v>
      </c>
      <c r="I67" s="66">
        <f>'Раздел 8'!I92</f>
        <v>0</v>
      </c>
      <c r="J67" s="66">
        <f>'Раздел 8'!J92</f>
        <v>0</v>
      </c>
      <c r="K67" s="66">
        <f>'Раздел 8'!K92</f>
        <v>0</v>
      </c>
      <c r="L67" s="66">
        <f>'Раздел 8'!L92</f>
        <v>0</v>
      </c>
      <c r="M67" s="66">
        <f>'Раздел 8'!M92</f>
        <v>0</v>
      </c>
      <c r="N67" s="66">
        <f>'Раздел 8'!N92</f>
        <v>1</v>
      </c>
      <c r="O67" s="66">
        <f>'Раздел 8'!O92</f>
        <v>0</v>
      </c>
      <c r="P67" s="66">
        <f>'Раздел 8'!P92</f>
        <v>0</v>
      </c>
      <c r="Q67" s="66">
        <f>'Раздел 8'!Q92</f>
        <v>0</v>
      </c>
      <c r="R67" s="66">
        <f>'Раздел 8'!R92</f>
        <v>0</v>
      </c>
      <c r="S67" s="66">
        <f>'Раздел 8'!S92</f>
        <v>0</v>
      </c>
      <c r="T67" s="66">
        <f>'Раздел 8'!T92</f>
        <v>0</v>
      </c>
      <c r="U67" s="66">
        <f>'Раздел 8'!U92</f>
        <v>1</v>
      </c>
      <c r="V67" s="66">
        <f>'Раздел 8'!V92</f>
        <v>0</v>
      </c>
      <c r="W67" s="66">
        <f>'Раздел 8'!W92</f>
        <v>0</v>
      </c>
      <c r="X67" s="66">
        <f>'Раздел 8'!X92</f>
        <v>0</v>
      </c>
      <c r="Y67" s="66">
        <f>'Раздел 8'!Y92</f>
        <v>0</v>
      </c>
      <c r="Z67" s="169">
        <f>'Раздел 2'!D90</f>
        <v>0</v>
      </c>
    </row>
    <row r="68" spans="1:26" s="15" customFormat="1" ht="12.75" x14ac:dyDescent="0.15">
      <c r="A68" s="254"/>
      <c r="B68" s="63" t="s">
        <v>180</v>
      </c>
      <c r="C68" s="64" t="s">
        <v>197</v>
      </c>
      <c r="D68" s="66">
        <f>'Раздел 8'!D93</f>
        <v>0</v>
      </c>
      <c r="E68" s="66">
        <f>'Раздел 8'!E93</f>
        <v>0</v>
      </c>
      <c r="F68" s="66">
        <f>'Раздел 8'!F93</f>
        <v>0</v>
      </c>
      <c r="G68" s="66">
        <f>'Раздел 8'!G93</f>
        <v>0</v>
      </c>
      <c r="H68" s="66">
        <f>'Раздел 8'!H93</f>
        <v>0</v>
      </c>
      <c r="I68" s="66">
        <f>'Раздел 8'!I93</f>
        <v>0</v>
      </c>
      <c r="J68" s="66">
        <f>'Раздел 8'!J93</f>
        <v>0</v>
      </c>
      <c r="K68" s="66">
        <f>'Раздел 8'!K93</f>
        <v>0</v>
      </c>
      <c r="L68" s="66">
        <f>'Раздел 8'!L93</f>
        <v>0</v>
      </c>
      <c r="M68" s="66">
        <f>'Раздел 8'!M93</f>
        <v>0</v>
      </c>
      <c r="N68" s="66">
        <f>'Раздел 8'!N93</f>
        <v>0</v>
      </c>
      <c r="O68" s="66">
        <f>'Раздел 8'!O93</f>
        <v>0</v>
      </c>
      <c r="P68" s="66">
        <f>'Раздел 8'!P93</f>
        <v>0</v>
      </c>
      <c r="Q68" s="66">
        <f>'Раздел 8'!Q93</f>
        <v>0</v>
      </c>
      <c r="R68" s="66">
        <f>'Раздел 8'!R93</f>
        <v>0</v>
      </c>
      <c r="S68" s="66">
        <f>'Раздел 8'!S93</f>
        <v>0</v>
      </c>
      <c r="T68" s="66">
        <f>'Раздел 8'!T93</f>
        <v>0</v>
      </c>
      <c r="U68" s="66">
        <f>'Раздел 8'!U93</f>
        <v>0</v>
      </c>
      <c r="V68" s="66">
        <f>'Раздел 8'!V93</f>
        <v>0</v>
      </c>
      <c r="W68" s="66">
        <f>'Раздел 8'!W93</f>
        <v>0</v>
      </c>
      <c r="X68" s="66">
        <f>'Раздел 8'!X93</f>
        <v>0</v>
      </c>
      <c r="Y68" s="66">
        <f>'Раздел 8'!Y93</f>
        <v>0</v>
      </c>
      <c r="Z68" s="169">
        <f>'Раздел 2'!D91</f>
        <v>0</v>
      </c>
    </row>
    <row r="69" spans="1:26" s="15" customFormat="1" ht="12.75" x14ac:dyDescent="0.15">
      <c r="A69" s="254"/>
      <c r="B69" s="63" t="s">
        <v>182</v>
      </c>
      <c r="C69" s="64" t="s">
        <v>199</v>
      </c>
      <c r="D69" s="66">
        <f>'Раздел 8'!D94</f>
        <v>0</v>
      </c>
      <c r="E69" s="66">
        <f>'Раздел 8'!E94</f>
        <v>0</v>
      </c>
      <c r="F69" s="66">
        <f>'Раздел 8'!F94</f>
        <v>0</v>
      </c>
      <c r="G69" s="66">
        <f>'Раздел 8'!G94</f>
        <v>0</v>
      </c>
      <c r="H69" s="66">
        <f>'Раздел 8'!H94</f>
        <v>0</v>
      </c>
      <c r="I69" s="66">
        <f>'Раздел 8'!I94</f>
        <v>0</v>
      </c>
      <c r="J69" s="66">
        <f>'Раздел 8'!J94</f>
        <v>0</v>
      </c>
      <c r="K69" s="66">
        <f>'Раздел 8'!K94</f>
        <v>0</v>
      </c>
      <c r="L69" s="66">
        <f>'Раздел 8'!L94</f>
        <v>0</v>
      </c>
      <c r="M69" s="66">
        <f>'Раздел 8'!M94</f>
        <v>0</v>
      </c>
      <c r="N69" s="66">
        <f>'Раздел 8'!N94</f>
        <v>0</v>
      </c>
      <c r="O69" s="66">
        <f>'Раздел 8'!O94</f>
        <v>0</v>
      </c>
      <c r="P69" s="66">
        <f>'Раздел 8'!P94</f>
        <v>0</v>
      </c>
      <c r="Q69" s="66">
        <f>'Раздел 8'!Q94</f>
        <v>0</v>
      </c>
      <c r="R69" s="66">
        <f>'Раздел 8'!R94</f>
        <v>0</v>
      </c>
      <c r="S69" s="66">
        <f>'Раздел 8'!S94</f>
        <v>0</v>
      </c>
      <c r="T69" s="66">
        <f>'Раздел 8'!T94</f>
        <v>0</v>
      </c>
      <c r="U69" s="66">
        <f>'Раздел 8'!U94</f>
        <v>0</v>
      </c>
      <c r="V69" s="66">
        <f>'Раздел 8'!V94</f>
        <v>0</v>
      </c>
      <c r="W69" s="66">
        <f>'Раздел 8'!W94</f>
        <v>0</v>
      </c>
      <c r="X69" s="66">
        <f>'Раздел 8'!X94</f>
        <v>0</v>
      </c>
      <c r="Y69" s="66">
        <f>'Раздел 8'!Y94</f>
        <v>0</v>
      </c>
      <c r="Z69" s="169">
        <f>'Раздел 2'!D92</f>
        <v>0</v>
      </c>
    </row>
    <row r="70" spans="1:26" s="15" customFormat="1" ht="12.75" x14ac:dyDescent="0.15">
      <c r="A70" s="254"/>
      <c r="B70" s="63" t="s">
        <v>188</v>
      </c>
      <c r="C70" s="64" t="s">
        <v>207</v>
      </c>
      <c r="D70" s="66">
        <f>'Раздел 8'!D98</f>
        <v>10</v>
      </c>
      <c r="E70" s="66">
        <f>'Раздел 8'!E98</f>
        <v>7</v>
      </c>
      <c r="F70" s="66">
        <f>'Раздел 8'!F98</f>
        <v>7</v>
      </c>
      <c r="G70" s="66">
        <f>'Раздел 8'!G98</f>
        <v>0</v>
      </c>
      <c r="H70" s="66">
        <f>'Раздел 8'!H98</f>
        <v>7</v>
      </c>
      <c r="I70" s="66">
        <f>'Раздел 8'!I98</f>
        <v>0</v>
      </c>
      <c r="J70" s="66">
        <f>'Раздел 8'!J98</f>
        <v>0</v>
      </c>
      <c r="K70" s="66">
        <f>'Раздел 8'!K98</f>
        <v>0</v>
      </c>
      <c r="L70" s="66">
        <f>'Раздел 8'!L98</f>
        <v>2</v>
      </c>
      <c r="M70" s="66">
        <f>'Раздел 8'!M98</f>
        <v>1</v>
      </c>
      <c r="N70" s="66">
        <f>'Раздел 8'!N98</f>
        <v>2</v>
      </c>
      <c r="O70" s="66">
        <f>'Раздел 8'!O98</f>
        <v>1</v>
      </c>
      <c r="P70" s="66">
        <f>'Раздел 8'!P98</f>
        <v>1</v>
      </c>
      <c r="Q70" s="66">
        <f>'Раздел 8'!Q98</f>
        <v>1</v>
      </c>
      <c r="R70" s="66">
        <f>'Раздел 8'!R98</f>
        <v>0</v>
      </c>
      <c r="S70" s="66">
        <f>'Раздел 8'!S98</f>
        <v>1</v>
      </c>
      <c r="T70" s="66">
        <f>'Раздел 8'!T98</f>
        <v>0</v>
      </c>
      <c r="U70" s="66">
        <f>'Раздел 8'!U98</f>
        <v>0</v>
      </c>
      <c r="V70" s="66">
        <f>'Раздел 8'!V98</f>
        <v>1</v>
      </c>
      <c r="W70" s="66">
        <f>'Раздел 8'!W98</f>
        <v>6</v>
      </c>
      <c r="X70" s="66">
        <f>'Раздел 8'!X98</f>
        <v>0</v>
      </c>
      <c r="Y70" s="66">
        <f>'Раздел 8'!Y98</f>
        <v>0</v>
      </c>
      <c r="Z70" s="169">
        <f>'Раздел 2'!D96</f>
        <v>0</v>
      </c>
    </row>
    <row r="71" spans="1:26" s="15" customFormat="1" ht="12.75" x14ac:dyDescent="0.15">
      <c r="A71" s="254"/>
      <c r="B71" s="63" t="s">
        <v>190</v>
      </c>
      <c r="C71" s="64" t="s">
        <v>208</v>
      </c>
      <c r="D71" s="66">
        <f>'Раздел 8'!D99</f>
        <v>0</v>
      </c>
      <c r="E71" s="66">
        <f>'Раздел 8'!E99</f>
        <v>0</v>
      </c>
      <c r="F71" s="66">
        <f>'Раздел 8'!F99</f>
        <v>0</v>
      </c>
      <c r="G71" s="66">
        <f>'Раздел 8'!G99</f>
        <v>0</v>
      </c>
      <c r="H71" s="66">
        <f>'Раздел 8'!H99</f>
        <v>0</v>
      </c>
      <c r="I71" s="66">
        <f>'Раздел 8'!I99</f>
        <v>0</v>
      </c>
      <c r="J71" s="66">
        <f>'Раздел 8'!J99</f>
        <v>0</v>
      </c>
      <c r="K71" s="66">
        <f>'Раздел 8'!K99</f>
        <v>0</v>
      </c>
      <c r="L71" s="66">
        <f>'Раздел 8'!L99</f>
        <v>0</v>
      </c>
      <c r="M71" s="66">
        <f>'Раздел 8'!M99</f>
        <v>0</v>
      </c>
      <c r="N71" s="66">
        <f>'Раздел 8'!N99</f>
        <v>0</v>
      </c>
      <c r="O71" s="66">
        <f>'Раздел 8'!O99</f>
        <v>0</v>
      </c>
      <c r="P71" s="66">
        <f>'Раздел 8'!P99</f>
        <v>0</v>
      </c>
      <c r="Q71" s="66">
        <f>'Раздел 8'!Q99</f>
        <v>0</v>
      </c>
      <c r="R71" s="66">
        <f>'Раздел 8'!R99</f>
        <v>0</v>
      </c>
      <c r="S71" s="66">
        <f>'Раздел 8'!S99</f>
        <v>0</v>
      </c>
      <c r="T71" s="66">
        <f>'Раздел 8'!T99</f>
        <v>0</v>
      </c>
      <c r="U71" s="66">
        <f>'Раздел 8'!U99</f>
        <v>0</v>
      </c>
      <c r="V71" s="66">
        <f>'Раздел 8'!V99</f>
        <v>0</v>
      </c>
      <c r="W71" s="66">
        <f>'Раздел 8'!W99</f>
        <v>0</v>
      </c>
      <c r="X71" s="66">
        <f>'Раздел 8'!X99</f>
        <v>0</v>
      </c>
      <c r="Y71" s="66">
        <f>'Раздел 8'!Y99</f>
        <v>0</v>
      </c>
      <c r="Z71" s="169">
        <f>'Раздел 2'!D97</f>
        <v>0</v>
      </c>
    </row>
    <row r="72" spans="1:26" s="15" customFormat="1" ht="12.75" x14ac:dyDescent="0.15">
      <c r="A72" s="254"/>
      <c r="B72" s="63" t="s">
        <v>192</v>
      </c>
      <c r="C72" s="64" t="s">
        <v>210</v>
      </c>
      <c r="D72" s="66">
        <f>'Раздел 8'!D100</f>
        <v>5</v>
      </c>
      <c r="E72" s="66">
        <f>'Раздел 8'!E100</f>
        <v>4</v>
      </c>
      <c r="F72" s="66">
        <f>'Раздел 8'!F100</f>
        <v>4</v>
      </c>
      <c r="G72" s="66">
        <f>'Раздел 8'!G100</f>
        <v>0</v>
      </c>
      <c r="H72" s="66">
        <f>'Раздел 8'!H100</f>
        <v>2</v>
      </c>
      <c r="I72" s="66">
        <f>'Раздел 8'!I100</f>
        <v>0</v>
      </c>
      <c r="J72" s="66">
        <f>'Раздел 8'!J100</f>
        <v>0</v>
      </c>
      <c r="K72" s="66">
        <f>'Раздел 8'!K100</f>
        <v>2</v>
      </c>
      <c r="L72" s="66">
        <f>'Раздел 8'!L100</f>
        <v>0</v>
      </c>
      <c r="M72" s="66">
        <f>'Раздел 8'!M100</f>
        <v>4</v>
      </c>
      <c r="N72" s="66">
        <f>'Раздел 8'!N100</f>
        <v>0</v>
      </c>
      <c r="O72" s="66">
        <f>'Раздел 8'!O100</f>
        <v>0</v>
      </c>
      <c r="P72" s="66">
        <f>'Раздел 8'!P100</f>
        <v>0</v>
      </c>
      <c r="Q72" s="66">
        <f>'Раздел 8'!Q100</f>
        <v>0</v>
      </c>
      <c r="R72" s="66">
        <f>'Раздел 8'!R100</f>
        <v>0</v>
      </c>
      <c r="S72" s="66">
        <f>'Раздел 8'!S100</f>
        <v>1</v>
      </c>
      <c r="T72" s="66">
        <f>'Раздел 8'!T100</f>
        <v>0</v>
      </c>
      <c r="U72" s="66">
        <f>'Раздел 8'!U100</f>
        <v>0</v>
      </c>
      <c r="V72" s="66">
        <f>'Раздел 8'!V100</f>
        <v>0</v>
      </c>
      <c r="W72" s="66">
        <f>'Раздел 8'!W100</f>
        <v>4</v>
      </c>
      <c r="X72" s="66">
        <f>'Раздел 8'!X100</f>
        <v>0</v>
      </c>
      <c r="Y72" s="66">
        <f>'Раздел 8'!Y100</f>
        <v>0</v>
      </c>
      <c r="Z72" s="169">
        <f>'Раздел 2'!D98</f>
        <v>0</v>
      </c>
    </row>
    <row r="73" spans="1:26" s="15" customFormat="1" ht="12.75" x14ac:dyDescent="0.15">
      <c r="A73" s="254"/>
      <c r="B73" s="63" t="s">
        <v>688</v>
      </c>
      <c r="C73" s="64" t="s">
        <v>212</v>
      </c>
      <c r="D73" s="66">
        <f>'Раздел 8'!D101</f>
        <v>0</v>
      </c>
      <c r="E73" s="66">
        <f>'Раздел 8'!E101</f>
        <v>0</v>
      </c>
      <c r="F73" s="66">
        <f>'Раздел 8'!F101</f>
        <v>0</v>
      </c>
      <c r="G73" s="66">
        <f>'Раздел 8'!G101</f>
        <v>0</v>
      </c>
      <c r="H73" s="66">
        <f>'Раздел 8'!H101</f>
        <v>0</v>
      </c>
      <c r="I73" s="66">
        <f>'Раздел 8'!I101</f>
        <v>0</v>
      </c>
      <c r="J73" s="66">
        <f>'Раздел 8'!J101</f>
        <v>0</v>
      </c>
      <c r="K73" s="66">
        <f>'Раздел 8'!K101</f>
        <v>0</v>
      </c>
      <c r="L73" s="66">
        <f>'Раздел 8'!L101</f>
        <v>0</v>
      </c>
      <c r="M73" s="66">
        <f>'Раздел 8'!M101</f>
        <v>0</v>
      </c>
      <c r="N73" s="66">
        <f>'Раздел 8'!N101</f>
        <v>0</v>
      </c>
      <c r="O73" s="66">
        <f>'Раздел 8'!O101</f>
        <v>0</v>
      </c>
      <c r="P73" s="66">
        <f>'Раздел 8'!P101</f>
        <v>0</v>
      </c>
      <c r="Q73" s="66">
        <f>'Раздел 8'!Q101</f>
        <v>0</v>
      </c>
      <c r="R73" s="66">
        <f>'Раздел 8'!R101</f>
        <v>0</v>
      </c>
      <c r="S73" s="66">
        <f>'Раздел 8'!S101</f>
        <v>0</v>
      </c>
      <c r="T73" s="66">
        <f>'Раздел 8'!T101</f>
        <v>0</v>
      </c>
      <c r="U73" s="66">
        <f>'Раздел 8'!U101</f>
        <v>0</v>
      </c>
      <c r="V73" s="66">
        <f>'Раздел 8'!V101</f>
        <v>0</v>
      </c>
      <c r="W73" s="66">
        <f>'Раздел 8'!W101</f>
        <v>0</v>
      </c>
      <c r="X73" s="66">
        <f>'Раздел 8'!X101</f>
        <v>0</v>
      </c>
      <c r="Y73" s="66">
        <f>'Раздел 8'!Y101</f>
        <v>0</v>
      </c>
      <c r="Z73" s="169">
        <f>'Раздел 2'!D99</f>
        <v>0</v>
      </c>
    </row>
    <row r="74" spans="1:26" s="15" customFormat="1" ht="12.75" x14ac:dyDescent="0.15">
      <c r="A74" s="254"/>
      <c r="B74" s="63" t="s">
        <v>194</v>
      </c>
      <c r="C74" s="64" t="s">
        <v>214</v>
      </c>
      <c r="D74" s="66">
        <f>'Раздел 8'!D102</f>
        <v>0</v>
      </c>
      <c r="E74" s="66">
        <f>'Раздел 8'!E102</f>
        <v>0</v>
      </c>
      <c r="F74" s="66">
        <f>'Раздел 8'!F102</f>
        <v>0</v>
      </c>
      <c r="G74" s="66">
        <f>'Раздел 8'!G102</f>
        <v>0</v>
      </c>
      <c r="H74" s="66">
        <f>'Раздел 8'!H102</f>
        <v>0</v>
      </c>
      <c r="I74" s="66">
        <f>'Раздел 8'!I102</f>
        <v>0</v>
      </c>
      <c r="J74" s="66">
        <f>'Раздел 8'!J102</f>
        <v>0</v>
      </c>
      <c r="K74" s="66">
        <f>'Раздел 8'!K102</f>
        <v>0</v>
      </c>
      <c r="L74" s="66">
        <f>'Раздел 8'!L102</f>
        <v>0</v>
      </c>
      <c r="M74" s="66">
        <f>'Раздел 8'!M102</f>
        <v>0</v>
      </c>
      <c r="N74" s="66">
        <f>'Раздел 8'!N102</f>
        <v>0</v>
      </c>
      <c r="O74" s="66">
        <f>'Раздел 8'!O102</f>
        <v>0</v>
      </c>
      <c r="P74" s="66">
        <f>'Раздел 8'!P102</f>
        <v>0</v>
      </c>
      <c r="Q74" s="66">
        <f>'Раздел 8'!Q102</f>
        <v>0</v>
      </c>
      <c r="R74" s="66">
        <f>'Раздел 8'!R102</f>
        <v>0</v>
      </c>
      <c r="S74" s="66">
        <f>'Раздел 8'!S102</f>
        <v>0</v>
      </c>
      <c r="T74" s="66">
        <f>'Раздел 8'!T102</f>
        <v>0</v>
      </c>
      <c r="U74" s="66">
        <f>'Раздел 8'!U102</f>
        <v>0</v>
      </c>
      <c r="V74" s="66">
        <f>'Раздел 8'!V102</f>
        <v>0</v>
      </c>
      <c r="W74" s="66">
        <f>'Раздел 8'!W102</f>
        <v>0</v>
      </c>
      <c r="X74" s="66">
        <f>'Раздел 8'!X102</f>
        <v>0</v>
      </c>
      <c r="Y74" s="66">
        <f>'Раздел 8'!Y102</f>
        <v>0</v>
      </c>
      <c r="Z74" s="169">
        <f>'Раздел 2'!D100</f>
        <v>0</v>
      </c>
    </row>
    <row r="75" spans="1:26" s="15" customFormat="1" ht="12.75" x14ac:dyDescent="0.15">
      <c r="A75" s="254"/>
      <c r="B75" s="63" t="s">
        <v>196</v>
      </c>
      <c r="C75" s="64" t="s">
        <v>216</v>
      </c>
      <c r="D75" s="66">
        <f>'Раздел 8'!D103</f>
        <v>0</v>
      </c>
      <c r="E75" s="66">
        <f>'Раздел 8'!E103</f>
        <v>0</v>
      </c>
      <c r="F75" s="66">
        <f>'Раздел 8'!F103</f>
        <v>0</v>
      </c>
      <c r="G75" s="66">
        <f>'Раздел 8'!G103</f>
        <v>0</v>
      </c>
      <c r="H75" s="66">
        <f>'Раздел 8'!H103</f>
        <v>0</v>
      </c>
      <c r="I75" s="66">
        <f>'Раздел 8'!I103</f>
        <v>0</v>
      </c>
      <c r="J75" s="66">
        <f>'Раздел 8'!J103</f>
        <v>0</v>
      </c>
      <c r="K75" s="66">
        <f>'Раздел 8'!K103</f>
        <v>0</v>
      </c>
      <c r="L75" s="66">
        <f>'Раздел 8'!L103</f>
        <v>0</v>
      </c>
      <c r="M75" s="66">
        <f>'Раздел 8'!M103</f>
        <v>0</v>
      </c>
      <c r="N75" s="66">
        <f>'Раздел 8'!N103</f>
        <v>0</v>
      </c>
      <c r="O75" s="66">
        <f>'Раздел 8'!O103</f>
        <v>0</v>
      </c>
      <c r="P75" s="66">
        <f>'Раздел 8'!P103</f>
        <v>0</v>
      </c>
      <c r="Q75" s="66">
        <f>'Раздел 8'!Q103</f>
        <v>0</v>
      </c>
      <c r="R75" s="66">
        <f>'Раздел 8'!R103</f>
        <v>0</v>
      </c>
      <c r="S75" s="66">
        <f>'Раздел 8'!S103</f>
        <v>0</v>
      </c>
      <c r="T75" s="66">
        <f>'Раздел 8'!T103</f>
        <v>0</v>
      </c>
      <c r="U75" s="66">
        <f>'Раздел 8'!U103</f>
        <v>0</v>
      </c>
      <c r="V75" s="66">
        <f>'Раздел 8'!V103</f>
        <v>0</v>
      </c>
      <c r="W75" s="66">
        <f>'Раздел 8'!W103</f>
        <v>0</v>
      </c>
      <c r="X75" s="66">
        <f>'Раздел 8'!X103</f>
        <v>0</v>
      </c>
      <c r="Y75" s="66">
        <f>'Раздел 8'!Y103</f>
        <v>0</v>
      </c>
      <c r="Z75" s="169">
        <f>'Раздел 2'!D101</f>
        <v>0</v>
      </c>
    </row>
    <row r="76" spans="1:26" s="15" customFormat="1" ht="12.75" x14ac:dyDescent="0.15">
      <c r="A76" s="254"/>
      <c r="B76" s="63" t="s">
        <v>198</v>
      </c>
      <c r="C76" s="64" t="s">
        <v>218</v>
      </c>
      <c r="D76" s="66">
        <f>'Раздел 8'!D104</f>
        <v>3</v>
      </c>
      <c r="E76" s="66">
        <f>'Раздел 8'!E104</f>
        <v>2</v>
      </c>
      <c r="F76" s="66">
        <f>'Раздел 8'!F104</f>
        <v>2</v>
      </c>
      <c r="G76" s="66">
        <f>'Раздел 8'!G104</f>
        <v>0</v>
      </c>
      <c r="H76" s="66">
        <f>'Раздел 8'!H104</f>
        <v>2</v>
      </c>
      <c r="I76" s="66">
        <f>'Раздел 8'!I104</f>
        <v>0</v>
      </c>
      <c r="J76" s="66">
        <f>'Раздел 8'!J104</f>
        <v>0</v>
      </c>
      <c r="K76" s="66">
        <f>'Раздел 8'!K104</f>
        <v>0</v>
      </c>
      <c r="L76" s="66">
        <f>'Раздел 8'!L104</f>
        <v>2</v>
      </c>
      <c r="M76" s="66">
        <f>'Раздел 8'!M104</f>
        <v>0</v>
      </c>
      <c r="N76" s="66">
        <f>'Раздел 8'!N104</f>
        <v>0</v>
      </c>
      <c r="O76" s="66">
        <f>'Раздел 8'!O104</f>
        <v>1</v>
      </c>
      <c r="P76" s="66">
        <f>'Раздел 8'!P104</f>
        <v>0</v>
      </c>
      <c r="Q76" s="66">
        <f>'Раздел 8'!Q104</f>
        <v>0</v>
      </c>
      <c r="R76" s="66">
        <f>'Раздел 8'!R104</f>
        <v>0</v>
      </c>
      <c r="S76" s="66">
        <f>'Раздел 8'!S104</f>
        <v>0</v>
      </c>
      <c r="T76" s="66">
        <f>'Раздел 8'!T104</f>
        <v>1</v>
      </c>
      <c r="U76" s="66">
        <f>'Раздел 8'!U104</f>
        <v>0</v>
      </c>
      <c r="V76" s="66">
        <f>'Раздел 8'!V104</f>
        <v>0</v>
      </c>
      <c r="W76" s="66">
        <f>'Раздел 8'!W104</f>
        <v>2</v>
      </c>
      <c r="X76" s="66">
        <f>'Раздел 8'!X104</f>
        <v>0</v>
      </c>
      <c r="Y76" s="66">
        <f>'Раздел 8'!Y104</f>
        <v>0</v>
      </c>
      <c r="Z76" s="169">
        <f>'Раздел 2'!D102</f>
        <v>0</v>
      </c>
    </row>
    <row r="77" spans="1:26" s="15" customFormat="1" ht="12.75" x14ac:dyDescent="0.15">
      <c r="A77" s="254"/>
      <c r="B77" s="63" t="s">
        <v>200</v>
      </c>
      <c r="C77" s="64" t="s">
        <v>220</v>
      </c>
      <c r="D77" s="66">
        <f>'Раздел 8'!D105</f>
        <v>0</v>
      </c>
      <c r="E77" s="66">
        <f>'Раздел 8'!E105</f>
        <v>0</v>
      </c>
      <c r="F77" s="66">
        <f>'Раздел 8'!F105</f>
        <v>0</v>
      </c>
      <c r="G77" s="66">
        <f>'Раздел 8'!G105</f>
        <v>0</v>
      </c>
      <c r="H77" s="66">
        <f>'Раздел 8'!H105</f>
        <v>0</v>
      </c>
      <c r="I77" s="66">
        <f>'Раздел 8'!I105</f>
        <v>0</v>
      </c>
      <c r="J77" s="66">
        <f>'Раздел 8'!J105</f>
        <v>0</v>
      </c>
      <c r="K77" s="66">
        <f>'Раздел 8'!K105</f>
        <v>0</v>
      </c>
      <c r="L77" s="66">
        <f>'Раздел 8'!L105</f>
        <v>0</v>
      </c>
      <c r="M77" s="66">
        <f>'Раздел 8'!M105</f>
        <v>0</v>
      </c>
      <c r="N77" s="66">
        <f>'Раздел 8'!N105</f>
        <v>0</v>
      </c>
      <c r="O77" s="66">
        <f>'Раздел 8'!O105</f>
        <v>0</v>
      </c>
      <c r="P77" s="66">
        <f>'Раздел 8'!P105</f>
        <v>0</v>
      </c>
      <c r="Q77" s="66">
        <f>'Раздел 8'!Q105</f>
        <v>0</v>
      </c>
      <c r="R77" s="66">
        <f>'Раздел 8'!R105</f>
        <v>0</v>
      </c>
      <c r="S77" s="66">
        <f>'Раздел 8'!S105</f>
        <v>0</v>
      </c>
      <c r="T77" s="66">
        <f>'Раздел 8'!T105</f>
        <v>0</v>
      </c>
      <c r="U77" s="66">
        <f>'Раздел 8'!U105</f>
        <v>0</v>
      </c>
      <c r="V77" s="66">
        <f>'Раздел 8'!V105</f>
        <v>0</v>
      </c>
      <c r="W77" s="66">
        <f>'Раздел 8'!W105</f>
        <v>0</v>
      </c>
      <c r="X77" s="66">
        <f>'Раздел 8'!X105</f>
        <v>0</v>
      </c>
      <c r="Y77" s="66">
        <f>'Раздел 8'!Y105</f>
        <v>0</v>
      </c>
      <c r="Z77" s="169">
        <f>'Раздел 2'!D103</f>
        <v>0</v>
      </c>
    </row>
    <row r="78" spans="1:26" s="15" customFormat="1" ht="12.75" x14ac:dyDescent="0.15">
      <c r="A78" s="254"/>
      <c r="B78" s="138" t="s">
        <v>206</v>
      </c>
      <c r="C78" s="64" t="s">
        <v>230</v>
      </c>
      <c r="D78" s="66">
        <f>'Раздел 8'!D110</f>
        <v>0</v>
      </c>
      <c r="E78" s="66">
        <f>'Раздел 8'!E110</f>
        <v>0</v>
      </c>
      <c r="F78" s="66">
        <f>'Раздел 8'!F110</f>
        <v>0</v>
      </c>
      <c r="G78" s="66">
        <f>'Раздел 8'!G110</f>
        <v>0</v>
      </c>
      <c r="H78" s="66">
        <f>'Раздел 8'!H110</f>
        <v>0</v>
      </c>
      <c r="I78" s="66">
        <f>'Раздел 8'!I110</f>
        <v>0</v>
      </c>
      <c r="J78" s="66">
        <f>'Раздел 8'!J110</f>
        <v>0</v>
      </c>
      <c r="K78" s="66">
        <f>'Раздел 8'!K110</f>
        <v>0</v>
      </c>
      <c r="L78" s="66">
        <f>'Раздел 8'!L110</f>
        <v>0</v>
      </c>
      <c r="M78" s="66">
        <f>'Раздел 8'!M110</f>
        <v>0</v>
      </c>
      <c r="N78" s="66">
        <f>'Раздел 8'!N110</f>
        <v>0</v>
      </c>
      <c r="O78" s="66">
        <f>'Раздел 8'!O110</f>
        <v>0</v>
      </c>
      <c r="P78" s="66">
        <f>'Раздел 8'!P110</f>
        <v>0</v>
      </c>
      <c r="Q78" s="66">
        <f>'Раздел 8'!Q110</f>
        <v>0</v>
      </c>
      <c r="R78" s="66">
        <f>'Раздел 8'!R110</f>
        <v>0</v>
      </c>
      <c r="S78" s="66">
        <f>'Раздел 8'!S110</f>
        <v>0</v>
      </c>
      <c r="T78" s="66">
        <f>'Раздел 8'!T110</f>
        <v>0</v>
      </c>
      <c r="U78" s="66">
        <f>'Раздел 8'!U110</f>
        <v>0</v>
      </c>
      <c r="V78" s="66">
        <f>'Раздел 8'!V110</f>
        <v>0</v>
      </c>
      <c r="W78" s="66">
        <f>'Раздел 8'!W110</f>
        <v>0</v>
      </c>
      <c r="X78" s="66">
        <f>'Раздел 8'!X110</f>
        <v>0</v>
      </c>
      <c r="Y78" s="66">
        <f>'Раздел 8'!Y110</f>
        <v>0</v>
      </c>
      <c r="Z78" s="169">
        <f>'Раздел 2'!D108</f>
        <v>0</v>
      </c>
    </row>
    <row r="79" spans="1:26" s="15" customFormat="1" ht="12.75" x14ac:dyDescent="0.15">
      <c r="A79" s="254"/>
      <c r="B79" s="138" t="s">
        <v>209</v>
      </c>
      <c r="C79" s="64" t="s">
        <v>232</v>
      </c>
      <c r="D79" s="66">
        <f>'Раздел 8'!D111</f>
        <v>0</v>
      </c>
      <c r="E79" s="66">
        <f>'Раздел 8'!E111</f>
        <v>0</v>
      </c>
      <c r="F79" s="66">
        <f>'Раздел 8'!F111</f>
        <v>0</v>
      </c>
      <c r="G79" s="66">
        <f>'Раздел 8'!G111</f>
        <v>0</v>
      </c>
      <c r="H79" s="66">
        <f>'Раздел 8'!H111</f>
        <v>0</v>
      </c>
      <c r="I79" s="66">
        <f>'Раздел 8'!I111</f>
        <v>0</v>
      </c>
      <c r="J79" s="66">
        <f>'Раздел 8'!J111</f>
        <v>0</v>
      </c>
      <c r="K79" s="66">
        <f>'Раздел 8'!K111</f>
        <v>0</v>
      </c>
      <c r="L79" s="66">
        <f>'Раздел 8'!L111</f>
        <v>0</v>
      </c>
      <c r="M79" s="66">
        <f>'Раздел 8'!M111</f>
        <v>0</v>
      </c>
      <c r="N79" s="66">
        <f>'Раздел 8'!N111</f>
        <v>0</v>
      </c>
      <c r="O79" s="66">
        <f>'Раздел 8'!O111</f>
        <v>0</v>
      </c>
      <c r="P79" s="66">
        <f>'Раздел 8'!P111</f>
        <v>0</v>
      </c>
      <c r="Q79" s="66">
        <f>'Раздел 8'!Q111</f>
        <v>0</v>
      </c>
      <c r="R79" s="66">
        <f>'Раздел 8'!R111</f>
        <v>0</v>
      </c>
      <c r="S79" s="66">
        <f>'Раздел 8'!S111</f>
        <v>0</v>
      </c>
      <c r="T79" s="66">
        <f>'Раздел 8'!T111</f>
        <v>0</v>
      </c>
      <c r="U79" s="66">
        <f>'Раздел 8'!U111</f>
        <v>0</v>
      </c>
      <c r="V79" s="66">
        <f>'Раздел 8'!V111</f>
        <v>0</v>
      </c>
      <c r="W79" s="66">
        <f>'Раздел 8'!W111</f>
        <v>0</v>
      </c>
      <c r="X79" s="66">
        <f>'Раздел 8'!X111</f>
        <v>0</v>
      </c>
      <c r="Y79" s="66">
        <f>'Раздел 8'!Y111</f>
        <v>0</v>
      </c>
      <c r="Z79" s="169">
        <f>'Раздел 2'!D109</f>
        <v>0</v>
      </c>
    </row>
    <row r="80" spans="1:26" s="15" customFormat="1" ht="12.75" x14ac:dyDescent="0.15">
      <c r="A80" s="254"/>
      <c r="B80" s="138" t="s">
        <v>211</v>
      </c>
      <c r="C80" s="64" t="s">
        <v>234</v>
      </c>
      <c r="D80" s="66">
        <f>'Раздел 8'!D112</f>
        <v>2</v>
      </c>
      <c r="E80" s="66">
        <f>'Раздел 8'!E112</f>
        <v>2</v>
      </c>
      <c r="F80" s="66">
        <f>'Раздел 8'!F112</f>
        <v>1</v>
      </c>
      <c r="G80" s="66">
        <f>'Раздел 8'!G112</f>
        <v>1</v>
      </c>
      <c r="H80" s="66">
        <f>'Раздел 8'!H112</f>
        <v>0</v>
      </c>
      <c r="I80" s="66">
        <f>'Раздел 8'!I112</f>
        <v>1</v>
      </c>
      <c r="J80" s="66">
        <f>'Раздел 8'!J112</f>
        <v>0</v>
      </c>
      <c r="K80" s="66">
        <f>'Раздел 8'!K112</f>
        <v>1</v>
      </c>
      <c r="L80" s="66">
        <f>'Раздел 8'!L112</f>
        <v>0</v>
      </c>
      <c r="M80" s="66">
        <f>'Раздел 8'!M112</f>
        <v>1</v>
      </c>
      <c r="N80" s="66">
        <f>'Раздел 8'!N112</f>
        <v>0</v>
      </c>
      <c r="O80" s="66">
        <f>'Раздел 8'!O112</f>
        <v>0</v>
      </c>
      <c r="P80" s="66">
        <f>'Раздел 8'!P112</f>
        <v>0</v>
      </c>
      <c r="Q80" s="66">
        <f>'Раздел 8'!Q112</f>
        <v>0</v>
      </c>
      <c r="R80" s="66">
        <f>'Раздел 8'!R112</f>
        <v>0</v>
      </c>
      <c r="S80" s="66">
        <f>'Раздел 8'!S112</f>
        <v>0</v>
      </c>
      <c r="T80" s="66">
        <f>'Раздел 8'!T112</f>
        <v>0</v>
      </c>
      <c r="U80" s="66">
        <f>'Раздел 8'!U112</f>
        <v>0</v>
      </c>
      <c r="V80" s="66">
        <f>'Раздел 8'!V112</f>
        <v>0</v>
      </c>
      <c r="W80" s="66">
        <f>'Раздел 8'!W112</f>
        <v>2</v>
      </c>
      <c r="X80" s="66">
        <f>'Раздел 8'!X112</f>
        <v>0</v>
      </c>
      <c r="Y80" s="66">
        <f>'Раздел 8'!Y112</f>
        <v>0</v>
      </c>
      <c r="Z80" s="169">
        <f>'Раздел 2'!D110</f>
        <v>0</v>
      </c>
    </row>
    <row r="81" spans="1:26" s="15" customFormat="1" ht="12.75" x14ac:dyDescent="0.15">
      <c r="A81" s="254"/>
      <c r="B81" s="138" t="s">
        <v>756</v>
      </c>
      <c r="C81" s="64" t="s">
        <v>236</v>
      </c>
      <c r="D81" s="66">
        <f>'Раздел 8'!D113</f>
        <v>0</v>
      </c>
      <c r="E81" s="66">
        <f>'Раздел 8'!E113</f>
        <v>0</v>
      </c>
      <c r="F81" s="66">
        <f>'Раздел 8'!F113</f>
        <v>0</v>
      </c>
      <c r="G81" s="66">
        <f>'Раздел 8'!G113</f>
        <v>0</v>
      </c>
      <c r="H81" s="66">
        <f>'Раздел 8'!H113</f>
        <v>0</v>
      </c>
      <c r="I81" s="66">
        <f>'Раздел 8'!I113</f>
        <v>0</v>
      </c>
      <c r="J81" s="66">
        <f>'Раздел 8'!J113</f>
        <v>0</v>
      </c>
      <c r="K81" s="66">
        <f>'Раздел 8'!K113</f>
        <v>0</v>
      </c>
      <c r="L81" s="66">
        <f>'Раздел 8'!L113</f>
        <v>0</v>
      </c>
      <c r="M81" s="66">
        <f>'Раздел 8'!M113</f>
        <v>0</v>
      </c>
      <c r="N81" s="66">
        <f>'Раздел 8'!N113</f>
        <v>0</v>
      </c>
      <c r="O81" s="66">
        <f>'Раздел 8'!O113</f>
        <v>0</v>
      </c>
      <c r="P81" s="66">
        <f>'Раздел 8'!P113</f>
        <v>0</v>
      </c>
      <c r="Q81" s="66">
        <f>'Раздел 8'!Q113</f>
        <v>0</v>
      </c>
      <c r="R81" s="66">
        <f>'Раздел 8'!R113</f>
        <v>0</v>
      </c>
      <c r="S81" s="66">
        <f>'Раздел 8'!S113</f>
        <v>0</v>
      </c>
      <c r="T81" s="66">
        <f>'Раздел 8'!T113</f>
        <v>0</v>
      </c>
      <c r="U81" s="66">
        <f>'Раздел 8'!U113</f>
        <v>0</v>
      </c>
      <c r="V81" s="66">
        <f>'Раздел 8'!V113</f>
        <v>0</v>
      </c>
      <c r="W81" s="66">
        <f>'Раздел 8'!W113</f>
        <v>0</v>
      </c>
      <c r="X81" s="66">
        <f>'Раздел 8'!X113</f>
        <v>0</v>
      </c>
      <c r="Y81" s="66">
        <f>'Раздел 8'!Y113</f>
        <v>0</v>
      </c>
      <c r="Z81" s="169">
        <f>'Раздел 2'!D111</f>
        <v>0</v>
      </c>
    </row>
    <row r="82" spans="1:26" s="15" customFormat="1" ht="12.75" x14ac:dyDescent="0.15">
      <c r="A82" s="254"/>
      <c r="B82" s="63" t="s">
        <v>213</v>
      </c>
      <c r="C82" s="64" t="s">
        <v>238</v>
      </c>
      <c r="D82" s="66">
        <f>'Раздел 8'!D114</f>
        <v>11</v>
      </c>
      <c r="E82" s="66">
        <f>'Раздел 8'!E114</f>
        <v>7</v>
      </c>
      <c r="F82" s="66">
        <f>'Раздел 8'!F114</f>
        <v>5</v>
      </c>
      <c r="G82" s="66">
        <f>'Раздел 8'!G114</f>
        <v>2</v>
      </c>
      <c r="H82" s="66">
        <f>'Раздел 8'!H114</f>
        <v>5</v>
      </c>
      <c r="I82" s="66">
        <f>'Раздел 8'!I114</f>
        <v>2</v>
      </c>
      <c r="J82" s="66">
        <f>'Раздел 8'!J114</f>
        <v>0</v>
      </c>
      <c r="K82" s="66">
        <f>'Раздел 8'!K114</f>
        <v>1</v>
      </c>
      <c r="L82" s="66">
        <f>'Раздел 8'!L114</f>
        <v>4</v>
      </c>
      <c r="M82" s="66">
        <f>'Раздел 8'!M114</f>
        <v>0</v>
      </c>
      <c r="N82" s="66">
        <f>'Раздел 8'!N114</f>
        <v>2</v>
      </c>
      <c r="O82" s="66">
        <f>'Раздел 8'!O114</f>
        <v>1</v>
      </c>
      <c r="P82" s="66">
        <f>'Раздел 8'!P114</f>
        <v>2</v>
      </c>
      <c r="Q82" s="66">
        <f>'Раздел 8'!Q114</f>
        <v>1</v>
      </c>
      <c r="R82" s="66">
        <f>'Раздел 8'!R114</f>
        <v>0</v>
      </c>
      <c r="S82" s="66">
        <f>'Раздел 8'!S114</f>
        <v>1</v>
      </c>
      <c r="T82" s="66">
        <f>'Раздел 8'!T114</f>
        <v>1</v>
      </c>
      <c r="U82" s="66">
        <f>'Раздел 8'!U114</f>
        <v>0</v>
      </c>
      <c r="V82" s="66">
        <f>'Раздел 8'!V114</f>
        <v>2</v>
      </c>
      <c r="W82" s="66">
        <f>'Раздел 8'!W114</f>
        <v>4</v>
      </c>
      <c r="X82" s="66">
        <f>'Раздел 8'!X114</f>
        <v>1</v>
      </c>
      <c r="Y82" s="66">
        <f>'Раздел 8'!Y114</f>
        <v>0</v>
      </c>
      <c r="Z82" s="169">
        <f>'Раздел 2'!D112</f>
        <v>0</v>
      </c>
    </row>
    <row r="83" spans="1:26" s="15" customFormat="1" ht="12.75" x14ac:dyDescent="0.15">
      <c r="A83" s="254"/>
      <c r="B83" s="63" t="s">
        <v>215</v>
      </c>
      <c r="C83" s="64" t="s">
        <v>240</v>
      </c>
      <c r="D83" s="66">
        <f>'Раздел 8'!D115</f>
        <v>69</v>
      </c>
      <c r="E83" s="66">
        <f>'Раздел 8'!E115</f>
        <v>43</v>
      </c>
      <c r="F83" s="66">
        <f>'Раздел 8'!F115</f>
        <v>42</v>
      </c>
      <c r="G83" s="66">
        <f>'Раздел 8'!G115</f>
        <v>1</v>
      </c>
      <c r="H83" s="66">
        <f>'Раздел 8'!H115</f>
        <v>40</v>
      </c>
      <c r="I83" s="66">
        <f>'Раздел 8'!I115</f>
        <v>1</v>
      </c>
      <c r="J83" s="66">
        <f>'Раздел 8'!J115</f>
        <v>0</v>
      </c>
      <c r="K83" s="66">
        <f>'Раздел 8'!K115</f>
        <v>3</v>
      </c>
      <c r="L83" s="66">
        <f>'Раздел 8'!L115</f>
        <v>29</v>
      </c>
      <c r="M83" s="66">
        <f>'Раздел 8'!M115</f>
        <v>5</v>
      </c>
      <c r="N83" s="66">
        <f>'Раздел 8'!N115</f>
        <v>24</v>
      </c>
      <c r="O83" s="66">
        <f>'Раздел 8'!O115</f>
        <v>1</v>
      </c>
      <c r="P83" s="66">
        <f>'Раздел 8'!P115</f>
        <v>22</v>
      </c>
      <c r="Q83" s="66">
        <f>'Раздел 8'!Q115</f>
        <v>1</v>
      </c>
      <c r="R83" s="66">
        <f>'Раздел 8'!R115</f>
        <v>0</v>
      </c>
      <c r="S83" s="66">
        <f>'Раздел 8'!S115</f>
        <v>5</v>
      </c>
      <c r="T83" s="66">
        <f>'Раздел 8'!T115</f>
        <v>5</v>
      </c>
      <c r="U83" s="66">
        <f>'Раздел 8'!U115</f>
        <v>4</v>
      </c>
      <c r="V83" s="66">
        <f>'Раздел 8'!V115</f>
        <v>8</v>
      </c>
      <c r="W83" s="66">
        <f>'Раздел 8'!W115</f>
        <v>21</v>
      </c>
      <c r="X83" s="66">
        <f>'Раздел 8'!X115</f>
        <v>14</v>
      </c>
      <c r="Y83" s="66">
        <f>'Раздел 8'!Y115</f>
        <v>3</v>
      </c>
      <c r="Z83" s="169">
        <f>'Раздел 2'!D113</f>
        <v>1</v>
      </c>
    </row>
    <row r="84" spans="1:26" s="15" customFormat="1" ht="12.75" x14ac:dyDescent="0.15">
      <c r="A84" s="254"/>
      <c r="B84" s="63" t="s">
        <v>231</v>
      </c>
      <c r="C84" s="64" t="s">
        <v>256</v>
      </c>
      <c r="D84" s="66">
        <f>'Раздел 8'!D123</f>
        <v>0</v>
      </c>
      <c r="E84" s="66">
        <f>'Раздел 8'!E123</f>
        <v>0</v>
      </c>
      <c r="F84" s="66">
        <f>'Раздел 8'!F123</f>
        <v>0</v>
      </c>
      <c r="G84" s="66">
        <f>'Раздел 8'!G123</f>
        <v>0</v>
      </c>
      <c r="H84" s="66">
        <f>'Раздел 8'!H123</f>
        <v>0</v>
      </c>
      <c r="I84" s="66">
        <f>'Раздел 8'!I123</f>
        <v>0</v>
      </c>
      <c r="J84" s="66">
        <f>'Раздел 8'!J123</f>
        <v>0</v>
      </c>
      <c r="K84" s="66">
        <f>'Раздел 8'!K123</f>
        <v>0</v>
      </c>
      <c r="L84" s="66">
        <f>'Раздел 8'!L123</f>
        <v>0</v>
      </c>
      <c r="M84" s="66">
        <f>'Раздел 8'!M123</f>
        <v>0</v>
      </c>
      <c r="N84" s="66">
        <f>'Раздел 8'!N123</f>
        <v>0</v>
      </c>
      <c r="O84" s="66">
        <f>'Раздел 8'!O123</f>
        <v>0</v>
      </c>
      <c r="P84" s="66">
        <f>'Раздел 8'!P123</f>
        <v>0</v>
      </c>
      <c r="Q84" s="66">
        <f>'Раздел 8'!Q123</f>
        <v>0</v>
      </c>
      <c r="R84" s="66">
        <f>'Раздел 8'!R123</f>
        <v>0</v>
      </c>
      <c r="S84" s="66">
        <f>'Раздел 8'!S123</f>
        <v>0</v>
      </c>
      <c r="T84" s="66">
        <f>'Раздел 8'!T123</f>
        <v>0</v>
      </c>
      <c r="U84" s="66">
        <f>'Раздел 8'!U123</f>
        <v>0</v>
      </c>
      <c r="V84" s="66">
        <f>'Раздел 8'!V123</f>
        <v>0</v>
      </c>
      <c r="W84" s="66">
        <f>'Раздел 8'!W123</f>
        <v>0</v>
      </c>
      <c r="X84" s="66">
        <f>'Раздел 8'!X123</f>
        <v>0</v>
      </c>
      <c r="Y84" s="66">
        <f>'Раздел 8'!Y123</f>
        <v>0</v>
      </c>
      <c r="Z84" s="169">
        <f>'Раздел 2'!D121</f>
        <v>0</v>
      </c>
    </row>
    <row r="85" spans="1:26" s="15" customFormat="1" ht="12.75" x14ac:dyDescent="0.15">
      <c r="A85" s="254"/>
      <c r="B85" s="63" t="s">
        <v>233</v>
      </c>
      <c r="C85" s="64" t="s">
        <v>258</v>
      </c>
      <c r="D85" s="66">
        <f>'Раздел 8'!D124</f>
        <v>34</v>
      </c>
      <c r="E85" s="66">
        <f>'Раздел 8'!E124</f>
        <v>28</v>
      </c>
      <c r="F85" s="66">
        <f>'Раздел 8'!F124</f>
        <v>28</v>
      </c>
      <c r="G85" s="66">
        <f>'Раздел 8'!G124</f>
        <v>0</v>
      </c>
      <c r="H85" s="66">
        <f>'Раздел 8'!H124</f>
        <v>25</v>
      </c>
      <c r="I85" s="66">
        <f>'Раздел 8'!I124</f>
        <v>0</v>
      </c>
      <c r="J85" s="66">
        <f>'Раздел 8'!J124</f>
        <v>1</v>
      </c>
      <c r="K85" s="66">
        <f>'Раздел 8'!K124</f>
        <v>12</v>
      </c>
      <c r="L85" s="66">
        <f>'Раздел 8'!L124</f>
        <v>13</v>
      </c>
      <c r="M85" s="66">
        <f>'Раздел 8'!M124</f>
        <v>7</v>
      </c>
      <c r="N85" s="66">
        <f>'Раздел 8'!N124</f>
        <v>6</v>
      </c>
      <c r="O85" s="66">
        <f>'Раздел 8'!O124</f>
        <v>0</v>
      </c>
      <c r="P85" s="66">
        <f>'Раздел 8'!P124</f>
        <v>6</v>
      </c>
      <c r="Q85" s="66">
        <f>'Раздел 8'!Q124</f>
        <v>0</v>
      </c>
      <c r="R85" s="66">
        <f>'Раздел 8'!R124</f>
        <v>0</v>
      </c>
      <c r="S85" s="66">
        <f>'Раздел 8'!S124</f>
        <v>2</v>
      </c>
      <c r="T85" s="66">
        <f>'Раздел 8'!T124</f>
        <v>3</v>
      </c>
      <c r="U85" s="66">
        <f>'Раздел 8'!U124</f>
        <v>0</v>
      </c>
      <c r="V85" s="66">
        <f>'Раздел 8'!V124</f>
        <v>9</v>
      </c>
      <c r="W85" s="66">
        <f>'Раздел 8'!W124</f>
        <v>12</v>
      </c>
      <c r="X85" s="66">
        <f>'Раздел 8'!X124</f>
        <v>7</v>
      </c>
      <c r="Y85" s="66">
        <f>'Раздел 8'!Y124</f>
        <v>0</v>
      </c>
      <c r="Z85" s="169">
        <f>'Раздел 2'!D122</f>
        <v>1</v>
      </c>
    </row>
    <row r="86" spans="1:26" s="15" customFormat="1" ht="12.75" x14ac:dyDescent="0.15">
      <c r="A86" s="254"/>
      <c r="B86" s="63" t="s">
        <v>235</v>
      </c>
      <c r="C86" s="64" t="s">
        <v>260</v>
      </c>
      <c r="D86" s="66">
        <f>'Раздел 8'!D125</f>
        <v>0</v>
      </c>
      <c r="E86" s="66">
        <f>'Раздел 8'!E125</f>
        <v>0</v>
      </c>
      <c r="F86" s="66">
        <f>'Раздел 8'!F125</f>
        <v>0</v>
      </c>
      <c r="G86" s="66">
        <f>'Раздел 8'!G125</f>
        <v>0</v>
      </c>
      <c r="H86" s="66">
        <f>'Раздел 8'!H125</f>
        <v>0</v>
      </c>
      <c r="I86" s="66">
        <f>'Раздел 8'!I125</f>
        <v>0</v>
      </c>
      <c r="J86" s="66">
        <f>'Раздел 8'!J125</f>
        <v>0</v>
      </c>
      <c r="K86" s="66">
        <f>'Раздел 8'!K125</f>
        <v>0</v>
      </c>
      <c r="L86" s="66">
        <f>'Раздел 8'!L125</f>
        <v>0</v>
      </c>
      <c r="M86" s="66">
        <f>'Раздел 8'!M125</f>
        <v>0</v>
      </c>
      <c r="N86" s="66">
        <f>'Раздел 8'!N125</f>
        <v>0</v>
      </c>
      <c r="O86" s="66">
        <f>'Раздел 8'!O125</f>
        <v>0</v>
      </c>
      <c r="P86" s="66">
        <f>'Раздел 8'!P125</f>
        <v>0</v>
      </c>
      <c r="Q86" s="66">
        <f>'Раздел 8'!Q125</f>
        <v>0</v>
      </c>
      <c r="R86" s="66">
        <f>'Раздел 8'!R125</f>
        <v>0</v>
      </c>
      <c r="S86" s="66">
        <f>'Раздел 8'!S125</f>
        <v>0</v>
      </c>
      <c r="T86" s="66">
        <f>'Раздел 8'!T125</f>
        <v>0</v>
      </c>
      <c r="U86" s="66">
        <f>'Раздел 8'!U125</f>
        <v>0</v>
      </c>
      <c r="V86" s="66">
        <f>'Раздел 8'!V125</f>
        <v>0</v>
      </c>
      <c r="W86" s="66">
        <f>'Раздел 8'!W125</f>
        <v>0</v>
      </c>
      <c r="X86" s="66">
        <f>'Раздел 8'!X125</f>
        <v>0</v>
      </c>
      <c r="Y86" s="66">
        <f>'Раздел 8'!Y125</f>
        <v>0</v>
      </c>
      <c r="Z86" s="169">
        <f>'Раздел 2'!D123</f>
        <v>0</v>
      </c>
    </row>
    <row r="87" spans="1:26" s="15" customFormat="1" ht="21" x14ac:dyDescent="0.15">
      <c r="A87" s="254"/>
      <c r="B87" s="68" t="s">
        <v>237</v>
      </c>
      <c r="C87" s="64" t="s">
        <v>262</v>
      </c>
      <c r="D87" s="66">
        <f>'Раздел 8'!D126</f>
        <v>0</v>
      </c>
      <c r="E87" s="66">
        <f>'Раздел 8'!E126</f>
        <v>0</v>
      </c>
      <c r="F87" s="66">
        <f>'Раздел 8'!F126</f>
        <v>0</v>
      </c>
      <c r="G87" s="66">
        <f>'Раздел 8'!G126</f>
        <v>0</v>
      </c>
      <c r="H87" s="66">
        <f>'Раздел 8'!H126</f>
        <v>0</v>
      </c>
      <c r="I87" s="66">
        <f>'Раздел 8'!I126</f>
        <v>0</v>
      </c>
      <c r="J87" s="66">
        <f>'Раздел 8'!J126</f>
        <v>0</v>
      </c>
      <c r="K87" s="66">
        <f>'Раздел 8'!K126</f>
        <v>0</v>
      </c>
      <c r="L87" s="66">
        <f>'Раздел 8'!L126</f>
        <v>0</v>
      </c>
      <c r="M87" s="66">
        <f>'Раздел 8'!M126</f>
        <v>0</v>
      </c>
      <c r="N87" s="66">
        <f>'Раздел 8'!N126</f>
        <v>0</v>
      </c>
      <c r="O87" s="66">
        <f>'Раздел 8'!O126</f>
        <v>0</v>
      </c>
      <c r="P87" s="66">
        <f>'Раздел 8'!P126</f>
        <v>0</v>
      </c>
      <c r="Q87" s="66">
        <f>'Раздел 8'!Q126</f>
        <v>0</v>
      </c>
      <c r="R87" s="66">
        <f>'Раздел 8'!R126</f>
        <v>0</v>
      </c>
      <c r="S87" s="66">
        <f>'Раздел 8'!S126</f>
        <v>0</v>
      </c>
      <c r="T87" s="66">
        <f>'Раздел 8'!T126</f>
        <v>0</v>
      </c>
      <c r="U87" s="66">
        <f>'Раздел 8'!U126</f>
        <v>0</v>
      </c>
      <c r="V87" s="66">
        <f>'Раздел 8'!V126</f>
        <v>0</v>
      </c>
      <c r="W87" s="66">
        <f>'Раздел 8'!W126</f>
        <v>0</v>
      </c>
      <c r="X87" s="66">
        <f>'Раздел 8'!X126</f>
        <v>0</v>
      </c>
      <c r="Y87" s="66">
        <f>'Раздел 8'!Y126</f>
        <v>0</v>
      </c>
      <c r="Z87" s="169">
        <f>'Раздел 2'!D124</f>
        <v>0</v>
      </c>
    </row>
    <row r="88" spans="1:26" s="15" customFormat="1" ht="12.75" x14ac:dyDescent="0.15">
      <c r="A88" s="254"/>
      <c r="B88" s="68" t="s">
        <v>689</v>
      </c>
      <c r="C88" s="64" t="s">
        <v>264</v>
      </c>
      <c r="D88" s="66">
        <f>'Раздел 8'!D127</f>
        <v>0</v>
      </c>
      <c r="E88" s="66">
        <f>'Раздел 8'!E127</f>
        <v>0</v>
      </c>
      <c r="F88" s="66">
        <f>'Раздел 8'!F127</f>
        <v>0</v>
      </c>
      <c r="G88" s="66">
        <f>'Раздел 8'!G127</f>
        <v>0</v>
      </c>
      <c r="H88" s="66">
        <f>'Раздел 8'!H127</f>
        <v>0</v>
      </c>
      <c r="I88" s="66">
        <f>'Раздел 8'!I127</f>
        <v>0</v>
      </c>
      <c r="J88" s="66">
        <f>'Раздел 8'!J127</f>
        <v>0</v>
      </c>
      <c r="K88" s="66">
        <f>'Раздел 8'!K127</f>
        <v>0</v>
      </c>
      <c r="L88" s="66">
        <f>'Раздел 8'!L127</f>
        <v>0</v>
      </c>
      <c r="M88" s="66">
        <f>'Раздел 8'!M127</f>
        <v>0</v>
      </c>
      <c r="N88" s="66">
        <f>'Раздел 8'!N127</f>
        <v>0</v>
      </c>
      <c r="O88" s="66">
        <f>'Раздел 8'!O127</f>
        <v>0</v>
      </c>
      <c r="P88" s="66">
        <f>'Раздел 8'!P127</f>
        <v>0</v>
      </c>
      <c r="Q88" s="66">
        <f>'Раздел 8'!Q127</f>
        <v>0</v>
      </c>
      <c r="R88" s="66">
        <f>'Раздел 8'!R127</f>
        <v>0</v>
      </c>
      <c r="S88" s="66">
        <f>'Раздел 8'!S127</f>
        <v>0</v>
      </c>
      <c r="T88" s="66">
        <f>'Раздел 8'!T127</f>
        <v>0</v>
      </c>
      <c r="U88" s="66">
        <f>'Раздел 8'!U127</f>
        <v>0</v>
      </c>
      <c r="V88" s="66">
        <f>'Раздел 8'!V127</f>
        <v>0</v>
      </c>
      <c r="W88" s="66">
        <f>'Раздел 8'!W127</f>
        <v>0</v>
      </c>
      <c r="X88" s="66">
        <f>'Раздел 8'!X127</f>
        <v>0</v>
      </c>
      <c r="Y88" s="66">
        <f>'Раздел 8'!Y127</f>
        <v>0</v>
      </c>
      <c r="Z88" s="169">
        <f>'Раздел 2'!D125</f>
        <v>0</v>
      </c>
    </row>
    <row r="89" spans="1:26" s="15" customFormat="1" ht="12.75" x14ac:dyDescent="0.15">
      <c r="A89" s="254"/>
      <c r="B89" s="139" t="s">
        <v>757</v>
      </c>
      <c r="C89" s="64" t="s">
        <v>266</v>
      </c>
      <c r="D89" s="66">
        <f>'Раздел 8'!D128</f>
        <v>0</v>
      </c>
      <c r="E89" s="66">
        <f>'Раздел 8'!E128</f>
        <v>0</v>
      </c>
      <c r="F89" s="66">
        <f>'Раздел 8'!F128</f>
        <v>0</v>
      </c>
      <c r="G89" s="66">
        <f>'Раздел 8'!G128</f>
        <v>0</v>
      </c>
      <c r="H89" s="66">
        <f>'Раздел 8'!H128</f>
        <v>0</v>
      </c>
      <c r="I89" s="66">
        <f>'Раздел 8'!I128</f>
        <v>0</v>
      </c>
      <c r="J89" s="66">
        <f>'Раздел 8'!J128</f>
        <v>0</v>
      </c>
      <c r="K89" s="66">
        <f>'Раздел 8'!K128</f>
        <v>0</v>
      </c>
      <c r="L89" s="66">
        <f>'Раздел 8'!L128</f>
        <v>0</v>
      </c>
      <c r="M89" s="66">
        <f>'Раздел 8'!M128</f>
        <v>0</v>
      </c>
      <c r="N89" s="66">
        <f>'Раздел 8'!N128</f>
        <v>0</v>
      </c>
      <c r="O89" s="66">
        <f>'Раздел 8'!O128</f>
        <v>0</v>
      </c>
      <c r="P89" s="66">
        <f>'Раздел 8'!P128</f>
        <v>0</v>
      </c>
      <c r="Q89" s="66">
        <f>'Раздел 8'!Q128</f>
        <v>0</v>
      </c>
      <c r="R89" s="66">
        <f>'Раздел 8'!R128</f>
        <v>0</v>
      </c>
      <c r="S89" s="66">
        <f>'Раздел 8'!S128</f>
        <v>0</v>
      </c>
      <c r="T89" s="66">
        <f>'Раздел 8'!T128</f>
        <v>0</v>
      </c>
      <c r="U89" s="66">
        <f>'Раздел 8'!U128</f>
        <v>0</v>
      </c>
      <c r="V89" s="66">
        <f>'Раздел 8'!V128</f>
        <v>0</v>
      </c>
      <c r="W89" s="66">
        <f>'Раздел 8'!W128</f>
        <v>0</v>
      </c>
      <c r="X89" s="66">
        <f>'Раздел 8'!X128</f>
        <v>0</v>
      </c>
      <c r="Y89" s="66">
        <f>'Раздел 8'!Y128</f>
        <v>0</v>
      </c>
      <c r="Z89" s="169">
        <f>'Раздел 2'!D126</f>
        <v>0</v>
      </c>
    </row>
    <row r="90" spans="1:26" s="15" customFormat="1" ht="12.75" x14ac:dyDescent="0.15">
      <c r="A90" s="254"/>
      <c r="B90" s="63" t="s">
        <v>239</v>
      </c>
      <c r="C90" s="64" t="s">
        <v>268</v>
      </c>
      <c r="D90" s="66">
        <f>'Раздел 8'!D129</f>
        <v>0</v>
      </c>
      <c r="E90" s="66">
        <f>'Раздел 8'!E129</f>
        <v>0</v>
      </c>
      <c r="F90" s="66">
        <f>'Раздел 8'!F129</f>
        <v>0</v>
      </c>
      <c r="G90" s="66">
        <f>'Раздел 8'!G129</f>
        <v>0</v>
      </c>
      <c r="H90" s="66">
        <f>'Раздел 8'!H129</f>
        <v>0</v>
      </c>
      <c r="I90" s="66">
        <f>'Раздел 8'!I129</f>
        <v>0</v>
      </c>
      <c r="J90" s="66">
        <f>'Раздел 8'!J129</f>
        <v>0</v>
      </c>
      <c r="K90" s="66">
        <f>'Раздел 8'!K129</f>
        <v>0</v>
      </c>
      <c r="L90" s="66">
        <f>'Раздел 8'!L129</f>
        <v>0</v>
      </c>
      <c r="M90" s="66">
        <f>'Раздел 8'!M129</f>
        <v>0</v>
      </c>
      <c r="N90" s="66">
        <f>'Раздел 8'!N129</f>
        <v>0</v>
      </c>
      <c r="O90" s="66">
        <f>'Раздел 8'!O129</f>
        <v>0</v>
      </c>
      <c r="P90" s="66">
        <f>'Раздел 8'!P129</f>
        <v>0</v>
      </c>
      <c r="Q90" s="66">
        <f>'Раздел 8'!Q129</f>
        <v>0</v>
      </c>
      <c r="R90" s="66">
        <f>'Раздел 8'!R129</f>
        <v>0</v>
      </c>
      <c r="S90" s="66">
        <f>'Раздел 8'!S129</f>
        <v>0</v>
      </c>
      <c r="T90" s="66">
        <f>'Раздел 8'!T129</f>
        <v>0</v>
      </c>
      <c r="U90" s="66">
        <f>'Раздел 8'!U129</f>
        <v>0</v>
      </c>
      <c r="V90" s="66">
        <f>'Раздел 8'!V129</f>
        <v>0</v>
      </c>
      <c r="W90" s="66">
        <f>'Раздел 8'!W129</f>
        <v>0</v>
      </c>
      <c r="X90" s="66">
        <f>'Раздел 8'!X129</f>
        <v>0</v>
      </c>
      <c r="Y90" s="66">
        <f>'Раздел 8'!Y129</f>
        <v>0</v>
      </c>
      <c r="Z90" s="169">
        <f>'Раздел 2'!D127</f>
        <v>0</v>
      </c>
    </row>
    <row r="91" spans="1:26" s="15" customFormat="1" ht="12.75" x14ac:dyDescent="0.15">
      <c r="A91" s="254"/>
      <c r="B91" s="63" t="s">
        <v>241</v>
      </c>
      <c r="C91" s="64" t="s">
        <v>270</v>
      </c>
      <c r="D91" s="66">
        <f>'Раздел 8'!D130</f>
        <v>0</v>
      </c>
      <c r="E91" s="66">
        <f>'Раздел 8'!E130</f>
        <v>0</v>
      </c>
      <c r="F91" s="66">
        <f>'Раздел 8'!F130</f>
        <v>0</v>
      </c>
      <c r="G91" s="66">
        <f>'Раздел 8'!G130</f>
        <v>0</v>
      </c>
      <c r="H91" s="66">
        <f>'Раздел 8'!H130</f>
        <v>0</v>
      </c>
      <c r="I91" s="66">
        <f>'Раздел 8'!I130</f>
        <v>0</v>
      </c>
      <c r="J91" s="66">
        <f>'Раздел 8'!J130</f>
        <v>0</v>
      </c>
      <c r="K91" s="66">
        <f>'Раздел 8'!K130</f>
        <v>0</v>
      </c>
      <c r="L91" s="66">
        <f>'Раздел 8'!L130</f>
        <v>0</v>
      </c>
      <c r="M91" s="66">
        <f>'Раздел 8'!M130</f>
        <v>0</v>
      </c>
      <c r="N91" s="66">
        <f>'Раздел 8'!N130</f>
        <v>0</v>
      </c>
      <c r="O91" s="66">
        <f>'Раздел 8'!O130</f>
        <v>0</v>
      </c>
      <c r="P91" s="66">
        <f>'Раздел 8'!P130</f>
        <v>0</v>
      </c>
      <c r="Q91" s="66">
        <f>'Раздел 8'!Q130</f>
        <v>0</v>
      </c>
      <c r="R91" s="66">
        <f>'Раздел 8'!R130</f>
        <v>0</v>
      </c>
      <c r="S91" s="66">
        <f>'Раздел 8'!S130</f>
        <v>0</v>
      </c>
      <c r="T91" s="66">
        <f>'Раздел 8'!T130</f>
        <v>0</v>
      </c>
      <c r="U91" s="66">
        <f>'Раздел 8'!U130</f>
        <v>0</v>
      </c>
      <c r="V91" s="66">
        <f>'Раздел 8'!V130</f>
        <v>0</v>
      </c>
      <c r="W91" s="66">
        <f>'Раздел 8'!W130</f>
        <v>0</v>
      </c>
      <c r="X91" s="66">
        <f>'Раздел 8'!X130</f>
        <v>0</v>
      </c>
      <c r="Y91" s="66">
        <f>'Раздел 8'!Y130</f>
        <v>0</v>
      </c>
      <c r="Z91" s="169">
        <f>'Раздел 2'!D128</f>
        <v>0</v>
      </c>
    </row>
    <row r="92" spans="1:26" s="15" customFormat="1" ht="12.75" x14ac:dyDescent="0.15">
      <c r="A92" s="254"/>
      <c r="B92" s="63" t="s">
        <v>243</v>
      </c>
      <c r="C92" s="64" t="s">
        <v>272</v>
      </c>
      <c r="D92" s="66">
        <f>'Раздел 8'!D131</f>
        <v>0</v>
      </c>
      <c r="E92" s="66">
        <f>'Раздел 8'!E131</f>
        <v>0</v>
      </c>
      <c r="F92" s="66">
        <f>'Раздел 8'!F131</f>
        <v>0</v>
      </c>
      <c r="G92" s="66">
        <f>'Раздел 8'!G131</f>
        <v>0</v>
      </c>
      <c r="H92" s="66">
        <f>'Раздел 8'!H131</f>
        <v>0</v>
      </c>
      <c r="I92" s="66">
        <f>'Раздел 8'!I131</f>
        <v>0</v>
      </c>
      <c r="J92" s="66">
        <f>'Раздел 8'!J131</f>
        <v>0</v>
      </c>
      <c r="K92" s="66">
        <f>'Раздел 8'!K131</f>
        <v>0</v>
      </c>
      <c r="L92" s="66">
        <f>'Раздел 8'!L131</f>
        <v>0</v>
      </c>
      <c r="M92" s="66">
        <f>'Раздел 8'!M131</f>
        <v>0</v>
      </c>
      <c r="N92" s="66">
        <f>'Раздел 8'!N131</f>
        <v>0</v>
      </c>
      <c r="O92" s="66">
        <f>'Раздел 8'!O131</f>
        <v>0</v>
      </c>
      <c r="P92" s="66">
        <f>'Раздел 8'!P131</f>
        <v>0</v>
      </c>
      <c r="Q92" s="66">
        <f>'Раздел 8'!Q131</f>
        <v>0</v>
      </c>
      <c r="R92" s="66">
        <f>'Раздел 8'!R131</f>
        <v>0</v>
      </c>
      <c r="S92" s="66">
        <f>'Раздел 8'!S131</f>
        <v>0</v>
      </c>
      <c r="T92" s="66">
        <f>'Раздел 8'!T131</f>
        <v>0</v>
      </c>
      <c r="U92" s="66">
        <f>'Раздел 8'!U131</f>
        <v>0</v>
      </c>
      <c r="V92" s="66">
        <f>'Раздел 8'!V131</f>
        <v>0</v>
      </c>
      <c r="W92" s="66">
        <f>'Раздел 8'!W131</f>
        <v>0</v>
      </c>
      <c r="X92" s="66">
        <f>'Раздел 8'!X131</f>
        <v>0</v>
      </c>
      <c r="Y92" s="66">
        <f>'Раздел 8'!Y131</f>
        <v>0</v>
      </c>
      <c r="Z92" s="169">
        <f>'Раздел 2'!D129</f>
        <v>0</v>
      </c>
    </row>
    <row r="93" spans="1:26" s="15" customFormat="1" ht="12.75" x14ac:dyDescent="0.15">
      <c r="A93" s="254"/>
      <c r="B93" s="63" t="s">
        <v>245</v>
      </c>
      <c r="C93" s="64" t="s">
        <v>274</v>
      </c>
      <c r="D93" s="66">
        <f>'Раздел 8'!D132</f>
        <v>1</v>
      </c>
      <c r="E93" s="66">
        <f>'Раздел 8'!E132</f>
        <v>1</v>
      </c>
      <c r="F93" s="66">
        <f>'Раздел 8'!F132</f>
        <v>1</v>
      </c>
      <c r="G93" s="66">
        <f>'Раздел 8'!G132</f>
        <v>0</v>
      </c>
      <c r="H93" s="66">
        <f>'Раздел 8'!H132</f>
        <v>1</v>
      </c>
      <c r="I93" s="66">
        <f>'Раздел 8'!I132</f>
        <v>0</v>
      </c>
      <c r="J93" s="66">
        <f>'Раздел 8'!J132</f>
        <v>0</v>
      </c>
      <c r="K93" s="66">
        <f>'Раздел 8'!K132</f>
        <v>0</v>
      </c>
      <c r="L93" s="66">
        <f>'Раздел 8'!L132</f>
        <v>0</v>
      </c>
      <c r="M93" s="66">
        <f>'Раздел 8'!M132</f>
        <v>0</v>
      </c>
      <c r="N93" s="66">
        <f>'Раздел 8'!N132</f>
        <v>0</v>
      </c>
      <c r="O93" s="66">
        <f>'Раздел 8'!O132</f>
        <v>0</v>
      </c>
      <c r="P93" s="66">
        <f>'Раздел 8'!P132</f>
        <v>0</v>
      </c>
      <c r="Q93" s="66">
        <f>'Раздел 8'!Q132</f>
        <v>0</v>
      </c>
      <c r="R93" s="66">
        <f>'Раздел 8'!R132</f>
        <v>0</v>
      </c>
      <c r="S93" s="66">
        <f>'Раздел 8'!S132</f>
        <v>0</v>
      </c>
      <c r="T93" s="66">
        <f>'Раздел 8'!T132</f>
        <v>0</v>
      </c>
      <c r="U93" s="66">
        <f>'Раздел 8'!U132</f>
        <v>0</v>
      </c>
      <c r="V93" s="66">
        <f>'Раздел 8'!V132</f>
        <v>1</v>
      </c>
      <c r="W93" s="66">
        <f>'Раздел 8'!W132</f>
        <v>0</v>
      </c>
      <c r="X93" s="66">
        <f>'Раздел 8'!X132</f>
        <v>0</v>
      </c>
      <c r="Y93" s="66">
        <f>'Раздел 8'!Y132</f>
        <v>0</v>
      </c>
      <c r="Z93" s="169">
        <f>'Раздел 2'!D130</f>
        <v>0</v>
      </c>
    </row>
    <row r="94" spans="1:26" s="15" customFormat="1" ht="12.75" x14ac:dyDescent="0.15">
      <c r="A94" s="254"/>
      <c r="B94" s="63" t="s">
        <v>720</v>
      </c>
      <c r="C94" s="64" t="s">
        <v>276</v>
      </c>
      <c r="D94" s="66">
        <f>'Раздел 8'!D133</f>
        <v>0</v>
      </c>
      <c r="E94" s="66">
        <f>'Раздел 8'!E133</f>
        <v>0</v>
      </c>
      <c r="F94" s="66">
        <f>'Раздел 8'!F133</f>
        <v>0</v>
      </c>
      <c r="G94" s="66">
        <f>'Раздел 8'!G133</f>
        <v>0</v>
      </c>
      <c r="H94" s="66">
        <f>'Раздел 8'!H133</f>
        <v>0</v>
      </c>
      <c r="I94" s="66">
        <f>'Раздел 8'!I133</f>
        <v>0</v>
      </c>
      <c r="J94" s="66">
        <f>'Раздел 8'!J133</f>
        <v>0</v>
      </c>
      <c r="K94" s="66">
        <f>'Раздел 8'!K133</f>
        <v>0</v>
      </c>
      <c r="L94" s="66">
        <f>'Раздел 8'!L133</f>
        <v>0</v>
      </c>
      <c r="M94" s="66">
        <f>'Раздел 8'!M133</f>
        <v>0</v>
      </c>
      <c r="N94" s="66">
        <f>'Раздел 8'!N133</f>
        <v>0</v>
      </c>
      <c r="O94" s="66">
        <f>'Раздел 8'!O133</f>
        <v>0</v>
      </c>
      <c r="P94" s="66">
        <f>'Раздел 8'!P133</f>
        <v>0</v>
      </c>
      <c r="Q94" s="66">
        <f>'Раздел 8'!Q133</f>
        <v>0</v>
      </c>
      <c r="R94" s="66">
        <f>'Раздел 8'!R133</f>
        <v>0</v>
      </c>
      <c r="S94" s="66">
        <f>'Раздел 8'!S133</f>
        <v>0</v>
      </c>
      <c r="T94" s="66">
        <f>'Раздел 8'!T133</f>
        <v>0</v>
      </c>
      <c r="U94" s="66">
        <f>'Раздел 8'!U133</f>
        <v>0</v>
      </c>
      <c r="V94" s="66">
        <f>'Раздел 8'!V133</f>
        <v>0</v>
      </c>
      <c r="W94" s="66">
        <f>'Раздел 8'!W133</f>
        <v>0</v>
      </c>
      <c r="X94" s="66">
        <f>'Раздел 8'!X133</f>
        <v>0</v>
      </c>
      <c r="Y94" s="66">
        <f>'Раздел 8'!Y133</f>
        <v>0</v>
      </c>
      <c r="Z94" s="169">
        <f>'Раздел 2'!D131</f>
        <v>0</v>
      </c>
    </row>
    <row r="95" spans="1:26" s="15" customFormat="1" ht="12.75" x14ac:dyDescent="0.15">
      <c r="A95" s="254"/>
      <c r="B95" s="63" t="s">
        <v>701</v>
      </c>
      <c r="C95" s="64" t="s">
        <v>278</v>
      </c>
      <c r="D95" s="66">
        <f>'Раздел 8'!D134</f>
        <v>0</v>
      </c>
      <c r="E95" s="66">
        <f>'Раздел 8'!E134</f>
        <v>0</v>
      </c>
      <c r="F95" s="66">
        <f>'Раздел 8'!F134</f>
        <v>0</v>
      </c>
      <c r="G95" s="66">
        <f>'Раздел 8'!G134</f>
        <v>0</v>
      </c>
      <c r="H95" s="66">
        <f>'Раздел 8'!H134</f>
        <v>0</v>
      </c>
      <c r="I95" s="66">
        <f>'Раздел 8'!I134</f>
        <v>0</v>
      </c>
      <c r="J95" s="66">
        <f>'Раздел 8'!J134</f>
        <v>0</v>
      </c>
      <c r="K95" s="66">
        <f>'Раздел 8'!K134</f>
        <v>0</v>
      </c>
      <c r="L95" s="66">
        <f>'Раздел 8'!L134</f>
        <v>0</v>
      </c>
      <c r="M95" s="66">
        <f>'Раздел 8'!M134</f>
        <v>0</v>
      </c>
      <c r="N95" s="66">
        <f>'Раздел 8'!N134</f>
        <v>0</v>
      </c>
      <c r="O95" s="66">
        <f>'Раздел 8'!O134</f>
        <v>0</v>
      </c>
      <c r="P95" s="66">
        <f>'Раздел 8'!P134</f>
        <v>0</v>
      </c>
      <c r="Q95" s="66">
        <f>'Раздел 8'!Q134</f>
        <v>0</v>
      </c>
      <c r="R95" s="66">
        <f>'Раздел 8'!R134</f>
        <v>0</v>
      </c>
      <c r="S95" s="66">
        <f>'Раздел 8'!S134</f>
        <v>0</v>
      </c>
      <c r="T95" s="66">
        <f>'Раздел 8'!T134</f>
        <v>0</v>
      </c>
      <c r="U95" s="66">
        <f>'Раздел 8'!U134</f>
        <v>0</v>
      </c>
      <c r="V95" s="66">
        <f>'Раздел 8'!V134</f>
        <v>0</v>
      </c>
      <c r="W95" s="66">
        <f>'Раздел 8'!W134</f>
        <v>0</v>
      </c>
      <c r="X95" s="66">
        <f>'Раздел 8'!X134</f>
        <v>0</v>
      </c>
      <c r="Y95" s="66">
        <f>'Раздел 8'!Y134</f>
        <v>0</v>
      </c>
      <c r="Z95" s="169">
        <f>'Раздел 2'!D132</f>
        <v>0</v>
      </c>
    </row>
    <row r="96" spans="1:26" s="15" customFormat="1" ht="12.75" x14ac:dyDescent="0.15">
      <c r="A96" s="254"/>
      <c r="B96" s="63" t="s">
        <v>247</v>
      </c>
      <c r="C96" s="64" t="s">
        <v>280</v>
      </c>
      <c r="D96" s="66">
        <f>'Раздел 8'!D135</f>
        <v>38</v>
      </c>
      <c r="E96" s="66">
        <f>'Раздел 8'!E135</f>
        <v>26</v>
      </c>
      <c r="F96" s="66">
        <f>'Раздел 8'!F135</f>
        <v>25</v>
      </c>
      <c r="G96" s="66">
        <f>'Раздел 8'!G135</f>
        <v>1</v>
      </c>
      <c r="H96" s="66">
        <f>'Раздел 8'!H135</f>
        <v>25</v>
      </c>
      <c r="I96" s="66">
        <f>'Раздел 8'!I135</f>
        <v>1</v>
      </c>
      <c r="J96" s="66">
        <f>'Раздел 8'!J135</f>
        <v>0</v>
      </c>
      <c r="K96" s="66">
        <f>'Раздел 8'!K135</f>
        <v>3</v>
      </c>
      <c r="L96" s="66">
        <f>'Раздел 8'!L135</f>
        <v>6</v>
      </c>
      <c r="M96" s="66">
        <f>'Раздел 8'!M135</f>
        <v>12</v>
      </c>
      <c r="N96" s="66">
        <f>'Раздел 8'!N135</f>
        <v>12</v>
      </c>
      <c r="O96" s="66">
        <f>'Раздел 8'!O135</f>
        <v>0</v>
      </c>
      <c r="P96" s="66">
        <f>'Раздел 8'!P135</f>
        <v>11</v>
      </c>
      <c r="Q96" s="66">
        <f>'Раздел 8'!Q135</f>
        <v>0</v>
      </c>
      <c r="R96" s="66">
        <f>'Раздел 8'!R135</f>
        <v>0</v>
      </c>
      <c r="S96" s="66">
        <f>'Раздел 8'!S135</f>
        <v>1</v>
      </c>
      <c r="T96" s="66">
        <f>'Раздел 8'!T135</f>
        <v>0</v>
      </c>
      <c r="U96" s="66">
        <f>'Раздел 8'!U135</f>
        <v>0</v>
      </c>
      <c r="V96" s="66">
        <f>'Раздел 8'!V135</f>
        <v>4</v>
      </c>
      <c r="W96" s="66">
        <f>'Раздел 8'!W135</f>
        <v>17</v>
      </c>
      <c r="X96" s="66">
        <f>'Раздел 8'!X135</f>
        <v>5</v>
      </c>
      <c r="Y96" s="66">
        <f>'Раздел 8'!Y135</f>
        <v>0</v>
      </c>
      <c r="Z96" s="169">
        <f>'Раздел 2'!D133</f>
        <v>0</v>
      </c>
    </row>
    <row r="97" spans="1:26" s="15" customFormat="1" ht="12.75" x14ac:dyDescent="0.15">
      <c r="A97" s="254"/>
      <c r="B97" s="63" t="s">
        <v>249</v>
      </c>
      <c r="C97" s="64" t="s">
        <v>282</v>
      </c>
      <c r="D97" s="66">
        <f>'Раздел 8'!D136</f>
        <v>0</v>
      </c>
      <c r="E97" s="66">
        <f>'Раздел 8'!E136</f>
        <v>0</v>
      </c>
      <c r="F97" s="66">
        <f>'Раздел 8'!F136</f>
        <v>0</v>
      </c>
      <c r="G97" s="66">
        <f>'Раздел 8'!G136</f>
        <v>0</v>
      </c>
      <c r="H97" s="66">
        <f>'Раздел 8'!H136</f>
        <v>0</v>
      </c>
      <c r="I97" s="66">
        <f>'Раздел 8'!I136</f>
        <v>0</v>
      </c>
      <c r="J97" s="66">
        <f>'Раздел 8'!J136</f>
        <v>0</v>
      </c>
      <c r="K97" s="66">
        <f>'Раздел 8'!K136</f>
        <v>0</v>
      </c>
      <c r="L97" s="66">
        <f>'Раздел 8'!L136</f>
        <v>0</v>
      </c>
      <c r="M97" s="66">
        <f>'Раздел 8'!M136</f>
        <v>0</v>
      </c>
      <c r="N97" s="66">
        <f>'Раздел 8'!N136</f>
        <v>0</v>
      </c>
      <c r="O97" s="66">
        <f>'Раздел 8'!O136</f>
        <v>0</v>
      </c>
      <c r="P97" s="66">
        <f>'Раздел 8'!P136</f>
        <v>0</v>
      </c>
      <c r="Q97" s="66">
        <f>'Раздел 8'!Q136</f>
        <v>0</v>
      </c>
      <c r="R97" s="66">
        <f>'Раздел 8'!R136</f>
        <v>0</v>
      </c>
      <c r="S97" s="66">
        <f>'Раздел 8'!S136</f>
        <v>0</v>
      </c>
      <c r="T97" s="66">
        <f>'Раздел 8'!T136</f>
        <v>0</v>
      </c>
      <c r="U97" s="66">
        <f>'Раздел 8'!U136</f>
        <v>0</v>
      </c>
      <c r="V97" s="66">
        <f>'Раздел 8'!V136</f>
        <v>0</v>
      </c>
      <c r="W97" s="66">
        <f>'Раздел 8'!W136</f>
        <v>0</v>
      </c>
      <c r="X97" s="66">
        <f>'Раздел 8'!X136</f>
        <v>0</v>
      </c>
      <c r="Y97" s="66">
        <f>'Раздел 8'!Y136</f>
        <v>0</v>
      </c>
      <c r="Z97" s="169">
        <f>'Раздел 2'!D134</f>
        <v>0</v>
      </c>
    </row>
    <row r="98" spans="1:26" s="15" customFormat="1" ht="12.75" x14ac:dyDescent="0.15">
      <c r="A98" s="254"/>
      <c r="B98" s="63" t="s">
        <v>251</v>
      </c>
      <c r="C98" s="64" t="s">
        <v>284</v>
      </c>
      <c r="D98" s="66">
        <f>'Раздел 8'!D137</f>
        <v>0</v>
      </c>
      <c r="E98" s="66">
        <f>'Раздел 8'!E137</f>
        <v>0</v>
      </c>
      <c r="F98" s="66">
        <f>'Раздел 8'!F137</f>
        <v>0</v>
      </c>
      <c r="G98" s="66">
        <f>'Раздел 8'!G137</f>
        <v>0</v>
      </c>
      <c r="H98" s="66">
        <f>'Раздел 8'!H137</f>
        <v>0</v>
      </c>
      <c r="I98" s="66">
        <f>'Раздел 8'!I137</f>
        <v>0</v>
      </c>
      <c r="J98" s="66">
        <f>'Раздел 8'!J137</f>
        <v>0</v>
      </c>
      <c r="K98" s="66">
        <f>'Раздел 8'!K137</f>
        <v>0</v>
      </c>
      <c r="L98" s="66">
        <f>'Раздел 8'!L137</f>
        <v>0</v>
      </c>
      <c r="M98" s="66">
        <f>'Раздел 8'!M137</f>
        <v>0</v>
      </c>
      <c r="N98" s="66">
        <f>'Раздел 8'!N137</f>
        <v>0</v>
      </c>
      <c r="O98" s="66">
        <f>'Раздел 8'!O137</f>
        <v>0</v>
      </c>
      <c r="P98" s="66">
        <f>'Раздел 8'!P137</f>
        <v>0</v>
      </c>
      <c r="Q98" s="66">
        <f>'Раздел 8'!Q137</f>
        <v>0</v>
      </c>
      <c r="R98" s="66">
        <f>'Раздел 8'!R137</f>
        <v>0</v>
      </c>
      <c r="S98" s="66">
        <f>'Раздел 8'!S137</f>
        <v>0</v>
      </c>
      <c r="T98" s="66">
        <f>'Раздел 8'!T137</f>
        <v>0</v>
      </c>
      <c r="U98" s="66">
        <f>'Раздел 8'!U137</f>
        <v>0</v>
      </c>
      <c r="V98" s="66">
        <f>'Раздел 8'!V137</f>
        <v>0</v>
      </c>
      <c r="W98" s="66">
        <f>'Раздел 8'!W137</f>
        <v>0</v>
      </c>
      <c r="X98" s="66">
        <f>'Раздел 8'!X137</f>
        <v>0</v>
      </c>
      <c r="Y98" s="66">
        <f>'Раздел 8'!Y137</f>
        <v>0</v>
      </c>
      <c r="Z98" s="169">
        <f>'Раздел 2'!D135</f>
        <v>0</v>
      </c>
    </row>
    <row r="99" spans="1:26" s="15" customFormat="1" ht="12.75" x14ac:dyDescent="0.15">
      <c r="A99" s="254"/>
      <c r="B99" s="63" t="s">
        <v>253</v>
      </c>
      <c r="C99" s="64" t="s">
        <v>286</v>
      </c>
      <c r="D99" s="66">
        <f>'Раздел 8'!D138</f>
        <v>5</v>
      </c>
      <c r="E99" s="66">
        <f>'Раздел 8'!E138</f>
        <v>4</v>
      </c>
      <c r="F99" s="66">
        <f>'Раздел 8'!F138</f>
        <v>3</v>
      </c>
      <c r="G99" s="66">
        <f>'Раздел 8'!G138</f>
        <v>1</v>
      </c>
      <c r="H99" s="66">
        <f>'Раздел 8'!H138</f>
        <v>3</v>
      </c>
      <c r="I99" s="66">
        <f>'Раздел 8'!I138</f>
        <v>1</v>
      </c>
      <c r="J99" s="66">
        <f>'Раздел 8'!J138</f>
        <v>0</v>
      </c>
      <c r="K99" s="66">
        <f>'Раздел 8'!K138</f>
        <v>4</v>
      </c>
      <c r="L99" s="66">
        <f>'Раздел 8'!L138</f>
        <v>3</v>
      </c>
      <c r="M99" s="66">
        <f>'Раздел 8'!M138</f>
        <v>0</v>
      </c>
      <c r="N99" s="66">
        <f>'Раздел 8'!N138</f>
        <v>1</v>
      </c>
      <c r="O99" s="66">
        <f>'Раздел 8'!O138</f>
        <v>0</v>
      </c>
      <c r="P99" s="66">
        <f>'Раздел 8'!P138</f>
        <v>1</v>
      </c>
      <c r="Q99" s="66">
        <f>'Раздел 8'!Q138</f>
        <v>0</v>
      </c>
      <c r="R99" s="66">
        <f>'Раздел 8'!R138</f>
        <v>0</v>
      </c>
      <c r="S99" s="66">
        <f>'Раздел 8'!S138</f>
        <v>1</v>
      </c>
      <c r="T99" s="66">
        <f>'Раздел 8'!T138</f>
        <v>0</v>
      </c>
      <c r="U99" s="66">
        <f>'Раздел 8'!U138</f>
        <v>1</v>
      </c>
      <c r="V99" s="66">
        <f>'Раздел 8'!V138</f>
        <v>1</v>
      </c>
      <c r="W99" s="66">
        <f>'Раздел 8'!W138</f>
        <v>3</v>
      </c>
      <c r="X99" s="66">
        <f>'Раздел 8'!X138</f>
        <v>0</v>
      </c>
      <c r="Y99" s="66">
        <f>'Раздел 8'!Y138</f>
        <v>0</v>
      </c>
      <c r="Z99" s="169">
        <f>'Раздел 2'!D136</f>
        <v>1</v>
      </c>
    </row>
    <row r="100" spans="1:26" s="15" customFormat="1" ht="12.75" x14ac:dyDescent="0.15">
      <c r="A100" s="254"/>
      <c r="B100" s="63" t="s">
        <v>255</v>
      </c>
      <c r="C100" s="64" t="s">
        <v>288</v>
      </c>
      <c r="D100" s="66">
        <f>'Раздел 8'!D139</f>
        <v>7</v>
      </c>
      <c r="E100" s="66">
        <f>'Раздел 8'!E139</f>
        <v>7</v>
      </c>
      <c r="F100" s="66">
        <f>'Раздел 8'!F139</f>
        <v>4</v>
      </c>
      <c r="G100" s="66">
        <f>'Раздел 8'!G139</f>
        <v>3</v>
      </c>
      <c r="H100" s="66">
        <f>'Раздел 8'!H139</f>
        <v>4</v>
      </c>
      <c r="I100" s="66">
        <f>'Раздел 8'!I139</f>
        <v>0</v>
      </c>
      <c r="J100" s="66">
        <f>'Раздел 8'!J139</f>
        <v>1</v>
      </c>
      <c r="K100" s="66">
        <f>'Раздел 8'!K139</f>
        <v>3</v>
      </c>
      <c r="L100" s="66">
        <f>'Раздел 8'!L139</f>
        <v>0</v>
      </c>
      <c r="M100" s="66">
        <f>'Раздел 8'!M139</f>
        <v>1</v>
      </c>
      <c r="N100" s="66">
        <f>'Раздел 8'!N139</f>
        <v>0</v>
      </c>
      <c r="O100" s="66">
        <f>'Раздел 8'!O139</f>
        <v>0</v>
      </c>
      <c r="P100" s="66">
        <f>'Раздел 8'!P139</f>
        <v>0</v>
      </c>
      <c r="Q100" s="66">
        <f>'Раздел 8'!Q139</f>
        <v>0</v>
      </c>
      <c r="R100" s="66">
        <f>'Раздел 8'!R139</f>
        <v>0</v>
      </c>
      <c r="S100" s="66">
        <f>'Раздел 8'!S139</f>
        <v>0</v>
      </c>
      <c r="T100" s="66">
        <f>'Раздел 8'!T139</f>
        <v>0</v>
      </c>
      <c r="U100" s="66">
        <f>'Раздел 8'!U139</f>
        <v>0</v>
      </c>
      <c r="V100" s="66">
        <f>'Раздел 8'!V139</f>
        <v>3</v>
      </c>
      <c r="W100" s="66">
        <f>'Раздел 8'!W139</f>
        <v>4</v>
      </c>
      <c r="X100" s="66">
        <f>'Раздел 8'!X139</f>
        <v>0</v>
      </c>
      <c r="Y100" s="66">
        <f>'Раздел 8'!Y139</f>
        <v>0</v>
      </c>
      <c r="Z100" s="169">
        <f>'Раздел 2'!D137</f>
        <v>0</v>
      </c>
    </row>
    <row r="101" spans="1:26" s="15" customFormat="1" ht="12.75" x14ac:dyDescent="0.15">
      <c r="B101" s="63" t="s">
        <v>257</v>
      </c>
      <c r="C101" s="64" t="s">
        <v>290</v>
      </c>
      <c r="D101" s="66">
        <f>'Раздел 8'!D140</f>
        <v>0</v>
      </c>
      <c r="E101" s="66">
        <f>'Раздел 8'!E140</f>
        <v>0</v>
      </c>
      <c r="F101" s="66">
        <f>'Раздел 8'!F140</f>
        <v>0</v>
      </c>
      <c r="G101" s="66">
        <f>'Раздел 8'!G140</f>
        <v>0</v>
      </c>
      <c r="H101" s="66">
        <f>'Раздел 8'!H140</f>
        <v>0</v>
      </c>
      <c r="I101" s="66">
        <f>'Раздел 8'!I140</f>
        <v>0</v>
      </c>
      <c r="J101" s="66">
        <f>'Раздел 8'!J140</f>
        <v>0</v>
      </c>
      <c r="K101" s="66">
        <f>'Раздел 8'!K140</f>
        <v>0</v>
      </c>
      <c r="L101" s="66">
        <f>'Раздел 8'!L140</f>
        <v>0</v>
      </c>
      <c r="M101" s="66">
        <f>'Раздел 8'!M140</f>
        <v>0</v>
      </c>
      <c r="N101" s="66">
        <f>'Раздел 8'!N140</f>
        <v>0</v>
      </c>
      <c r="O101" s="66">
        <f>'Раздел 8'!O140</f>
        <v>0</v>
      </c>
      <c r="P101" s="66">
        <f>'Раздел 8'!P140</f>
        <v>0</v>
      </c>
      <c r="Q101" s="66">
        <f>'Раздел 8'!Q140</f>
        <v>0</v>
      </c>
      <c r="R101" s="66">
        <f>'Раздел 8'!R140</f>
        <v>0</v>
      </c>
      <c r="S101" s="66">
        <f>'Раздел 8'!S140</f>
        <v>0</v>
      </c>
      <c r="T101" s="66">
        <f>'Раздел 8'!T140</f>
        <v>0</v>
      </c>
      <c r="U101" s="66">
        <f>'Раздел 8'!U140</f>
        <v>0</v>
      </c>
      <c r="V101" s="66">
        <f>'Раздел 8'!V140</f>
        <v>0</v>
      </c>
      <c r="W101" s="66">
        <f>'Раздел 8'!W140</f>
        <v>0</v>
      </c>
      <c r="X101" s="66">
        <f>'Раздел 8'!X140</f>
        <v>0</v>
      </c>
      <c r="Y101" s="66">
        <f>'Раздел 8'!Y140</f>
        <v>0</v>
      </c>
      <c r="Z101" s="169">
        <f>'Раздел 2'!D138</f>
        <v>0</v>
      </c>
    </row>
    <row r="102" spans="1:26" s="15" customFormat="1" ht="12.75" x14ac:dyDescent="0.15">
      <c r="B102" s="63" t="s">
        <v>690</v>
      </c>
      <c r="C102" s="64" t="s">
        <v>292</v>
      </c>
      <c r="D102" s="66">
        <f>'Раздел 8'!D141</f>
        <v>0</v>
      </c>
      <c r="E102" s="66">
        <f>'Раздел 8'!E141</f>
        <v>0</v>
      </c>
      <c r="F102" s="66">
        <f>'Раздел 8'!F141</f>
        <v>0</v>
      </c>
      <c r="G102" s="66">
        <f>'Раздел 8'!G141</f>
        <v>0</v>
      </c>
      <c r="H102" s="66">
        <f>'Раздел 8'!H141</f>
        <v>0</v>
      </c>
      <c r="I102" s="66">
        <f>'Раздел 8'!I141</f>
        <v>0</v>
      </c>
      <c r="J102" s="66">
        <f>'Раздел 8'!J141</f>
        <v>0</v>
      </c>
      <c r="K102" s="66">
        <f>'Раздел 8'!K141</f>
        <v>0</v>
      </c>
      <c r="L102" s="66">
        <f>'Раздел 8'!L141</f>
        <v>0</v>
      </c>
      <c r="M102" s="66">
        <f>'Раздел 8'!M141</f>
        <v>0</v>
      </c>
      <c r="N102" s="66">
        <f>'Раздел 8'!N141</f>
        <v>0</v>
      </c>
      <c r="O102" s="66">
        <f>'Раздел 8'!O141</f>
        <v>0</v>
      </c>
      <c r="P102" s="66">
        <f>'Раздел 8'!P141</f>
        <v>0</v>
      </c>
      <c r="Q102" s="66">
        <f>'Раздел 8'!Q141</f>
        <v>0</v>
      </c>
      <c r="R102" s="66">
        <f>'Раздел 8'!R141</f>
        <v>0</v>
      </c>
      <c r="S102" s="66">
        <f>'Раздел 8'!S141</f>
        <v>0</v>
      </c>
      <c r="T102" s="66">
        <f>'Раздел 8'!T141</f>
        <v>0</v>
      </c>
      <c r="U102" s="66">
        <f>'Раздел 8'!U141</f>
        <v>0</v>
      </c>
      <c r="V102" s="66">
        <f>'Раздел 8'!V141</f>
        <v>0</v>
      </c>
      <c r="W102" s="66">
        <f>'Раздел 8'!W141</f>
        <v>0</v>
      </c>
      <c r="X102" s="66">
        <f>'Раздел 8'!X141</f>
        <v>0</v>
      </c>
      <c r="Y102" s="66">
        <f>'Раздел 8'!Y141</f>
        <v>0</v>
      </c>
      <c r="Z102" s="169">
        <f>'Раздел 2'!D139</f>
        <v>0</v>
      </c>
    </row>
    <row r="103" spans="1:26" s="15" customFormat="1" ht="12.75" x14ac:dyDescent="0.15">
      <c r="B103" s="63" t="s">
        <v>259</v>
      </c>
      <c r="C103" s="64" t="s">
        <v>294</v>
      </c>
      <c r="D103" s="66">
        <f>'Раздел 8'!D142</f>
        <v>70</v>
      </c>
      <c r="E103" s="66">
        <f>'Раздел 8'!E142</f>
        <v>60</v>
      </c>
      <c r="F103" s="66">
        <f>'Раздел 8'!F142</f>
        <v>58</v>
      </c>
      <c r="G103" s="66">
        <f>'Раздел 8'!G142</f>
        <v>2</v>
      </c>
      <c r="H103" s="66">
        <f>'Раздел 8'!H142</f>
        <v>56</v>
      </c>
      <c r="I103" s="66">
        <f>'Раздел 8'!I142</f>
        <v>1</v>
      </c>
      <c r="J103" s="66">
        <f>'Раздел 8'!J142</f>
        <v>2</v>
      </c>
      <c r="K103" s="66">
        <f>'Раздел 8'!K142</f>
        <v>23</v>
      </c>
      <c r="L103" s="66">
        <f>'Раздел 8'!L142</f>
        <v>20</v>
      </c>
      <c r="M103" s="66">
        <f>'Раздел 8'!M142</f>
        <v>15</v>
      </c>
      <c r="N103" s="66">
        <f>'Раздел 8'!N142</f>
        <v>10</v>
      </c>
      <c r="O103" s="66">
        <f>'Раздел 8'!O142</f>
        <v>0</v>
      </c>
      <c r="P103" s="66">
        <f>'Раздел 8'!P142</f>
        <v>10</v>
      </c>
      <c r="Q103" s="66">
        <f>'Раздел 8'!Q142</f>
        <v>0</v>
      </c>
      <c r="R103" s="66">
        <f>'Раздел 8'!R142</f>
        <v>0</v>
      </c>
      <c r="S103" s="66">
        <f>'Раздел 8'!S142</f>
        <v>3</v>
      </c>
      <c r="T103" s="66">
        <f>'Раздел 8'!T142</f>
        <v>1</v>
      </c>
      <c r="U103" s="66">
        <f>'Раздел 8'!U142</f>
        <v>3</v>
      </c>
      <c r="V103" s="66">
        <f>'Раздел 8'!V142</f>
        <v>17</v>
      </c>
      <c r="W103" s="66">
        <f>'Раздел 8'!W142</f>
        <v>41</v>
      </c>
      <c r="X103" s="66">
        <f>'Раздел 8'!X142</f>
        <v>2</v>
      </c>
      <c r="Y103" s="66">
        <f>'Раздел 8'!Y142</f>
        <v>0</v>
      </c>
      <c r="Z103" s="169">
        <f>'Раздел 2'!D140</f>
        <v>1</v>
      </c>
    </row>
    <row r="104" spans="1:26" s="15" customFormat="1" ht="12.75" x14ac:dyDescent="0.15">
      <c r="B104" s="63" t="s">
        <v>265</v>
      </c>
      <c r="C104" s="64" t="s">
        <v>300</v>
      </c>
      <c r="D104" s="66">
        <f>'Раздел 8'!D145</f>
        <v>0</v>
      </c>
      <c r="E104" s="66">
        <f>'Раздел 8'!E145</f>
        <v>0</v>
      </c>
      <c r="F104" s="66">
        <f>'Раздел 8'!F145</f>
        <v>0</v>
      </c>
      <c r="G104" s="66">
        <f>'Раздел 8'!G145</f>
        <v>0</v>
      </c>
      <c r="H104" s="66">
        <f>'Раздел 8'!H145</f>
        <v>0</v>
      </c>
      <c r="I104" s="66">
        <f>'Раздел 8'!I145</f>
        <v>0</v>
      </c>
      <c r="J104" s="66">
        <f>'Раздел 8'!J145</f>
        <v>0</v>
      </c>
      <c r="K104" s="66">
        <f>'Раздел 8'!K145</f>
        <v>0</v>
      </c>
      <c r="L104" s="66">
        <f>'Раздел 8'!L145</f>
        <v>0</v>
      </c>
      <c r="M104" s="66">
        <f>'Раздел 8'!M145</f>
        <v>0</v>
      </c>
      <c r="N104" s="66">
        <f>'Раздел 8'!N145</f>
        <v>0</v>
      </c>
      <c r="O104" s="66">
        <f>'Раздел 8'!O145</f>
        <v>0</v>
      </c>
      <c r="P104" s="66">
        <f>'Раздел 8'!P145</f>
        <v>0</v>
      </c>
      <c r="Q104" s="66">
        <f>'Раздел 8'!Q145</f>
        <v>0</v>
      </c>
      <c r="R104" s="66">
        <f>'Раздел 8'!R145</f>
        <v>0</v>
      </c>
      <c r="S104" s="66">
        <f>'Раздел 8'!S145</f>
        <v>0</v>
      </c>
      <c r="T104" s="66">
        <f>'Раздел 8'!T145</f>
        <v>0</v>
      </c>
      <c r="U104" s="66">
        <f>'Раздел 8'!U145</f>
        <v>0</v>
      </c>
      <c r="V104" s="66">
        <f>'Раздел 8'!V145</f>
        <v>0</v>
      </c>
      <c r="W104" s="66">
        <f>'Раздел 8'!W145</f>
        <v>0</v>
      </c>
      <c r="X104" s="66">
        <f>'Раздел 8'!X145</f>
        <v>0</v>
      </c>
      <c r="Y104" s="66">
        <f>'Раздел 8'!Y145</f>
        <v>0</v>
      </c>
      <c r="Z104" s="169">
        <f>'Раздел 2'!D143</f>
        <v>0</v>
      </c>
    </row>
    <row r="105" spans="1:26" s="15" customFormat="1" ht="12.75" x14ac:dyDescent="0.15">
      <c r="B105" s="63" t="s">
        <v>267</v>
      </c>
      <c r="C105" s="64" t="s">
        <v>302</v>
      </c>
      <c r="D105" s="66">
        <f>'Раздел 8'!D146</f>
        <v>5</v>
      </c>
      <c r="E105" s="66">
        <f>'Раздел 8'!E146</f>
        <v>5</v>
      </c>
      <c r="F105" s="66">
        <f>'Раздел 8'!F146</f>
        <v>4</v>
      </c>
      <c r="G105" s="66">
        <f>'Раздел 8'!G146</f>
        <v>1</v>
      </c>
      <c r="H105" s="66">
        <f>'Раздел 8'!H146</f>
        <v>2</v>
      </c>
      <c r="I105" s="66">
        <f>'Раздел 8'!I146</f>
        <v>1</v>
      </c>
      <c r="J105" s="66">
        <f>'Раздел 8'!J146</f>
        <v>0</v>
      </c>
      <c r="K105" s="66">
        <f>'Раздел 8'!K146</f>
        <v>5</v>
      </c>
      <c r="L105" s="66">
        <f>'Раздел 8'!L146</f>
        <v>4</v>
      </c>
      <c r="M105" s="66">
        <f>'Раздел 8'!M146</f>
        <v>0</v>
      </c>
      <c r="N105" s="66">
        <f>'Раздел 8'!N146</f>
        <v>0</v>
      </c>
      <c r="O105" s="66">
        <f>'Раздел 8'!O146</f>
        <v>0</v>
      </c>
      <c r="P105" s="66">
        <f>'Раздел 8'!P146</f>
        <v>0</v>
      </c>
      <c r="Q105" s="66">
        <f>'Раздел 8'!Q146</f>
        <v>0</v>
      </c>
      <c r="R105" s="66">
        <f>'Раздел 8'!R146</f>
        <v>0</v>
      </c>
      <c r="S105" s="66">
        <f>'Раздел 8'!S146</f>
        <v>0</v>
      </c>
      <c r="T105" s="66">
        <f>'Раздел 8'!T146</f>
        <v>0</v>
      </c>
      <c r="U105" s="66">
        <f>'Раздел 8'!U146</f>
        <v>0</v>
      </c>
      <c r="V105" s="66">
        <f>'Раздел 8'!V146</f>
        <v>1</v>
      </c>
      <c r="W105" s="66">
        <f>'Раздел 8'!W146</f>
        <v>2</v>
      </c>
      <c r="X105" s="66">
        <f>'Раздел 8'!X146</f>
        <v>2</v>
      </c>
      <c r="Y105" s="66">
        <f>'Раздел 8'!Y146</f>
        <v>2</v>
      </c>
      <c r="Z105" s="169">
        <f>'Раздел 2'!D144</f>
        <v>1</v>
      </c>
    </row>
    <row r="106" spans="1:26" s="15" customFormat="1" ht="12.75" x14ac:dyDescent="0.15">
      <c r="B106" s="63" t="s">
        <v>269</v>
      </c>
      <c r="C106" s="64" t="s">
        <v>304</v>
      </c>
      <c r="D106" s="66">
        <f>'Раздел 8'!D147</f>
        <v>0</v>
      </c>
      <c r="E106" s="66">
        <f>'Раздел 8'!E147</f>
        <v>0</v>
      </c>
      <c r="F106" s="66">
        <f>'Раздел 8'!F147</f>
        <v>0</v>
      </c>
      <c r="G106" s="66">
        <f>'Раздел 8'!G147</f>
        <v>0</v>
      </c>
      <c r="H106" s="66">
        <f>'Раздел 8'!H147</f>
        <v>0</v>
      </c>
      <c r="I106" s="66">
        <f>'Раздел 8'!I147</f>
        <v>0</v>
      </c>
      <c r="J106" s="66">
        <f>'Раздел 8'!J147</f>
        <v>0</v>
      </c>
      <c r="K106" s="66">
        <f>'Раздел 8'!K147</f>
        <v>0</v>
      </c>
      <c r="L106" s="66">
        <f>'Раздел 8'!L147</f>
        <v>0</v>
      </c>
      <c r="M106" s="66">
        <f>'Раздел 8'!M147</f>
        <v>0</v>
      </c>
      <c r="N106" s="66">
        <f>'Раздел 8'!N147</f>
        <v>0</v>
      </c>
      <c r="O106" s="66">
        <f>'Раздел 8'!O147</f>
        <v>0</v>
      </c>
      <c r="P106" s="66">
        <f>'Раздел 8'!P147</f>
        <v>0</v>
      </c>
      <c r="Q106" s="66">
        <f>'Раздел 8'!Q147</f>
        <v>0</v>
      </c>
      <c r="R106" s="66">
        <f>'Раздел 8'!R147</f>
        <v>0</v>
      </c>
      <c r="S106" s="66">
        <f>'Раздел 8'!S147</f>
        <v>0</v>
      </c>
      <c r="T106" s="66">
        <f>'Раздел 8'!T147</f>
        <v>0</v>
      </c>
      <c r="U106" s="66">
        <f>'Раздел 8'!U147</f>
        <v>0</v>
      </c>
      <c r="V106" s="66">
        <f>'Раздел 8'!V147</f>
        <v>0</v>
      </c>
      <c r="W106" s="66">
        <f>'Раздел 8'!W147</f>
        <v>0</v>
      </c>
      <c r="X106" s="66">
        <f>'Раздел 8'!X147</f>
        <v>0</v>
      </c>
      <c r="Y106" s="66">
        <f>'Раздел 8'!Y147</f>
        <v>0</v>
      </c>
      <c r="Z106" s="169">
        <f>'Раздел 2'!D145</f>
        <v>0</v>
      </c>
    </row>
    <row r="107" spans="1:26" s="15" customFormat="1" ht="12.75" x14ac:dyDescent="0.15">
      <c r="B107" s="63" t="s">
        <v>271</v>
      </c>
      <c r="C107" s="64" t="s">
        <v>306</v>
      </c>
      <c r="D107" s="66">
        <f>'Раздел 8'!D148</f>
        <v>4</v>
      </c>
      <c r="E107" s="66">
        <f>'Раздел 8'!E148</f>
        <v>3</v>
      </c>
      <c r="F107" s="66">
        <f>'Раздел 8'!F148</f>
        <v>2</v>
      </c>
      <c r="G107" s="66">
        <f>'Раздел 8'!G148</f>
        <v>1</v>
      </c>
      <c r="H107" s="66">
        <f>'Раздел 8'!H148</f>
        <v>2</v>
      </c>
      <c r="I107" s="66">
        <f>'Раздел 8'!I148</f>
        <v>1</v>
      </c>
      <c r="J107" s="66">
        <f>'Раздел 8'!J148</f>
        <v>0</v>
      </c>
      <c r="K107" s="66">
        <f>'Раздел 8'!K148</f>
        <v>0</v>
      </c>
      <c r="L107" s="66">
        <f>'Раздел 8'!L148</f>
        <v>1</v>
      </c>
      <c r="M107" s="66">
        <f>'Раздел 8'!M148</f>
        <v>0</v>
      </c>
      <c r="N107" s="66">
        <f>'Раздел 8'!N148</f>
        <v>1</v>
      </c>
      <c r="O107" s="66">
        <f>'Раздел 8'!O148</f>
        <v>0</v>
      </c>
      <c r="P107" s="66">
        <f>'Раздел 8'!P148</f>
        <v>1</v>
      </c>
      <c r="Q107" s="66">
        <f>'Раздел 8'!Q148</f>
        <v>0</v>
      </c>
      <c r="R107" s="66">
        <f>'Раздел 8'!R148</f>
        <v>0</v>
      </c>
      <c r="S107" s="66">
        <f>'Раздел 8'!S148</f>
        <v>0</v>
      </c>
      <c r="T107" s="66">
        <f>'Раздел 8'!T148</f>
        <v>0</v>
      </c>
      <c r="U107" s="66">
        <f>'Раздел 8'!U148</f>
        <v>0</v>
      </c>
      <c r="V107" s="66">
        <f>'Раздел 8'!V148</f>
        <v>0</v>
      </c>
      <c r="W107" s="66">
        <f>'Раздел 8'!W148</f>
        <v>1</v>
      </c>
      <c r="X107" s="66">
        <f>'Раздел 8'!X148</f>
        <v>2</v>
      </c>
      <c r="Y107" s="66">
        <f>'Раздел 8'!Y148</f>
        <v>0</v>
      </c>
      <c r="Z107" s="169">
        <f>'Раздел 2'!D146</f>
        <v>0</v>
      </c>
    </row>
    <row r="108" spans="1:26" s="15" customFormat="1" ht="12.75" x14ac:dyDescent="0.15">
      <c r="B108" s="63" t="s">
        <v>273</v>
      </c>
      <c r="C108" s="64" t="s">
        <v>308</v>
      </c>
      <c r="D108" s="66">
        <f>'Раздел 8'!D149</f>
        <v>3</v>
      </c>
      <c r="E108" s="66">
        <f>'Раздел 8'!E149</f>
        <v>0</v>
      </c>
      <c r="F108" s="66">
        <f>'Раздел 8'!F149</f>
        <v>0</v>
      </c>
      <c r="G108" s="66">
        <f>'Раздел 8'!G149</f>
        <v>0</v>
      </c>
      <c r="H108" s="66">
        <f>'Раздел 8'!H149</f>
        <v>0</v>
      </c>
      <c r="I108" s="66">
        <f>'Раздел 8'!I149</f>
        <v>0</v>
      </c>
      <c r="J108" s="66">
        <f>'Раздел 8'!J149</f>
        <v>0</v>
      </c>
      <c r="K108" s="66">
        <f>'Раздел 8'!K149</f>
        <v>0</v>
      </c>
      <c r="L108" s="66">
        <f>'Раздел 8'!L149</f>
        <v>0</v>
      </c>
      <c r="M108" s="66">
        <f>'Раздел 8'!M149</f>
        <v>0</v>
      </c>
      <c r="N108" s="66">
        <f>'Раздел 8'!N149</f>
        <v>3</v>
      </c>
      <c r="O108" s="66">
        <f>'Раздел 8'!O149</f>
        <v>0</v>
      </c>
      <c r="P108" s="66">
        <f>'Раздел 8'!P149</f>
        <v>1</v>
      </c>
      <c r="Q108" s="66">
        <f>'Раздел 8'!Q149</f>
        <v>0</v>
      </c>
      <c r="R108" s="66">
        <f>'Раздел 8'!R149</f>
        <v>0</v>
      </c>
      <c r="S108" s="66">
        <f>'Раздел 8'!S149</f>
        <v>0</v>
      </c>
      <c r="T108" s="66">
        <f>'Раздел 8'!T149</f>
        <v>0</v>
      </c>
      <c r="U108" s="66">
        <f>'Раздел 8'!U149</f>
        <v>0</v>
      </c>
      <c r="V108" s="66">
        <f>'Раздел 8'!V149</f>
        <v>0</v>
      </c>
      <c r="W108" s="66">
        <f>'Раздел 8'!W149</f>
        <v>0</v>
      </c>
      <c r="X108" s="66">
        <f>'Раздел 8'!X149</f>
        <v>0</v>
      </c>
      <c r="Y108" s="66">
        <f>'Раздел 8'!Y149</f>
        <v>0</v>
      </c>
      <c r="Z108" s="169">
        <f>'Раздел 2'!D147</f>
        <v>0</v>
      </c>
    </row>
    <row r="109" spans="1:26" s="15" customFormat="1" ht="12.75" x14ac:dyDescent="0.15">
      <c r="B109" s="63" t="s">
        <v>275</v>
      </c>
      <c r="C109" s="64" t="s">
        <v>310</v>
      </c>
      <c r="D109" s="66">
        <f>'Раздел 8'!D150</f>
        <v>13</v>
      </c>
      <c r="E109" s="66">
        <f>'Раздел 8'!E150</f>
        <v>9</v>
      </c>
      <c r="F109" s="66">
        <f>'Раздел 8'!F150</f>
        <v>8</v>
      </c>
      <c r="G109" s="66">
        <f>'Раздел 8'!G150</f>
        <v>1</v>
      </c>
      <c r="H109" s="66">
        <f>'Раздел 8'!H150</f>
        <v>8</v>
      </c>
      <c r="I109" s="66">
        <f>'Раздел 8'!I150</f>
        <v>0</v>
      </c>
      <c r="J109" s="66">
        <f>'Раздел 8'!J150</f>
        <v>0</v>
      </c>
      <c r="K109" s="66">
        <f>'Раздел 8'!K150</f>
        <v>0</v>
      </c>
      <c r="L109" s="66">
        <f>'Раздел 8'!L150</f>
        <v>7</v>
      </c>
      <c r="M109" s="66">
        <f>'Раздел 8'!M150</f>
        <v>2</v>
      </c>
      <c r="N109" s="66">
        <f>'Раздел 8'!N150</f>
        <v>3</v>
      </c>
      <c r="O109" s="66">
        <f>'Раздел 8'!O150</f>
        <v>1</v>
      </c>
      <c r="P109" s="66">
        <f>'Раздел 8'!P150</f>
        <v>3</v>
      </c>
      <c r="Q109" s="66">
        <f>'Раздел 8'!Q150</f>
        <v>1</v>
      </c>
      <c r="R109" s="66">
        <f>'Раздел 8'!R150</f>
        <v>0</v>
      </c>
      <c r="S109" s="66">
        <f>'Раздел 8'!S150</f>
        <v>0</v>
      </c>
      <c r="T109" s="66">
        <f>'Раздел 8'!T150</f>
        <v>3</v>
      </c>
      <c r="U109" s="66">
        <f>'Раздел 8'!U150</f>
        <v>0</v>
      </c>
      <c r="V109" s="66">
        <f>'Раздел 8'!V150</f>
        <v>3</v>
      </c>
      <c r="W109" s="66">
        <f>'Раздел 8'!W150</f>
        <v>4</v>
      </c>
      <c r="X109" s="66">
        <f>'Раздел 8'!X150</f>
        <v>2</v>
      </c>
      <c r="Y109" s="66">
        <f>'Раздел 8'!Y150</f>
        <v>2</v>
      </c>
      <c r="Z109" s="169">
        <f>'Раздел 2'!D148</f>
        <v>1</v>
      </c>
    </row>
    <row r="110" spans="1:26" s="15" customFormat="1" ht="12.75" x14ac:dyDescent="0.15">
      <c r="B110" s="63" t="s">
        <v>281</v>
      </c>
      <c r="C110" s="64" t="s">
        <v>316</v>
      </c>
      <c r="D110" s="66">
        <f>'Раздел 8'!D153</f>
        <v>10</v>
      </c>
      <c r="E110" s="66">
        <f>'Раздел 8'!E153</f>
        <v>7</v>
      </c>
      <c r="F110" s="66">
        <f>'Раздел 8'!F153</f>
        <v>6</v>
      </c>
      <c r="G110" s="66">
        <f>'Раздел 8'!G153</f>
        <v>1</v>
      </c>
      <c r="H110" s="66">
        <f>'Раздел 8'!H153</f>
        <v>3</v>
      </c>
      <c r="I110" s="66">
        <f>'Раздел 8'!I153</f>
        <v>1</v>
      </c>
      <c r="J110" s="66">
        <f>'Раздел 8'!J153</f>
        <v>0</v>
      </c>
      <c r="K110" s="66">
        <f>'Раздел 8'!K153</f>
        <v>0</v>
      </c>
      <c r="L110" s="66">
        <f>'Раздел 8'!L153</f>
        <v>4</v>
      </c>
      <c r="M110" s="66">
        <f>'Раздел 8'!M153</f>
        <v>2</v>
      </c>
      <c r="N110" s="66">
        <f>'Раздел 8'!N153</f>
        <v>3</v>
      </c>
      <c r="O110" s="66">
        <f>'Раздел 8'!O153</f>
        <v>0</v>
      </c>
      <c r="P110" s="66">
        <f>'Раздел 8'!P153</f>
        <v>3</v>
      </c>
      <c r="Q110" s="66">
        <f>'Раздел 8'!Q153</f>
        <v>0</v>
      </c>
      <c r="R110" s="66">
        <f>'Раздел 8'!R153</f>
        <v>0</v>
      </c>
      <c r="S110" s="66">
        <f>'Раздел 8'!S153</f>
        <v>0</v>
      </c>
      <c r="T110" s="66">
        <f>'Раздел 8'!T153</f>
        <v>3</v>
      </c>
      <c r="U110" s="66">
        <f>'Раздел 8'!U153</f>
        <v>0</v>
      </c>
      <c r="V110" s="66">
        <f>'Раздел 8'!V153</f>
        <v>2</v>
      </c>
      <c r="W110" s="66">
        <f>'Раздел 8'!W153</f>
        <v>5</v>
      </c>
      <c r="X110" s="66">
        <f>'Раздел 8'!X153</f>
        <v>0</v>
      </c>
      <c r="Y110" s="66">
        <f>'Раздел 8'!Y153</f>
        <v>0</v>
      </c>
      <c r="Z110" s="169">
        <f>'Раздел 2'!D151</f>
        <v>1</v>
      </c>
    </row>
    <row r="111" spans="1:26" s="15" customFormat="1" ht="12.75" x14ac:dyDescent="0.15">
      <c r="B111" s="63" t="s">
        <v>291</v>
      </c>
      <c r="C111" s="64" t="s">
        <v>326</v>
      </c>
      <c r="D111" s="66">
        <f>'Раздел 8'!D158</f>
        <v>0</v>
      </c>
      <c r="E111" s="66">
        <f>'Раздел 8'!E158</f>
        <v>0</v>
      </c>
      <c r="F111" s="66">
        <f>'Раздел 8'!F158</f>
        <v>0</v>
      </c>
      <c r="G111" s="66">
        <f>'Раздел 8'!G158</f>
        <v>0</v>
      </c>
      <c r="H111" s="66">
        <f>'Раздел 8'!H158</f>
        <v>0</v>
      </c>
      <c r="I111" s="66">
        <f>'Раздел 8'!I158</f>
        <v>0</v>
      </c>
      <c r="J111" s="66">
        <f>'Раздел 8'!J158</f>
        <v>0</v>
      </c>
      <c r="K111" s="66">
        <f>'Раздел 8'!K158</f>
        <v>0</v>
      </c>
      <c r="L111" s="66">
        <f>'Раздел 8'!L158</f>
        <v>0</v>
      </c>
      <c r="M111" s="66">
        <f>'Раздел 8'!M158</f>
        <v>0</v>
      </c>
      <c r="N111" s="66">
        <f>'Раздел 8'!N158</f>
        <v>0</v>
      </c>
      <c r="O111" s="66">
        <f>'Раздел 8'!O158</f>
        <v>0</v>
      </c>
      <c r="P111" s="66">
        <f>'Раздел 8'!P158</f>
        <v>0</v>
      </c>
      <c r="Q111" s="66">
        <f>'Раздел 8'!Q158</f>
        <v>0</v>
      </c>
      <c r="R111" s="66">
        <f>'Раздел 8'!R158</f>
        <v>0</v>
      </c>
      <c r="S111" s="66">
        <f>'Раздел 8'!S158</f>
        <v>0</v>
      </c>
      <c r="T111" s="66">
        <f>'Раздел 8'!T158</f>
        <v>0</v>
      </c>
      <c r="U111" s="66">
        <f>'Раздел 8'!U158</f>
        <v>0</v>
      </c>
      <c r="V111" s="66">
        <f>'Раздел 8'!V158</f>
        <v>0</v>
      </c>
      <c r="W111" s="66">
        <f>'Раздел 8'!W158</f>
        <v>0</v>
      </c>
      <c r="X111" s="66">
        <f>'Раздел 8'!X158</f>
        <v>0</v>
      </c>
      <c r="Y111" s="66">
        <f>'Раздел 8'!Y158</f>
        <v>0</v>
      </c>
      <c r="Z111" s="169">
        <f>'Раздел 2'!D156</f>
        <v>0</v>
      </c>
    </row>
    <row r="112" spans="1:26" s="15" customFormat="1" ht="12.75" x14ac:dyDescent="0.15">
      <c r="B112" s="63" t="s">
        <v>293</v>
      </c>
      <c r="C112" s="64" t="s">
        <v>328</v>
      </c>
      <c r="D112" s="66">
        <f>'Раздел 8'!D159</f>
        <v>12</v>
      </c>
      <c r="E112" s="66">
        <f>'Раздел 8'!E159</f>
        <v>9</v>
      </c>
      <c r="F112" s="66">
        <f>'Раздел 8'!F159</f>
        <v>9</v>
      </c>
      <c r="G112" s="66">
        <f>'Раздел 8'!G159</f>
        <v>0</v>
      </c>
      <c r="H112" s="66">
        <f>'Раздел 8'!H159</f>
        <v>9</v>
      </c>
      <c r="I112" s="66">
        <f>'Раздел 8'!I159</f>
        <v>0</v>
      </c>
      <c r="J112" s="66">
        <f>'Раздел 8'!J159</f>
        <v>0</v>
      </c>
      <c r="K112" s="66">
        <f>'Раздел 8'!K159</f>
        <v>2</v>
      </c>
      <c r="L112" s="66">
        <f>'Раздел 8'!L159</f>
        <v>1</v>
      </c>
      <c r="M112" s="66">
        <f>'Раздел 8'!M159</f>
        <v>4</v>
      </c>
      <c r="N112" s="66">
        <f>'Раздел 8'!N159</f>
        <v>2</v>
      </c>
      <c r="O112" s="66">
        <f>'Раздел 8'!O159</f>
        <v>1</v>
      </c>
      <c r="P112" s="66">
        <f>'Раздел 8'!P159</f>
        <v>1</v>
      </c>
      <c r="Q112" s="66">
        <f>'Раздел 8'!Q159</f>
        <v>1</v>
      </c>
      <c r="R112" s="66">
        <f>'Раздел 8'!R159</f>
        <v>0</v>
      </c>
      <c r="S112" s="66">
        <f>'Раздел 8'!S159</f>
        <v>0</v>
      </c>
      <c r="T112" s="66">
        <f>'Раздел 8'!T159</f>
        <v>1</v>
      </c>
      <c r="U112" s="66">
        <f>'Раздел 8'!U159</f>
        <v>0</v>
      </c>
      <c r="V112" s="66">
        <f>'Раздел 8'!V159</f>
        <v>5</v>
      </c>
      <c r="W112" s="66">
        <f>'Раздел 8'!W159</f>
        <v>3</v>
      </c>
      <c r="X112" s="66">
        <f>'Раздел 8'!X159</f>
        <v>1</v>
      </c>
      <c r="Y112" s="66">
        <f>'Раздел 8'!Y159</f>
        <v>0</v>
      </c>
      <c r="Z112" s="169">
        <f>'Раздел 2'!D157</f>
        <v>0</v>
      </c>
    </row>
    <row r="113" spans="2:26" s="15" customFormat="1" ht="12.75" x14ac:dyDescent="0.15">
      <c r="B113" s="63" t="s">
        <v>305</v>
      </c>
      <c r="C113" s="64" t="s">
        <v>340</v>
      </c>
      <c r="D113" s="66">
        <f>'Раздел 8'!D165</f>
        <v>0</v>
      </c>
      <c r="E113" s="66">
        <f>'Раздел 8'!E165</f>
        <v>0</v>
      </c>
      <c r="F113" s="66">
        <f>'Раздел 8'!F165</f>
        <v>0</v>
      </c>
      <c r="G113" s="66">
        <f>'Раздел 8'!G165</f>
        <v>0</v>
      </c>
      <c r="H113" s="66">
        <f>'Раздел 8'!H165</f>
        <v>0</v>
      </c>
      <c r="I113" s="66">
        <f>'Раздел 8'!I165</f>
        <v>0</v>
      </c>
      <c r="J113" s="66">
        <f>'Раздел 8'!J165</f>
        <v>0</v>
      </c>
      <c r="K113" s="66">
        <f>'Раздел 8'!K165</f>
        <v>0</v>
      </c>
      <c r="L113" s="66">
        <f>'Раздел 8'!L165</f>
        <v>0</v>
      </c>
      <c r="M113" s="66">
        <f>'Раздел 8'!M165</f>
        <v>0</v>
      </c>
      <c r="N113" s="66">
        <f>'Раздел 8'!N165</f>
        <v>0</v>
      </c>
      <c r="O113" s="66">
        <f>'Раздел 8'!O165</f>
        <v>0</v>
      </c>
      <c r="P113" s="66">
        <f>'Раздел 8'!P165</f>
        <v>0</v>
      </c>
      <c r="Q113" s="66">
        <f>'Раздел 8'!Q165</f>
        <v>0</v>
      </c>
      <c r="R113" s="66">
        <f>'Раздел 8'!R165</f>
        <v>0</v>
      </c>
      <c r="S113" s="66">
        <f>'Раздел 8'!S165</f>
        <v>0</v>
      </c>
      <c r="T113" s="66">
        <f>'Раздел 8'!T165</f>
        <v>0</v>
      </c>
      <c r="U113" s="66">
        <f>'Раздел 8'!U165</f>
        <v>0</v>
      </c>
      <c r="V113" s="66">
        <f>'Раздел 8'!V165</f>
        <v>0</v>
      </c>
      <c r="W113" s="66">
        <f>'Раздел 8'!W165</f>
        <v>0</v>
      </c>
      <c r="X113" s="66">
        <f>'Раздел 8'!X165</f>
        <v>0</v>
      </c>
      <c r="Y113" s="66">
        <f>'Раздел 8'!Y165</f>
        <v>0</v>
      </c>
      <c r="Z113" s="169">
        <f>'Раздел 2'!D163</f>
        <v>0</v>
      </c>
    </row>
    <row r="114" spans="2:26" s="15" customFormat="1" ht="12.75" x14ac:dyDescent="0.15">
      <c r="B114" s="63" t="s">
        <v>307</v>
      </c>
      <c r="C114" s="64" t="s">
        <v>342</v>
      </c>
      <c r="D114" s="66">
        <f>'Раздел 8'!D166</f>
        <v>0</v>
      </c>
      <c r="E114" s="66">
        <f>'Раздел 8'!E166</f>
        <v>0</v>
      </c>
      <c r="F114" s="66">
        <f>'Раздел 8'!F166</f>
        <v>0</v>
      </c>
      <c r="G114" s="66">
        <f>'Раздел 8'!G166</f>
        <v>0</v>
      </c>
      <c r="H114" s="66">
        <f>'Раздел 8'!H166</f>
        <v>0</v>
      </c>
      <c r="I114" s="66">
        <f>'Раздел 8'!I166</f>
        <v>0</v>
      </c>
      <c r="J114" s="66">
        <f>'Раздел 8'!J166</f>
        <v>0</v>
      </c>
      <c r="K114" s="66">
        <f>'Раздел 8'!K166</f>
        <v>0</v>
      </c>
      <c r="L114" s="66">
        <f>'Раздел 8'!L166</f>
        <v>0</v>
      </c>
      <c r="M114" s="66">
        <f>'Раздел 8'!M166</f>
        <v>0</v>
      </c>
      <c r="N114" s="66">
        <f>'Раздел 8'!N166</f>
        <v>0</v>
      </c>
      <c r="O114" s="66">
        <f>'Раздел 8'!O166</f>
        <v>0</v>
      </c>
      <c r="P114" s="66">
        <f>'Раздел 8'!P166</f>
        <v>0</v>
      </c>
      <c r="Q114" s="66">
        <f>'Раздел 8'!Q166</f>
        <v>0</v>
      </c>
      <c r="R114" s="66">
        <f>'Раздел 8'!R166</f>
        <v>0</v>
      </c>
      <c r="S114" s="66">
        <f>'Раздел 8'!S166</f>
        <v>0</v>
      </c>
      <c r="T114" s="66">
        <f>'Раздел 8'!T166</f>
        <v>0</v>
      </c>
      <c r="U114" s="66">
        <f>'Раздел 8'!U166</f>
        <v>0</v>
      </c>
      <c r="V114" s="66">
        <f>'Раздел 8'!V166</f>
        <v>0</v>
      </c>
      <c r="W114" s="66">
        <f>'Раздел 8'!W166</f>
        <v>0</v>
      </c>
      <c r="X114" s="66">
        <f>'Раздел 8'!X166</f>
        <v>0</v>
      </c>
      <c r="Y114" s="66">
        <f>'Раздел 8'!Y166</f>
        <v>0</v>
      </c>
      <c r="Z114" s="169">
        <f>'Раздел 2'!D164</f>
        <v>0</v>
      </c>
    </row>
    <row r="115" spans="2:26" s="15" customFormat="1" ht="12.75" x14ac:dyDescent="0.15">
      <c r="B115" s="63" t="s">
        <v>309</v>
      </c>
      <c r="C115" s="64" t="s">
        <v>344</v>
      </c>
      <c r="D115" s="66">
        <f>'Раздел 8'!D167</f>
        <v>0</v>
      </c>
      <c r="E115" s="66">
        <f>'Раздел 8'!E167</f>
        <v>0</v>
      </c>
      <c r="F115" s="66">
        <f>'Раздел 8'!F167</f>
        <v>0</v>
      </c>
      <c r="G115" s="66">
        <f>'Раздел 8'!G167</f>
        <v>0</v>
      </c>
      <c r="H115" s="66">
        <f>'Раздел 8'!H167</f>
        <v>0</v>
      </c>
      <c r="I115" s="66">
        <f>'Раздел 8'!I167</f>
        <v>0</v>
      </c>
      <c r="J115" s="66">
        <f>'Раздел 8'!J167</f>
        <v>0</v>
      </c>
      <c r="K115" s="66">
        <f>'Раздел 8'!K167</f>
        <v>0</v>
      </c>
      <c r="L115" s="66">
        <f>'Раздел 8'!L167</f>
        <v>0</v>
      </c>
      <c r="M115" s="66">
        <f>'Раздел 8'!M167</f>
        <v>0</v>
      </c>
      <c r="N115" s="66">
        <f>'Раздел 8'!N167</f>
        <v>0</v>
      </c>
      <c r="O115" s="66">
        <f>'Раздел 8'!O167</f>
        <v>0</v>
      </c>
      <c r="P115" s="66">
        <f>'Раздел 8'!P167</f>
        <v>0</v>
      </c>
      <c r="Q115" s="66">
        <f>'Раздел 8'!Q167</f>
        <v>0</v>
      </c>
      <c r="R115" s="66">
        <f>'Раздел 8'!R167</f>
        <v>0</v>
      </c>
      <c r="S115" s="66">
        <f>'Раздел 8'!S167</f>
        <v>0</v>
      </c>
      <c r="T115" s="66">
        <f>'Раздел 8'!T167</f>
        <v>0</v>
      </c>
      <c r="U115" s="66">
        <f>'Раздел 8'!U167</f>
        <v>0</v>
      </c>
      <c r="V115" s="66">
        <f>'Раздел 8'!V167</f>
        <v>0</v>
      </c>
      <c r="W115" s="66">
        <f>'Раздел 8'!W167</f>
        <v>0</v>
      </c>
      <c r="X115" s="66">
        <f>'Раздел 8'!X167</f>
        <v>0</v>
      </c>
      <c r="Y115" s="66">
        <f>'Раздел 8'!Y167</f>
        <v>0</v>
      </c>
      <c r="Z115" s="169">
        <f>'Раздел 2'!D165</f>
        <v>0</v>
      </c>
    </row>
    <row r="116" spans="2:26" s="15" customFormat="1" ht="12.75" x14ac:dyDescent="0.15">
      <c r="B116" s="63" t="s">
        <v>311</v>
      </c>
      <c r="C116" s="64" t="s">
        <v>345</v>
      </c>
      <c r="D116" s="66">
        <f>'Раздел 8'!D168</f>
        <v>4</v>
      </c>
      <c r="E116" s="66">
        <f>'Раздел 8'!E168</f>
        <v>2</v>
      </c>
      <c r="F116" s="66">
        <f>'Раздел 8'!F168</f>
        <v>1</v>
      </c>
      <c r="G116" s="66">
        <f>'Раздел 8'!G168</f>
        <v>1</v>
      </c>
      <c r="H116" s="66">
        <f>'Раздел 8'!H168</f>
        <v>0</v>
      </c>
      <c r="I116" s="66">
        <f>'Раздел 8'!I168</f>
        <v>1</v>
      </c>
      <c r="J116" s="66">
        <f>'Раздел 8'!J168</f>
        <v>0</v>
      </c>
      <c r="K116" s="66">
        <f>'Раздел 8'!K168</f>
        <v>0</v>
      </c>
      <c r="L116" s="66">
        <f>'Раздел 8'!L168</f>
        <v>0</v>
      </c>
      <c r="M116" s="66">
        <f>'Раздел 8'!M168</f>
        <v>2</v>
      </c>
      <c r="N116" s="66">
        <f>'Раздел 8'!N168</f>
        <v>1</v>
      </c>
      <c r="O116" s="66">
        <f>'Раздел 8'!O168</f>
        <v>1</v>
      </c>
      <c r="P116" s="66">
        <f>'Раздел 8'!P168</f>
        <v>1</v>
      </c>
      <c r="Q116" s="66">
        <f>'Раздел 8'!Q168</f>
        <v>1</v>
      </c>
      <c r="R116" s="66">
        <f>'Раздел 8'!R168</f>
        <v>0</v>
      </c>
      <c r="S116" s="66">
        <f>'Раздел 8'!S168</f>
        <v>0</v>
      </c>
      <c r="T116" s="66">
        <f>'Раздел 8'!T168</f>
        <v>0</v>
      </c>
      <c r="U116" s="66">
        <f>'Раздел 8'!U168</f>
        <v>0</v>
      </c>
      <c r="V116" s="66">
        <f>'Раздел 8'!V168</f>
        <v>1</v>
      </c>
      <c r="W116" s="66">
        <f>'Раздел 8'!W168</f>
        <v>1</v>
      </c>
      <c r="X116" s="66">
        <f>'Раздел 8'!X168</f>
        <v>0</v>
      </c>
      <c r="Y116" s="66">
        <f>'Раздел 8'!Y168</f>
        <v>0</v>
      </c>
      <c r="Z116" s="169">
        <f>'Раздел 2'!D166</f>
        <v>0</v>
      </c>
    </row>
    <row r="117" spans="2:26" s="15" customFormat="1" ht="12.75" x14ac:dyDescent="0.15">
      <c r="B117" s="63" t="s">
        <v>321</v>
      </c>
      <c r="C117" s="64" t="s">
        <v>356</v>
      </c>
      <c r="D117" s="66">
        <f>'Раздел 8'!D174</f>
        <v>0</v>
      </c>
      <c r="E117" s="66">
        <f>'Раздел 8'!E174</f>
        <v>0</v>
      </c>
      <c r="F117" s="66">
        <f>'Раздел 8'!F174</f>
        <v>0</v>
      </c>
      <c r="G117" s="66">
        <f>'Раздел 8'!G174</f>
        <v>0</v>
      </c>
      <c r="H117" s="66">
        <f>'Раздел 8'!H174</f>
        <v>0</v>
      </c>
      <c r="I117" s="66">
        <f>'Раздел 8'!I174</f>
        <v>0</v>
      </c>
      <c r="J117" s="66">
        <f>'Раздел 8'!J174</f>
        <v>0</v>
      </c>
      <c r="K117" s="66">
        <f>'Раздел 8'!K174</f>
        <v>0</v>
      </c>
      <c r="L117" s="66">
        <f>'Раздел 8'!L174</f>
        <v>0</v>
      </c>
      <c r="M117" s="66">
        <f>'Раздел 8'!M174</f>
        <v>0</v>
      </c>
      <c r="N117" s="66">
        <f>'Раздел 8'!N174</f>
        <v>0</v>
      </c>
      <c r="O117" s="66">
        <f>'Раздел 8'!O174</f>
        <v>0</v>
      </c>
      <c r="P117" s="66">
        <f>'Раздел 8'!P174</f>
        <v>0</v>
      </c>
      <c r="Q117" s="66">
        <f>'Раздел 8'!Q174</f>
        <v>0</v>
      </c>
      <c r="R117" s="66">
        <f>'Раздел 8'!R174</f>
        <v>0</v>
      </c>
      <c r="S117" s="66">
        <f>'Раздел 8'!S174</f>
        <v>0</v>
      </c>
      <c r="T117" s="66">
        <f>'Раздел 8'!T174</f>
        <v>0</v>
      </c>
      <c r="U117" s="66">
        <f>'Раздел 8'!U174</f>
        <v>0</v>
      </c>
      <c r="V117" s="66">
        <f>'Раздел 8'!V174</f>
        <v>0</v>
      </c>
      <c r="W117" s="66">
        <f>'Раздел 8'!W174</f>
        <v>0</v>
      </c>
      <c r="X117" s="66">
        <f>'Раздел 8'!X174</f>
        <v>0</v>
      </c>
      <c r="Y117" s="66">
        <f>'Раздел 8'!Y174</f>
        <v>0</v>
      </c>
      <c r="Z117" s="169">
        <f>'Раздел 2'!D172</f>
        <v>0</v>
      </c>
    </row>
    <row r="118" spans="2:26" s="15" customFormat="1" ht="12.75" x14ac:dyDescent="0.15">
      <c r="B118" s="63" t="s">
        <v>323</v>
      </c>
      <c r="C118" s="64" t="s">
        <v>358</v>
      </c>
      <c r="D118" s="66">
        <f>'Раздел 8'!D175</f>
        <v>0</v>
      </c>
      <c r="E118" s="66">
        <f>'Раздел 8'!E175</f>
        <v>0</v>
      </c>
      <c r="F118" s="66">
        <f>'Раздел 8'!F175</f>
        <v>0</v>
      </c>
      <c r="G118" s="66">
        <f>'Раздел 8'!G175</f>
        <v>0</v>
      </c>
      <c r="H118" s="66">
        <f>'Раздел 8'!H175</f>
        <v>0</v>
      </c>
      <c r="I118" s="66">
        <f>'Раздел 8'!I175</f>
        <v>0</v>
      </c>
      <c r="J118" s="66">
        <f>'Раздел 8'!J175</f>
        <v>0</v>
      </c>
      <c r="K118" s="66">
        <f>'Раздел 8'!K175</f>
        <v>0</v>
      </c>
      <c r="L118" s="66">
        <f>'Раздел 8'!L175</f>
        <v>0</v>
      </c>
      <c r="M118" s="66">
        <f>'Раздел 8'!M175</f>
        <v>0</v>
      </c>
      <c r="N118" s="66">
        <f>'Раздел 8'!N175</f>
        <v>0</v>
      </c>
      <c r="O118" s="66">
        <f>'Раздел 8'!O175</f>
        <v>0</v>
      </c>
      <c r="P118" s="66">
        <f>'Раздел 8'!P175</f>
        <v>0</v>
      </c>
      <c r="Q118" s="66">
        <f>'Раздел 8'!Q175</f>
        <v>0</v>
      </c>
      <c r="R118" s="66">
        <f>'Раздел 8'!R175</f>
        <v>0</v>
      </c>
      <c r="S118" s="66">
        <f>'Раздел 8'!S175</f>
        <v>0</v>
      </c>
      <c r="T118" s="66">
        <f>'Раздел 8'!T175</f>
        <v>0</v>
      </c>
      <c r="U118" s="66">
        <f>'Раздел 8'!U175</f>
        <v>0</v>
      </c>
      <c r="V118" s="66">
        <f>'Раздел 8'!V175</f>
        <v>0</v>
      </c>
      <c r="W118" s="66">
        <f>'Раздел 8'!W175</f>
        <v>0</v>
      </c>
      <c r="X118" s="66">
        <f>'Раздел 8'!X175</f>
        <v>0</v>
      </c>
      <c r="Y118" s="66">
        <f>'Раздел 8'!Y175</f>
        <v>0</v>
      </c>
      <c r="Z118" s="169">
        <f>'Раздел 2'!D173</f>
        <v>0</v>
      </c>
    </row>
    <row r="119" spans="2:26" s="15" customFormat="1" ht="12.75" x14ac:dyDescent="0.15">
      <c r="B119" s="63" t="s">
        <v>325</v>
      </c>
      <c r="C119" s="64" t="s">
        <v>360</v>
      </c>
      <c r="D119" s="66">
        <f>'Раздел 8'!D176</f>
        <v>0</v>
      </c>
      <c r="E119" s="66">
        <f>'Раздел 8'!E176</f>
        <v>0</v>
      </c>
      <c r="F119" s="66">
        <f>'Раздел 8'!F176</f>
        <v>0</v>
      </c>
      <c r="G119" s="66">
        <f>'Раздел 8'!G176</f>
        <v>0</v>
      </c>
      <c r="H119" s="66">
        <f>'Раздел 8'!H176</f>
        <v>0</v>
      </c>
      <c r="I119" s="66">
        <f>'Раздел 8'!I176</f>
        <v>0</v>
      </c>
      <c r="J119" s="66">
        <f>'Раздел 8'!J176</f>
        <v>0</v>
      </c>
      <c r="K119" s="66">
        <f>'Раздел 8'!K176</f>
        <v>0</v>
      </c>
      <c r="L119" s="66">
        <f>'Раздел 8'!L176</f>
        <v>0</v>
      </c>
      <c r="M119" s="66">
        <f>'Раздел 8'!M176</f>
        <v>0</v>
      </c>
      <c r="N119" s="66">
        <f>'Раздел 8'!N176</f>
        <v>0</v>
      </c>
      <c r="O119" s="66">
        <f>'Раздел 8'!O176</f>
        <v>0</v>
      </c>
      <c r="P119" s="66">
        <f>'Раздел 8'!P176</f>
        <v>0</v>
      </c>
      <c r="Q119" s="66">
        <f>'Раздел 8'!Q176</f>
        <v>0</v>
      </c>
      <c r="R119" s="66">
        <f>'Раздел 8'!R176</f>
        <v>0</v>
      </c>
      <c r="S119" s="66">
        <f>'Раздел 8'!S176</f>
        <v>0</v>
      </c>
      <c r="T119" s="66">
        <f>'Раздел 8'!T176</f>
        <v>0</v>
      </c>
      <c r="U119" s="66">
        <f>'Раздел 8'!U176</f>
        <v>0</v>
      </c>
      <c r="V119" s="66">
        <f>'Раздел 8'!V176</f>
        <v>0</v>
      </c>
      <c r="W119" s="66">
        <f>'Раздел 8'!W176</f>
        <v>0</v>
      </c>
      <c r="X119" s="66">
        <f>'Раздел 8'!X176</f>
        <v>0</v>
      </c>
      <c r="Y119" s="66">
        <f>'Раздел 8'!Y176</f>
        <v>0</v>
      </c>
      <c r="Z119" s="169">
        <f>'Раздел 2'!D174</f>
        <v>0</v>
      </c>
    </row>
    <row r="120" spans="2:26" s="15" customFormat="1" ht="12.75" x14ac:dyDescent="0.15">
      <c r="B120" s="63" t="s">
        <v>327</v>
      </c>
      <c r="C120" s="64" t="s">
        <v>362</v>
      </c>
      <c r="D120" s="66">
        <f>'Раздел 8'!D177</f>
        <v>3</v>
      </c>
      <c r="E120" s="66">
        <f>'Раздел 8'!E177</f>
        <v>2</v>
      </c>
      <c r="F120" s="66">
        <f>'Раздел 8'!F177</f>
        <v>2</v>
      </c>
      <c r="G120" s="66">
        <f>'Раздел 8'!G177</f>
        <v>0</v>
      </c>
      <c r="H120" s="66">
        <f>'Раздел 8'!H177</f>
        <v>1</v>
      </c>
      <c r="I120" s="66">
        <f>'Раздел 8'!I177</f>
        <v>0</v>
      </c>
      <c r="J120" s="66">
        <f>'Раздел 8'!J177</f>
        <v>0</v>
      </c>
      <c r="K120" s="66">
        <f>'Раздел 8'!K177</f>
        <v>0</v>
      </c>
      <c r="L120" s="66">
        <f>'Раздел 8'!L177</f>
        <v>0</v>
      </c>
      <c r="M120" s="66">
        <f>'Раздел 8'!M177</f>
        <v>0</v>
      </c>
      <c r="N120" s="66">
        <f>'Раздел 8'!N177</f>
        <v>1</v>
      </c>
      <c r="O120" s="66">
        <f>'Раздел 8'!O177</f>
        <v>0</v>
      </c>
      <c r="P120" s="66">
        <f>'Раздел 8'!P177</f>
        <v>1</v>
      </c>
      <c r="Q120" s="66">
        <f>'Раздел 8'!Q177</f>
        <v>0</v>
      </c>
      <c r="R120" s="66">
        <f>'Раздел 8'!R177</f>
        <v>0</v>
      </c>
      <c r="S120" s="66">
        <f>'Раздел 8'!S177</f>
        <v>0</v>
      </c>
      <c r="T120" s="66">
        <f>'Раздел 8'!T177</f>
        <v>0</v>
      </c>
      <c r="U120" s="66">
        <f>'Раздел 8'!U177</f>
        <v>0</v>
      </c>
      <c r="V120" s="66">
        <f>'Раздел 8'!V177</f>
        <v>0</v>
      </c>
      <c r="W120" s="66">
        <f>'Раздел 8'!W177</f>
        <v>2</v>
      </c>
      <c r="X120" s="66">
        <f>'Раздел 8'!X177</f>
        <v>0</v>
      </c>
      <c r="Y120" s="66">
        <f>'Раздел 8'!Y177</f>
        <v>0</v>
      </c>
      <c r="Z120" s="169">
        <f>'Раздел 2'!D175</f>
        <v>0</v>
      </c>
    </row>
    <row r="121" spans="2:26" s="15" customFormat="1" ht="12.75" x14ac:dyDescent="0.15">
      <c r="B121" s="63" t="s">
        <v>329</v>
      </c>
      <c r="C121" s="64" t="s">
        <v>364</v>
      </c>
      <c r="D121" s="66">
        <f>'Раздел 8'!D178</f>
        <v>0</v>
      </c>
      <c r="E121" s="66">
        <f>'Раздел 8'!E178</f>
        <v>0</v>
      </c>
      <c r="F121" s="66">
        <f>'Раздел 8'!F178</f>
        <v>0</v>
      </c>
      <c r="G121" s="66">
        <f>'Раздел 8'!G178</f>
        <v>0</v>
      </c>
      <c r="H121" s="66">
        <f>'Раздел 8'!H178</f>
        <v>0</v>
      </c>
      <c r="I121" s="66">
        <f>'Раздел 8'!I178</f>
        <v>0</v>
      </c>
      <c r="J121" s="66">
        <f>'Раздел 8'!J178</f>
        <v>0</v>
      </c>
      <c r="K121" s="66">
        <f>'Раздел 8'!K178</f>
        <v>0</v>
      </c>
      <c r="L121" s="66">
        <f>'Раздел 8'!L178</f>
        <v>0</v>
      </c>
      <c r="M121" s="66">
        <f>'Раздел 8'!M178</f>
        <v>0</v>
      </c>
      <c r="N121" s="66">
        <f>'Раздел 8'!N178</f>
        <v>0</v>
      </c>
      <c r="O121" s="66">
        <f>'Раздел 8'!O178</f>
        <v>0</v>
      </c>
      <c r="P121" s="66">
        <f>'Раздел 8'!P178</f>
        <v>0</v>
      </c>
      <c r="Q121" s="66">
        <f>'Раздел 8'!Q178</f>
        <v>0</v>
      </c>
      <c r="R121" s="66">
        <f>'Раздел 8'!R178</f>
        <v>0</v>
      </c>
      <c r="S121" s="66">
        <f>'Раздел 8'!S178</f>
        <v>0</v>
      </c>
      <c r="T121" s="66">
        <f>'Раздел 8'!T178</f>
        <v>0</v>
      </c>
      <c r="U121" s="66">
        <f>'Раздел 8'!U178</f>
        <v>0</v>
      </c>
      <c r="V121" s="66">
        <f>'Раздел 8'!V178</f>
        <v>0</v>
      </c>
      <c r="W121" s="66">
        <f>'Раздел 8'!W178</f>
        <v>0</v>
      </c>
      <c r="X121" s="66">
        <f>'Раздел 8'!X178</f>
        <v>0</v>
      </c>
      <c r="Y121" s="66">
        <f>'Раздел 8'!Y178</f>
        <v>0</v>
      </c>
      <c r="Z121" s="169">
        <f>'Раздел 2'!D176</f>
        <v>0</v>
      </c>
    </row>
    <row r="122" spans="2:26" s="15" customFormat="1" ht="12.75" x14ac:dyDescent="0.15">
      <c r="B122" s="63" t="s">
        <v>331</v>
      </c>
      <c r="C122" s="64" t="s">
        <v>366</v>
      </c>
      <c r="D122" s="66">
        <f>'Раздел 8'!D179</f>
        <v>0</v>
      </c>
      <c r="E122" s="66">
        <f>'Раздел 8'!E179</f>
        <v>0</v>
      </c>
      <c r="F122" s="66">
        <f>'Раздел 8'!F179</f>
        <v>0</v>
      </c>
      <c r="G122" s="66">
        <f>'Раздел 8'!G179</f>
        <v>0</v>
      </c>
      <c r="H122" s="66">
        <f>'Раздел 8'!H179</f>
        <v>0</v>
      </c>
      <c r="I122" s="66">
        <f>'Раздел 8'!I179</f>
        <v>0</v>
      </c>
      <c r="J122" s="66">
        <f>'Раздел 8'!J179</f>
        <v>0</v>
      </c>
      <c r="K122" s="66">
        <f>'Раздел 8'!K179</f>
        <v>0</v>
      </c>
      <c r="L122" s="66">
        <f>'Раздел 8'!L179</f>
        <v>0</v>
      </c>
      <c r="M122" s="66">
        <f>'Раздел 8'!M179</f>
        <v>0</v>
      </c>
      <c r="N122" s="66">
        <f>'Раздел 8'!N179</f>
        <v>0</v>
      </c>
      <c r="O122" s="66">
        <f>'Раздел 8'!O179</f>
        <v>0</v>
      </c>
      <c r="P122" s="66">
        <f>'Раздел 8'!P179</f>
        <v>0</v>
      </c>
      <c r="Q122" s="66">
        <f>'Раздел 8'!Q179</f>
        <v>0</v>
      </c>
      <c r="R122" s="66">
        <f>'Раздел 8'!R179</f>
        <v>0</v>
      </c>
      <c r="S122" s="66">
        <f>'Раздел 8'!S179</f>
        <v>0</v>
      </c>
      <c r="T122" s="66">
        <f>'Раздел 8'!T179</f>
        <v>0</v>
      </c>
      <c r="U122" s="66">
        <f>'Раздел 8'!U179</f>
        <v>0</v>
      </c>
      <c r="V122" s="66">
        <f>'Раздел 8'!V179</f>
        <v>0</v>
      </c>
      <c r="W122" s="66">
        <f>'Раздел 8'!W179</f>
        <v>0</v>
      </c>
      <c r="X122" s="66">
        <f>'Раздел 8'!X179</f>
        <v>0</v>
      </c>
      <c r="Y122" s="66">
        <f>'Раздел 8'!Y179</f>
        <v>0</v>
      </c>
      <c r="Z122" s="169">
        <f>'Раздел 2'!D177</f>
        <v>0</v>
      </c>
    </row>
    <row r="123" spans="2:26" s="15" customFormat="1" ht="12.75" x14ac:dyDescent="0.15">
      <c r="B123" s="63" t="s">
        <v>333</v>
      </c>
      <c r="C123" s="64" t="s">
        <v>368</v>
      </c>
      <c r="D123" s="66">
        <f>'Раздел 8'!D180</f>
        <v>45</v>
      </c>
      <c r="E123" s="66">
        <f>'Раздел 8'!E180</f>
        <v>31</v>
      </c>
      <c r="F123" s="66">
        <f>'Раздел 8'!F180</f>
        <v>26</v>
      </c>
      <c r="G123" s="66">
        <f>'Раздел 8'!G180</f>
        <v>5</v>
      </c>
      <c r="H123" s="66">
        <f>'Раздел 8'!H180</f>
        <v>25</v>
      </c>
      <c r="I123" s="66">
        <f>'Раздел 8'!I180</f>
        <v>5</v>
      </c>
      <c r="J123" s="66">
        <f>'Раздел 8'!J180</f>
        <v>1</v>
      </c>
      <c r="K123" s="66">
        <f>'Раздел 8'!K180</f>
        <v>15</v>
      </c>
      <c r="L123" s="66">
        <f>'Раздел 8'!L180</f>
        <v>8</v>
      </c>
      <c r="M123" s="66">
        <f>'Раздел 8'!M180</f>
        <v>13</v>
      </c>
      <c r="N123" s="66">
        <f>'Раздел 8'!N180</f>
        <v>14</v>
      </c>
      <c r="O123" s="66">
        <f>'Раздел 8'!O180</f>
        <v>0</v>
      </c>
      <c r="P123" s="66">
        <f>'Раздел 8'!P180</f>
        <v>13</v>
      </c>
      <c r="Q123" s="66">
        <f>'Раздел 8'!Q180</f>
        <v>0</v>
      </c>
      <c r="R123" s="66">
        <f>'Раздел 8'!R180</f>
        <v>0</v>
      </c>
      <c r="S123" s="66">
        <f>'Раздел 8'!S180</f>
        <v>6</v>
      </c>
      <c r="T123" s="66">
        <f>'Раздел 8'!T180</f>
        <v>0</v>
      </c>
      <c r="U123" s="66">
        <f>'Раздел 8'!U180</f>
        <v>5</v>
      </c>
      <c r="V123" s="66">
        <f>'Раздел 8'!V180</f>
        <v>7</v>
      </c>
      <c r="W123" s="66">
        <f>'Раздел 8'!W180</f>
        <v>21</v>
      </c>
      <c r="X123" s="66">
        <f>'Раздел 8'!X180</f>
        <v>3</v>
      </c>
      <c r="Y123" s="66">
        <f>'Раздел 8'!Y180</f>
        <v>0</v>
      </c>
      <c r="Z123" s="169">
        <f>'Раздел 2'!D178</f>
        <v>0</v>
      </c>
    </row>
    <row r="124" spans="2:26" s="15" customFormat="1" ht="12.75" x14ac:dyDescent="0.15">
      <c r="B124" s="63" t="s">
        <v>335</v>
      </c>
      <c r="C124" s="64" t="s">
        <v>370</v>
      </c>
      <c r="D124" s="66">
        <f>'Раздел 8'!D181</f>
        <v>0</v>
      </c>
      <c r="E124" s="66">
        <f>'Раздел 8'!E181</f>
        <v>0</v>
      </c>
      <c r="F124" s="66">
        <f>'Раздел 8'!F181</f>
        <v>0</v>
      </c>
      <c r="G124" s="66">
        <f>'Раздел 8'!G181</f>
        <v>0</v>
      </c>
      <c r="H124" s="66">
        <f>'Раздел 8'!H181</f>
        <v>0</v>
      </c>
      <c r="I124" s="66">
        <f>'Раздел 8'!I181</f>
        <v>0</v>
      </c>
      <c r="J124" s="66">
        <f>'Раздел 8'!J181</f>
        <v>0</v>
      </c>
      <c r="K124" s="66">
        <f>'Раздел 8'!K181</f>
        <v>0</v>
      </c>
      <c r="L124" s="66">
        <f>'Раздел 8'!L181</f>
        <v>0</v>
      </c>
      <c r="M124" s="66">
        <f>'Раздел 8'!M181</f>
        <v>0</v>
      </c>
      <c r="N124" s="66">
        <f>'Раздел 8'!N181</f>
        <v>0</v>
      </c>
      <c r="O124" s="66">
        <f>'Раздел 8'!O181</f>
        <v>0</v>
      </c>
      <c r="P124" s="66">
        <f>'Раздел 8'!P181</f>
        <v>0</v>
      </c>
      <c r="Q124" s="66">
        <f>'Раздел 8'!Q181</f>
        <v>0</v>
      </c>
      <c r="R124" s="66">
        <f>'Раздел 8'!R181</f>
        <v>0</v>
      </c>
      <c r="S124" s="66">
        <f>'Раздел 8'!S181</f>
        <v>0</v>
      </c>
      <c r="T124" s="66">
        <f>'Раздел 8'!T181</f>
        <v>0</v>
      </c>
      <c r="U124" s="66">
        <f>'Раздел 8'!U181</f>
        <v>0</v>
      </c>
      <c r="V124" s="66">
        <f>'Раздел 8'!V181</f>
        <v>0</v>
      </c>
      <c r="W124" s="66">
        <f>'Раздел 8'!W181</f>
        <v>0</v>
      </c>
      <c r="X124" s="66">
        <f>'Раздел 8'!X181</f>
        <v>0</v>
      </c>
      <c r="Y124" s="66">
        <f>'Раздел 8'!Y181</f>
        <v>0</v>
      </c>
      <c r="Z124" s="169">
        <f>'Раздел 2'!D179</f>
        <v>0</v>
      </c>
    </row>
    <row r="125" spans="2:26" s="15" customFormat="1" ht="12.75" x14ac:dyDescent="0.15">
      <c r="B125" s="63" t="s">
        <v>337</v>
      </c>
      <c r="C125" s="64" t="s">
        <v>372</v>
      </c>
      <c r="D125" s="66">
        <f>'Раздел 8'!D182</f>
        <v>0</v>
      </c>
      <c r="E125" s="66">
        <f>'Раздел 8'!E182</f>
        <v>0</v>
      </c>
      <c r="F125" s="66">
        <f>'Раздел 8'!F182</f>
        <v>0</v>
      </c>
      <c r="G125" s="66">
        <f>'Раздел 8'!G182</f>
        <v>0</v>
      </c>
      <c r="H125" s="66">
        <f>'Раздел 8'!H182</f>
        <v>0</v>
      </c>
      <c r="I125" s="66">
        <f>'Раздел 8'!I182</f>
        <v>0</v>
      </c>
      <c r="J125" s="66">
        <f>'Раздел 8'!J182</f>
        <v>0</v>
      </c>
      <c r="K125" s="66">
        <f>'Раздел 8'!K182</f>
        <v>0</v>
      </c>
      <c r="L125" s="66">
        <f>'Раздел 8'!L182</f>
        <v>0</v>
      </c>
      <c r="M125" s="66">
        <f>'Раздел 8'!M182</f>
        <v>0</v>
      </c>
      <c r="N125" s="66">
        <f>'Раздел 8'!N182</f>
        <v>0</v>
      </c>
      <c r="O125" s="66">
        <f>'Раздел 8'!O182</f>
        <v>0</v>
      </c>
      <c r="P125" s="66">
        <f>'Раздел 8'!P182</f>
        <v>0</v>
      </c>
      <c r="Q125" s="66">
        <f>'Раздел 8'!Q182</f>
        <v>0</v>
      </c>
      <c r="R125" s="66">
        <f>'Раздел 8'!R182</f>
        <v>0</v>
      </c>
      <c r="S125" s="66">
        <f>'Раздел 8'!S182</f>
        <v>0</v>
      </c>
      <c r="T125" s="66">
        <f>'Раздел 8'!T182</f>
        <v>0</v>
      </c>
      <c r="U125" s="66">
        <f>'Раздел 8'!U182</f>
        <v>0</v>
      </c>
      <c r="V125" s="66">
        <f>'Раздел 8'!V182</f>
        <v>0</v>
      </c>
      <c r="W125" s="66">
        <f>'Раздел 8'!W182</f>
        <v>0</v>
      </c>
      <c r="X125" s="66">
        <f>'Раздел 8'!X182</f>
        <v>0</v>
      </c>
      <c r="Y125" s="66">
        <f>'Раздел 8'!Y182</f>
        <v>0</v>
      </c>
      <c r="Z125" s="169">
        <f>'Раздел 2'!D180</f>
        <v>0</v>
      </c>
    </row>
    <row r="126" spans="2:26" s="15" customFormat="1" ht="12.75" x14ac:dyDescent="0.15">
      <c r="B126" s="63" t="s">
        <v>339</v>
      </c>
      <c r="C126" s="64" t="s">
        <v>373</v>
      </c>
      <c r="D126" s="66">
        <f>'Раздел 8'!D183</f>
        <v>0</v>
      </c>
      <c r="E126" s="66">
        <f>'Раздел 8'!E183</f>
        <v>0</v>
      </c>
      <c r="F126" s="66">
        <f>'Раздел 8'!F183</f>
        <v>0</v>
      </c>
      <c r="G126" s="66">
        <f>'Раздел 8'!G183</f>
        <v>0</v>
      </c>
      <c r="H126" s="66">
        <f>'Раздел 8'!H183</f>
        <v>0</v>
      </c>
      <c r="I126" s="66">
        <f>'Раздел 8'!I183</f>
        <v>0</v>
      </c>
      <c r="J126" s="66">
        <f>'Раздел 8'!J183</f>
        <v>0</v>
      </c>
      <c r="K126" s="66">
        <f>'Раздел 8'!K183</f>
        <v>0</v>
      </c>
      <c r="L126" s="66">
        <f>'Раздел 8'!L183</f>
        <v>0</v>
      </c>
      <c r="M126" s="66">
        <f>'Раздел 8'!M183</f>
        <v>0</v>
      </c>
      <c r="N126" s="66">
        <f>'Раздел 8'!N183</f>
        <v>0</v>
      </c>
      <c r="O126" s="66">
        <f>'Раздел 8'!O183</f>
        <v>0</v>
      </c>
      <c r="P126" s="66">
        <f>'Раздел 8'!P183</f>
        <v>0</v>
      </c>
      <c r="Q126" s="66">
        <f>'Раздел 8'!Q183</f>
        <v>0</v>
      </c>
      <c r="R126" s="66">
        <f>'Раздел 8'!R183</f>
        <v>0</v>
      </c>
      <c r="S126" s="66">
        <f>'Раздел 8'!S183</f>
        <v>0</v>
      </c>
      <c r="T126" s="66">
        <f>'Раздел 8'!T183</f>
        <v>0</v>
      </c>
      <c r="U126" s="66">
        <f>'Раздел 8'!U183</f>
        <v>0</v>
      </c>
      <c r="V126" s="66">
        <f>'Раздел 8'!V183</f>
        <v>0</v>
      </c>
      <c r="W126" s="66">
        <f>'Раздел 8'!W183</f>
        <v>0</v>
      </c>
      <c r="X126" s="66">
        <f>'Раздел 8'!X183</f>
        <v>0</v>
      </c>
      <c r="Y126" s="66">
        <f>'Раздел 8'!Y183</f>
        <v>0</v>
      </c>
      <c r="Z126" s="169">
        <f>'Раздел 2'!D181</f>
        <v>0</v>
      </c>
    </row>
    <row r="127" spans="2:26" s="15" customFormat="1" ht="12.75" x14ac:dyDescent="0.15">
      <c r="B127" s="63" t="s">
        <v>341</v>
      </c>
      <c r="C127" s="64" t="s">
        <v>375</v>
      </c>
      <c r="D127" s="66">
        <f>'Раздел 8'!D184</f>
        <v>0</v>
      </c>
      <c r="E127" s="66">
        <f>'Раздел 8'!E184</f>
        <v>0</v>
      </c>
      <c r="F127" s="66">
        <f>'Раздел 8'!F184</f>
        <v>0</v>
      </c>
      <c r="G127" s="66">
        <f>'Раздел 8'!G184</f>
        <v>0</v>
      </c>
      <c r="H127" s="66">
        <f>'Раздел 8'!H184</f>
        <v>0</v>
      </c>
      <c r="I127" s="66">
        <f>'Раздел 8'!I184</f>
        <v>0</v>
      </c>
      <c r="J127" s="66">
        <f>'Раздел 8'!J184</f>
        <v>0</v>
      </c>
      <c r="K127" s="66">
        <f>'Раздел 8'!K184</f>
        <v>0</v>
      </c>
      <c r="L127" s="66">
        <f>'Раздел 8'!L184</f>
        <v>0</v>
      </c>
      <c r="M127" s="66">
        <f>'Раздел 8'!M184</f>
        <v>0</v>
      </c>
      <c r="N127" s="66">
        <f>'Раздел 8'!N184</f>
        <v>0</v>
      </c>
      <c r="O127" s="66">
        <f>'Раздел 8'!O184</f>
        <v>0</v>
      </c>
      <c r="P127" s="66">
        <f>'Раздел 8'!P184</f>
        <v>0</v>
      </c>
      <c r="Q127" s="66">
        <f>'Раздел 8'!Q184</f>
        <v>0</v>
      </c>
      <c r="R127" s="66">
        <f>'Раздел 8'!R184</f>
        <v>0</v>
      </c>
      <c r="S127" s="66">
        <f>'Раздел 8'!S184</f>
        <v>0</v>
      </c>
      <c r="T127" s="66">
        <f>'Раздел 8'!T184</f>
        <v>0</v>
      </c>
      <c r="U127" s="66">
        <f>'Раздел 8'!U184</f>
        <v>0</v>
      </c>
      <c r="V127" s="66">
        <f>'Раздел 8'!V184</f>
        <v>0</v>
      </c>
      <c r="W127" s="66">
        <f>'Раздел 8'!W184</f>
        <v>0</v>
      </c>
      <c r="X127" s="66">
        <f>'Раздел 8'!X184</f>
        <v>0</v>
      </c>
      <c r="Y127" s="66">
        <f>'Раздел 8'!Y184</f>
        <v>0</v>
      </c>
      <c r="Z127" s="169">
        <f>'Раздел 2'!D182</f>
        <v>0</v>
      </c>
    </row>
    <row r="128" spans="2:26" s="15" customFormat="1" ht="12.75" x14ac:dyDescent="0.15">
      <c r="B128" s="63" t="s">
        <v>676</v>
      </c>
      <c r="C128" s="64" t="s">
        <v>377</v>
      </c>
      <c r="D128" s="66">
        <f>'Раздел 8'!D185</f>
        <v>0</v>
      </c>
      <c r="E128" s="66">
        <f>'Раздел 8'!E185</f>
        <v>0</v>
      </c>
      <c r="F128" s="66">
        <f>'Раздел 8'!F185</f>
        <v>0</v>
      </c>
      <c r="G128" s="66">
        <f>'Раздел 8'!G185</f>
        <v>0</v>
      </c>
      <c r="H128" s="66">
        <f>'Раздел 8'!H185</f>
        <v>0</v>
      </c>
      <c r="I128" s="66">
        <f>'Раздел 8'!I185</f>
        <v>0</v>
      </c>
      <c r="J128" s="66">
        <f>'Раздел 8'!J185</f>
        <v>0</v>
      </c>
      <c r="K128" s="66">
        <f>'Раздел 8'!K185</f>
        <v>0</v>
      </c>
      <c r="L128" s="66">
        <f>'Раздел 8'!L185</f>
        <v>0</v>
      </c>
      <c r="M128" s="66">
        <f>'Раздел 8'!M185</f>
        <v>0</v>
      </c>
      <c r="N128" s="66">
        <f>'Раздел 8'!N185</f>
        <v>0</v>
      </c>
      <c r="O128" s="66">
        <f>'Раздел 8'!O185</f>
        <v>0</v>
      </c>
      <c r="P128" s="66">
        <f>'Раздел 8'!P185</f>
        <v>0</v>
      </c>
      <c r="Q128" s="66">
        <f>'Раздел 8'!Q185</f>
        <v>0</v>
      </c>
      <c r="R128" s="66">
        <f>'Раздел 8'!R185</f>
        <v>0</v>
      </c>
      <c r="S128" s="66">
        <f>'Раздел 8'!S185</f>
        <v>0</v>
      </c>
      <c r="T128" s="66">
        <f>'Раздел 8'!T185</f>
        <v>0</v>
      </c>
      <c r="U128" s="66">
        <f>'Раздел 8'!U185</f>
        <v>0</v>
      </c>
      <c r="V128" s="66">
        <f>'Раздел 8'!V185</f>
        <v>0</v>
      </c>
      <c r="W128" s="66">
        <f>'Раздел 8'!W185</f>
        <v>0</v>
      </c>
      <c r="X128" s="66">
        <f>'Раздел 8'!X185</f>
        <v>0</v>
      </c>
      <c r="Y128" s="66">
        <f>'Раздел 8'!Y185</f>
        <v>0</v>
      </c>
      <c r="Z128" s="169">
        <f>'Раздел 2'!D183</f>
        <v>0</v>
      </c>
    </row>
    <row r="129" spans="2:26" s="15" customFormat="1" ht="12.75" x14ac:dyDescent="0.15">
      <c r="B129" s="63" t="s">
        <v>343</v>
      </c>
      <c r="C129" s="64" t="s">
        <v>379</v>
      </c>
      <c r="D129" s="66">
        <f>'Раздел 8'!D186</f>
        <v>0</v>
      </c>
      <c r="E129" s="66">
        <f>'Раздел 8'!E186</f>
        <v>0</v>
      </c>
      <c r="F129" s="66">
        <f>'Раздел 8'!F186</f>
        <v>0</v>
      </c>
      <c r="G129" s="66">
        <f>'Раздел 8'!G186</f>
        <v>0</v>
      </c>
      <c r="H129" s="66">
        <f>'Раздел 8'!H186</f>
        <v>0</v>
      </c>
      <c r="I129" s="66">
        <f>'Раздел 8'!I186</f>
        <v>0</v>
      </c>
      <c r="J129" s="66">
        <f>'Раздел 8'!J186</f>
        <v>0</v>
      </c>
      <c r="K129" s="66">
        <f>'Раздел 8'!K186</f>
        <v>0</v>
      </c>
      <c r="L129" s="66">
        <f>'Раздел 8'!L186</f>
        <v>0</v>
      </c>
      <c r="M129" s="66">
        <f>'Раздел 8'!M186</f>
        <v>0</v>
      </c>
      <c r="N129" s="66">
        <f>'Раздел 8'!N186</f>
        <v>0</v>
      </c>
      <c r="O129" s="66">
        <f>'Раздел 8'!O186</f>
        <v>0</v>
      </c>
      <c r="P129" s="66">
        <f>'Раздел 8'!P186</f>
        <v>0</v>
      </c>
      <c r="Q129" s="66">
        <f>'Раздел 8'!Q186</f>
        <v>0</v>
      </c>
      <c r="R129" s="66">
        <f>'Раздел 8'!R186</f>
        <v>0</v>
      </c>
      <c r="S129" s="66">
        <f>'Раздел 8'!S186</f>
        <v>0</v>
      </c>
      <c r="T129" s="66">
        <f>'Раздел 8'!T186</f>
        <v>0</v>
      </c>
      <c r="U129" s="66">
        <f>'Раздел 8'!U186</f>
        <v>0</v>
      </c>
      <c r="V129" s="66">
        <f>'Раздел 8'!V186</f>
        <v>0</v>
      </c>
      <c r="W129" s="66">
        <f>'Раздел 8'!W186</f>
        <v>0</v>
      </c>
      <c r="X129" s="66">
        <f>'Раздел 8'!X186</f>
        <v>0</v>
      </c>
      <c r="Y129" s="66">
        <f>'Раздел 8'!Y186</f>
        <v>0</v>
      </c>
      <c r="Z129" s="169">
        <f>'Раздел 2'!D184</f>
        <v>0</v>
      </c>
    </row>
    <row r="130" spans="2:26" s="15" customFormat="1" ht="12.75" x14ac:dyDescent="0.15">
      <c r="B130" s="63" t="s">
        <v>782</v>
      </c>
      <c r="C130" s="64" t="s">
        <v>381</v>
      </c>
      <c r="D130" s="66">
        <f>'Раздел 8'!D187</f>
        <v>12</v>
      </c>
      <c r="E130" s="66">
        <f>'Раздел 8'!E187</f>
        <v>9</v>
      </c>
      <c r="F130" s="66">
        <f>'Раздел 8'!F187</f>
        <v>9</v>
      </c>
      <c r="G130" s="66">
        <f>'Раздел 8'!G187</f>
        <v>0</v>
      </c>
      <c r="H130" s="66">
        <f>'Раздел 8'!H187</f>
        <v>5</v>
      </c>
      <c r="I130" s="66">
        <f>'Раздел 8'!I187</f>
        <v>0</v>
      </c>
      <c r="J130" s="66">
        <f>'Раздел 8'!J187</f>
        <v>0</v>
      </c>
      <c r="K130" s="66">
        <f>'Раздел 8'!K187</f>
        <v>2</v>
      </c>
      <c r="L130" s="66">
        <f>'Раздел 8'!L187</f>
        <v>5</v>
      </c>
      <c r="M130" s="66">
        <f>'Раздел 8'!M187</f>
        <v>2</v>
      </c>
      <c r="N130" s="66">
        <f>'Раздел 8'!N187</f>
        <v>3</v>
      </c>
      <c r="O130" s="66">
        <f>'Раздел 8'!O187</f>
        <v>0</v>
      </c>
      <c r="P130" s="66">
        <f>'Раздел 8'!P187</f>
        <v>1</v>
      </c>
      <c r="Q130" s="66">
        <f>'Раздел 8'!Q187</f>
        <v>0</v>
      </c>
      <c r="R130" s="66">
        <f>'Раздел 8'!R187</f>
        <v>0</v>
      </c>
      <c r="S130" s="66">
        <f>'Раздел 8'!S187</f>
        <v>0</v>
      </c>
      <c r="T130" s="66">
        <f>'Раздел 8'!T187</f>
        <v>0</v>
      </c>
      <c r="U130" s="66">
        <f>'Раздел 8'!U187</f>
        <v>0</v>
      </c>
      <c r="V130" s="66">
        <f>'Раздел 8'!V187</f>
        <v>3</v>
      </c>
      <c r="W130" s="66">
        <f>'Раздел 8'!W187</f>
        <v>4</v>
      </c>
      <c r="X130" s="66">
        <f>'Раздел 8'!X187</f>
        <v>2</v>
      </c>
      <c r="Y130" s="66">
        <f>'Раздел 8'!Y187</f>
        <v>1</v>
      </c>
      <c r="Z130" s="169">
        <f>'Раздел 2'!D185</f>
        <v>1</v>
      </c>
    </row>
    <row r="131" spans="2:26" s="15" customFormat="1" ht="12.75" x14ac:dyDescent="0.15">
      <c r="B131" s="63" t="s">
        <v>346</v>
      </c>
      <c r="C131" s="64" t="s">
        <v>387</v>
      </c>
      <c r="D131" s="66">
        <f>'Раздел 8'!D190</f>
        <v>0</v>
      </c>
      <c r="E131" s="66">
        <f>'Раздел 8'!E190</f>
        <v>0</v>
      </c>
      <c r="F131" s="66">
        <f>'Раздел 8'!F190</f>
        <v>0</v>
      </c>
      <c r="G131" s="66">
        <f>'Раздел 8'!G190</f>
        <v>0</v>
      </c>
      <c r="H131" s="66">
        <f>'Раздел 8'!H190</f>
        <v>0</v>
      </c>
      <c r="I131" s="66">
        <f>'Раздел 8'!I190</f>
        <v>0</v>
      </c>
      <c r="J131" s="66">
        <f>'Раздел 8'!J190</f>
        <v>0</v>
      </c>
      <c r="K131" s="66">
        <f>'Раздел 8'!K190</f>
        <v>0</v>
      </c>
      <c r="L131" s="66">
        <f>'Раздел 8'!L190</f>
        <v>0</v>
      </c>
      <c r="M131" s="66">
        <f>'Раздел 8'!M190</f>
        <v>0</v>
      </c>
      <c r="N131" s="66">
        <f>'Раздел 8'!N190</f>
        <v>0</v>
      </c>
      <c r="O131" s="66">
        <f>'Раздел 8'!O190</f>
        <v>0</v>
      </c>
      <c r="P131" s="66">
        <f>'Раздел 8'!P190</f>
        <v>0</v>
      </c>
      <c r="Q131" s="66">
        <f>'Раздел 8'!Q190</f>
        <v>0</v>
      </c>
      <c r="R131" s="66">
        <f>'Раздел 8'!R190</f>
        <v>0</v>
      </c>
      <c r="S131" s="66">
        <f>'Раздел 8'!S190</f>
        <v>0</v>
      </c>
      <c r="T131" s="66">
        <f>'Раздел 8'!T190</f>
        <v>0</v>
      </c>
      <c r="U131" s="66">
        <f>'Раздел 8'!U190</f>
        <v>0</v>
      </c>
      <c r="V131" s="66">
        <f>'Раздел 8'!V190</f>
        <v>0</v>
      </c>
      <c r="W131" s="66">
        <f>'Раздел 8'!W190</f>
        <v>0</v>
      </c>
      <c r="X131" s="66">
        <f>'Раздел 8'!X190</f>
        <v>0</v>
      </c>
      <c r="Y131" s="66">
        <f>'Раздел 8'!Y190</f>
        <v>0</v>
      </c>
      <c r="Z131" s="169">
        <f>'Раздел 2'!D188</f>
        <v>0</v>
      </c>
    </row>
    <row r="132" spans="2:26" s="15" customFormat="1" ht="12.75" x14ac:dyDescent="0.15">
      <c r="B132" s="63" t="s">
        <v>348</v>
      </c>
      <c r="C132" s="64" t="s">
        <v>389</v>
      </c>
      <c r="D132" s="66">
        <f>'Раздел 8'!D191</f>
        <v>0</v>
      </c>
      <c r="E132" s="66">
        <f>'Раздел 8'!E191</f>
        <v>0</v>
      </c>
      <c r="F132" s="66">
        <f>'Раздел 8'!F191</f>
        <v>0</v>
      </c>
      <c r="G132" s="66">
        <f>'Раздел 8'!G191</f>
        <v>0</v>
      </c>
      <c r="H132" s="66">
        <f>'Раздел 8'!H191</f>
        <v>0</v>
      </c>
      <c r="I132" s="66">
        <f>'Раздел 8'!I191</f>
        <v>0</v>
      </c>
      <c r="J132" s="66">
        <f>'Раздел 8'!J191</f>
        <v>0</v>
      </c>
      <c r="K132" s="66">
        <f>'Раздел 8'!K191</f>
        <v>0</v>
      </c>
      <c r="L132" s="66">
        <f>'Раздел 8'!L191</f>
        <v>0</v>
      </c>
      <c r="M132" s="66">
        <f>'Раздел 8'!M191</f>
        <v>0</v>
      </c>
      <c r="N132" s="66">
        <f>'Раздел 8'!N191</f>
        <v>0</v>
      </c>
      <c r="O132" s="66">
        <f>'Раздел 8'!O191</f>
        <v>0</v>
      </c>
      <c r="P132" s="66">
        <f>'Раздел 8'!P191</f>
        <v>0</v>
      </c>
      <c r="Q132" s="66">
        <f>'Раздел 8'!Q191</f>
        <v>0</v>
      </c>
      <c r="R132" s="66">
        <f>'Раздел 8'!R191</f>
        <v>0</v>
      </c>
      <c r="S132" s="66">
        <f>'Раздел 8'!S191</f>
        <v>0</v>
      </c>
      <c r="T132" s="66">
        <f>'Раздел 8'!T191</f>
        <v>0</v>
      </c>
      <c r="U132" s="66">
        <f>'Раздел 8'!U191</f>
        <v>0</v>
      </c>
      <c r="V132" s="66">
        <f>'Раздел 8'!V191</f>
        <v>0</v>
      </c>
      <c r="W132" s="66">
        <f>'Раздел 8'!W191</f>
        <v>0</v>
      </c>
      <c r="X132" s="66">
        <f>'Раздел 8'!X191</f>
        <v>0</v>
      </c>
      <c r="Y132" s="66">
        <f>'Раздел 8'!Y191</f>
        <v>0</v>
      </c>
      <c r="Z132" s="169">
        <f>'Раздел 2'!D189</f>
        <v>0</v>
      </c>
    </row>
    <row r="133" spans="2:26" s="15" customFormat="1" ht="12.75" x14ac:dyDescent="0.15">
      <c r="B133" s="63" t="s">
        <v>784</v>
      </c>
      <c r="C133" s="64" t="s">
        <v>391</v>
      </c>
      <c r="D133" s="66">
        <f>'Раздел 8'!D192</f>
        <v>0</v>
      </c>
      <c r="E133" s="66">
        <f>'Раздел 8'!E192</f>
        <v>0</v>
      </c>
      <c r="F133" s="66">
        <f>'Раздел 8'!F192</f>
        <v>0</v>
      </c>
      <c r="G133" s="66">
        <f>'Раздел 8'!G192</f>
        <v>0</v>
      </c>
      <c r="H133" s="66">
        <f>'Раздел 8'!H192</f>
        <v>0</v>
      </c>
      <c r="I133" s="66">
        <f>'Раздел 8'!I192</f>
        <v>0</v>
      </c>
      <c r="J133" s="66">
        <f>'Раздел 8'!J192</f>
        <v>0</v>
      </c>
      <c r="K133" s="66">
        <f>'Раздел 8'!K192</f>
        <v>0</v>
      </c>
      <c r="L133" s="66">
        <f>'Раздел 8'!L192</f>
        <v>0</v>
      </c>
      <c r="M133" s="66">
        <f>'Раздел 8'!M192</f>
        <v>0</v>
      </c>
      <c r="N133" s="66">
        <f>'Раздел 8'!N192</f>
        <v>0</v>
      </c>
      <c r="O133" s="66">
        <f>'Раздел 8'!O192</f>
        <v>0</v>
      </c>
      <c r="P133" s="66">
        <f>'Раздел 8'!P192</f>
        <v>0</v>
      </c>
      <c r="Q133" s="66">
        <f>'Раздел 8'!Q192</f>
        <v>0</v>
      </c>
      <c r="R133" s="66">
        <f>'Раздел 8'!R192</f>
        <v>0</v>
      </c>
      <c r="S133" s="66">
        <f>'Раздел 8'!S192</f>
        <v>0</v>
      </c>
      <c r="T133" s="66">
        <f>'Раздел 8'!T192</f>
        <v>0</v>
      </c>
      <c r="U133" s="66">
        <f>'Раздел 8'!U192</f>
        <v>0</v>
      </c>
      <c r="V133" s="66">
        <f>'Раздел 8'!V192</f>
        <v>0</v>
      </c>
      <c r="W133" s="66">
        <f>'Раздел 8'!W192</f>
        <v>0</v>
      </c>
      <c r="X133" s="66">
        <f>'Раздел 8'!X192</f>
        <v>0</v>
      </c>
      <c r="Y133" s="66">
        <f>'Раздел 8'!Y192</f>
        <v>0</v>
      </c>
      <c r="Z133" s="169">
        <f>'Раздел 2'!D190</f>
        <v>0</v>
      </c>
    </row>
    <row r="134" spans="2:26" s="15" customFormat="1" ht="12.75" x14ac:dyDescent="0.15">
      <c r="B134" s="63" t="s">
        <v>357</v>
      </c>
      <c r="C134" s="64" t="s">
        <v>393</v>
      </c>
      <c r="D134" s="66">
        <f>'Раздел 8'!D193</f>
        <v>0</v>
      </c>
      <c r="E134" s="66">
        <f>'Раздел 8'!E193</f>
        <v>0</v>
      </c>
      <c r="F134" s="66">
        <f>'Раздел 8'!F193</f>
        <v>0</v>
      </c>
      <c r="G134" s="66">
        <f>'Раздел 8'!G193</f>
        <v>0</v>
      </c>
      <c r="H134" s="66">
        <f>'Раздел 8'!H193</f>
        <v>0</v>
      </c>
      <c r="I134" s="66">
        <f>'Раздел 8'!I193</f>
        <v>0</v>
      </c>
      <c r="J134" s="66">
        <f>'Раздел 8'!J193</f>
        <v>0</v>
      </c>
      <c r="K134" s="66">
        <f>'Раздел 8'!K193</f>
        <v>0</v>
      </c>
      <c r="L134" s="66">
        <f>'Раздел 8'!L193</f>
        <v>0</v>
      </c>
      <c r="M134" s="66">
        <f>'Раздел 8'!M193</f>
        <v>0</v>
      </c>
      <c r="N134" s="66">
        <f>'Раздел 8'!N193</f>
        <v>0</v>
      </c>
      <c r="O134" s="66">
        <f>'Раздел 8'!O193</f>
        <v>0</v>
      </c>
      <c r="P134" s="66">
        <f>'Раздел 8'!P193</f>
        <v>0</v>
      </c>
      <c r="Q134" s="66">
        <f>'Раздел 8'!Q193</f>
        <v>0</v>
      </c>
      <c r="R134" s="66">
        <f>'Раздел 8'!R193</f>
        <v>0</v>
      </c>
      <c r="S134" s="66">
        <f>'Раздел 8'!S193</f>
        <v>0</v>
      </c>
      <c r="T134" s="66">
        <f>'Раздел 8'!T193</f>
        <v>0</v>
      </c>
      <c r="U134" s="66">
        <f>'Раздел 8'!U193</f>
        <v>0</v>
      </c>
      <c r="V134" s="66">
        <f>'Раздел 8'!V193</f>
        <v>0</v>
      </c>
      <c r="W134" s="66">
        <f>'Раздел 8'!W193</f>
        <v>0</v>
      </c>
      <c r="X134" s="66">
        <f>'Раздел 8'!X193</f>
        <v>0</v>
      </c>
      <c r="Y134" s="66">
        <f>'Раздел 8'!Y193</f>
        <v>0</v>
      </c>
      <c r="Z134" s="169">
        <f>'Раздел 2'!D191</f>
        <v>0</v>
      </c>
    </row>
    <row r="135" spans="2:26" s="15" customFormat="1" ht="12.75" x14ac:dyDescent="0.15">
      <c r="B135" s="63" t="s">
        <v>359</v>
      </c>
      <c r="C135" s="64" t="s">
        <v>395</v>
      </c>
      <c r="D135" s="66">
        <f>'Раздел 8'!D194</f>
        <v>0</v>
      </c>
      <c r="E135" s="66">
        <f>'Раздел 8'!E194</f>
        <v>0</v>
      </c>
      <c r="F135" s="66">
        <f>'Раздел 8'!F194</f>
        <v>0</v>
      </c>
      <c r="G135" s="66">
        <f>'Раздел 8'!G194</f>
        <v>0</v>
      </c>
      <c r="H135" s="66">
        <f>'Раздел 8'!H194</f>
        <v>0</v>
      </c>
      <c r="I135" s="66">
        <f>'Раздел 8'!I194</f>
        <v>0</v>
      </c>
      <c r="J135" s="66">
        <f>'Раздел 8'!J194</f>
        <v>0</v>
      </c>
      <c r="K135" s="66">
        <f>'Раздел 8'!K194</f>
        <v>0</v>
      </c>
      <c r="L135" s="66">
        <f>'Раздел 8'!L194</f>
        <v>0</v>
      </c>
      <c r="M135" s="66">
        <f>'Раздел 8'!M194</f>
        <v>0</v>
      </c>
      <c r="N135" s="66">
        <f>'Раздел 8'!N194</f>
        <v>0</v>
      </c>
      <c r="O135" s="66">
        <f>'Раздел 8'!O194</f>
        <v>0</v>
      </c>
      <c r="P135" s="66">
        <f>'Раздел 8'!P194</f>
        <v>0</v>
      </c>
      <c r="Q135" s="66">
        <f>'Раздел 8'!Q194</f>
        <v>0</v>
      </c>
      <c r="R135" s="66">
        <f>'Раздел 8'!R194</f>
        <v>0</v>
      </c>
      <c r="S135" s="66">
        <f>'Раздел 8'!S194</f>
        <v>0</v>
      </c>
      <c r="T135" s="66">
        <f>'Раздел 8'!T194</f>
        <v>0</v>
      </c>
      <c r="U135" s="66">
        <f>'Раздел 8'!U194</f>
        <v>0</v>
      </c>
      <c r="V135" s="66">
        <f>'Раздел 8'!V194</f>
        <v>0</v>
      </c>
      <c r="W135" s="66">
        <f>'Раздел 8'!W194</f>
        <v>0</v>
      </c>
      <c r="X135" s="66">
        <f>'Раздел 8'!X194</f>
        <v>0</v>
      </c>
      <c r="Y135" s="66">
        <f>'Раздел 8'!Y194</f>
        <v>0</v>
      </c>
      <c r="Z135" s="169">
        <f>'Раздел 2'!D192</f>
        <v>0</v>
      </c>
    </row>
    <row r="136" spans="2:26" s="15" customFormat="1" ht="12.75" x14ac:dyDescent="0.15">
      <c r="B136" s="63" t="s">
        <v>361</v>
      </c>
      <c r="C136" s="64" t="s">
        <v>397</v>
      </c>
      <c r="D136" s="66">
        <f>'Раздел 8'!D195</f>
        <v>0</v>
      </c>
      <c r="E136" s="66">
        <f>'Раздел 8'!E195</f>
        <v>0</v>
      </c>
      <c r="F136" s="66">
        <f>'Раздел 8'!F195</f>
        <v>0</v>
      </c>
      <c r="G136" s="66">
        <f>'Раздел 8'!G195</f>
        <v>0</v>
      </c>
      <c r="H136" s="66">
        <f>'Раздел 8'!H195</f>
        <v>0</v>
      </c>
      <c r="I136" s="66">
        <f>'Раздел 8'!I195</f>
        <v>0</v>
      </c>
      <c r="J136" s="66">
        <f>'Раздел 8'!J195</f>
        <v>0</v>
      </c>
      <c r="K136" s="66">
        <f>'Раздел 8'!K195</f>
        <v>0</v>
      </c>
      <c r="L136" s="66">
        <f>'Раздел 8'!L195</f>
        <v>0</v>
      </c>
      <c r="M136" s="66">
        <f>'Раздел 8'!M195</f>
        <v>0</v>
      </c>
      <c r="N136" s="66">
        <f>'Раздел 8'!N195</f>
        <v>0</v>
      </c>
      <c r="O136" s="66">
        <f>'Раздел 8'!O195</f>
        <v>0</v>
      </c>
      <c r="P136" s="66">
        <f>'Раздел 8'!P195</f>
        <v>0</v>
      </c>
      <c r="Q136" s="66">
        <f>'Раздел 8'!Q195</f>
        <v>0</v>
      </c>
      <c r="R136" s="66">
        <f>'Раздел 8'!R195</f>
        <v>0</v>
      </c>
      <c r="S136" s="66">
        <f>'Раздел 8'!S195</f>
        <v>0</v>
      </c>
      <c r="T136" s="66">
        <f>'Раздел 8'!T195</f>
        <v>0</v>
      </c>
      <c r="U136" s="66">
        <f>'Раздел 8'!U195</f>
        <v>0</v>
      </c>
      <c r="V136" s="66">
        <f>'Раздел 8'!V195</f>
        <v>0</v>
      </c>
      <c r="W136" s="66">
        <f>'Раздел 8'!W195</f>
        <v>0</v>
      </c>
      <c r="X136" s="66">
        <f>'Раздел 8'!X195</f>
        <v>0</v>
      </c>
      <c r="Y136" s="66">
        <f>'Раздел 8'!Y195</f>
        <v>0</v>
      </c>
      <c r="Z136" s="169">
        <f>'Раздел 2'!D193</f>
        <v>0</v>
      </c>
    </row>
    <row r="137" spans="2:26" s="15" customFormat="1" ht="12.75" x14ac:dyDescent="0.15">
      <c r="B137" s="63" t="s">
        <v>351</v>
      </c>
      <c r="C137" s="64" t="s">
        <v>399</v>
      </c>
      <c r="D137" s="66">
        <f>'Раздел 8'!D196</f>
        <v>0</v>
      </c>
      <c r="E137" s="66">
        <f>'Раздел 8'!E196</f>
        <v>0</v>
      </c>
      <c r="F137" s="66">
        <f>'Раздел 8'!F196</f>
        <v>0</v>
      </c>
      <c r="G137" s="66">
        <f>'Раздел 8'!G196</f>
        <v>0</v>
      </c>
      <c r="H137" s="66">
        <f>'Раздел 8'!H196</f>
        <v>0</v>
      </c>
      <c r="I137" s="66">
        <f>'Раздел 8'!I196</f>
        <v>0</v>
      </c>
      <c r="J137" s="66">
        <f>'Раздел 8'!J196</f>
        <v>0</v>
      </c>
      <c r="K137" s="66">
        <f>'Раздел 8'!K196</f>
        <v>0</v>
      </c>
      <c r="L137" s="66">
        <f>'Раздел 8'!L196</f>
        <v>0</v>
      </c>
      <c r="M137" s="66">
        <f>'Раздел 8'!M196</f>
        <v>0</v>
      </c>
      <c r="N137" s="66">
        <f>'Раздел 8'!N196</f>
        <v>0</v>
      </c>
      <c r="O137" s="66">
        <f>'Раздел 8'!O196</f>
        <v>0</v>
      </c>
      <c r="P137" s="66">
        <f>'Раздел 8'!P196</f>
        <v>0</v>
      </c>
      <c r="Q137" s="66">
        <f>'Раздел 8'!Q196</f>
        <v>0</v>
      </c>
      <c r="R137" s="66">
        <f>'Раздел 8'!R196</f>
        <v>0</v>
      </c>
      <c r="S137" s="66">
        <f>'Раздел 8'!S196</f>
        <v>0</v>
      </c>
      <c r="T137" s="66">
        <f>'Раздел 8'!T196</f>
        <v>0</v>
      </c>
      <c r="U137" s="66">
        <f>'Раздел 8'!U196</f>
        <v>0</v>
      </c>
      <c r="V137" s="66">
        <f>'Раздел 8'!V196</f>
        <v>0</v>
      </c>
      <c r="W137" s="66">
        <f>'Раздел 8'!W196</f>
        <v>0</v>
      </c>
      <c r="X137" s="66">
        <f>'Раздел 8'!X196</f>
        <v>0</v>
      </c>
      <c r="Y137" s="66">
        <f>'Раздел 8'!Y196</f>
        <v>0</v>
      </c>
      <c r="Z137" s="169">
        <f>'Раздел 2'!D194</f>
        <v>0</v>
      </c>
    </row>
    <row r="138" spans="2:26" s="15" customFormat="1" ht="12.75" x14ac:dyDescent="0.15">
      <c r="B138" s="63" t="s">
        <v>353</v>
      </c>
      <c r="C138" s="64" t="s">
        <v>401</v>
      </c>
      <c r="D138" s="66">
        <f>'Раздел 8'!D197</f>
        <v>0</v>
      </c>
      <c r="E138" s="66">
        <f>'Раздел 8'!E197</f>
        <v>0</v>
      </c>
      <c r="F138" s="66">
        <f>'Раздел 8'!F197</f>
        <v>0</v>
      </c>
      <c r="G138" s="66">
        <f>'Раздел 8'!G197</f>
        <v>0</v>
      </c>
      <c r="H138" s="66">
        <f>'Раздел 8'!H197</f>
        <v>0</v>
      </c>
      <c r="I138" s="66">
        <f>'Раздел 8'!I197</f>
        <v>0</v>
      </c>
      <c r="J138" s="66">
        <f>'Раздел 8'!J197</f>
        <v>0</v>
      </c>
      <c r="K138" s="66">
        <f>'Раздел 8'!K197</f>
        <v>0</v>
      </c>
      <c r="L138" s="66">
        <f>'Раздел 8'!L197</f>
        <v>0</v>
      </c>
      <c r="M138" s="66">
        <f>'Раздел 8'!M197</f>
        <v>0</v>
      </c>
      <c r="N138" s="66">
        <f>'Раздел 8'!N197</f>
        <v>0</v>
      </c>
      <c r="O138" s="66">
        <f>'Раздел 8'!O197</f>
        <v>0</v>
      </c>
      <c r="P138" s="66">
        <f>'Раздел 8'!P197</f>
        <v>0</v>
      </c>
      <c r="Q138" s="66">
        <f>'Раздел 8'!Q197</f>
        <v>0</v>
      </c>
      <c r="R138" s="66">
        <f>'Раздел 8'!R197</f>
        <v>0</v>
      </c>
      <c r="S138" s="66">
        <f>'Раздел 8'!S197</f>
        <v>0</v>
      </c>
      <c r="T138" s="66">
        <f>'Раздел 8'!T197</f>
        <v>0</v>
      </c>
      <c r="U138" s="66">
        <f>'Раздел 8'!U197</f>
        <v>0</v>
      </c>
      <c r="V138" s="66">
        <f>'Раздел 8'!V197</f>
        <v>0</v>
      </c>
      <c r="W138" s="66">
        <f>'Раздел 8'!W197</f>
        <v>0</v>
      </c>
      <c r="X138" s="66">
        <f>'Раздел 8'!X197</f>
        <v>0</v>
      </c>
      <c r="Y138" s="66">
        <f>'Раздел 8'!Y197</f>
        <v>0</v>
      </c>
      <c r="Z138" s="169">
        <f>'Раздел 2'!D195</f>
        <v>0</v>
      </c>
    </row>
    <row r="139" spans="2:26" s="15" customFormat="1" ht="12.75" x14ac:dyDescent="0.15">
      <c r="B139" s="63" t="s">
        <v>355</v>
      </c>
      <c r="C139" s="64" t="s">
        <v>403</v>
      </c>
      <c r="D139" s="66">
        <f>'Раздел 8'!D198</f>
        <v>0</v>
      </c>
      <c r="E139" s="66">
        <f>'Раздел 8'!E198</f>
        <v>0</v>
      </c>
      <c r="F139" s="66">
        <f>'Раздел 8'!F198</f>
        <v>0</v>
      </c>
      <c r="G139" s="66">
        <f>'Раздел 8'!G198</f>
        <v>0</v>
      </c>
      <c r="H139" s="66">
        <f>'Раздел 8'!H198</f>
        <v>0</v>
      </c>
      <c r="I139" s="66">
        <f>'Раздел 8'!I198</f>
        <v>0</v>
      </c>
      <c r="J139" s="66">
        <f>'Раздел 8'!J198</f>
        <v>0</v>
      </c>
      <c r="K139" s="66">
        <f>'Раздел 8'!K198</f>
        <v>0</v>
      </c>
      <c r="L139" s="66">
        <f>'Раздел 8'!L198</f>
        <v>0</v>
      </c>
      <c r="M139" s="66">
        <f>'Раздел 8'!M198</f>
        <v>0</v>
      </c>
      <c r="N139" s="66">
        <f>'Раздел 8'!N198</f>
        <v>0</v>
      </c>
      <c r="O139" s="66">
        <f>'Раздел 8'!O198</f>
        <v>0</v>
      </c>
      <c r="P139" s="66">
        <f>'Раздел 8'!P198</f>
        <v>0</v>
      </c>
      <c r="Q139" s="66">
        <f>'Раздел 8'!Q198</f>
        <v>0</v>
      </c>
      <c r="R139" s="66">
        <f>'Раздел 8'!R198</f>
        <v>0</v>
      </c>
      <c r="S139" s="66">
        <f>'Раздел 8'!S198</f>
        <v>0</v>
      </c>
      <c r="T139" s="66">
        <f>'Раздел 8'!T198</f>
        <v>0</v>
      </c>
      <c r="U139" s="66">
        <f>'Раздел 8'!U198</f>
        <v>0</v>
      </c>
      <c r="V139" s="66">
        <f>'Раздел 8'!V198</f>
        <v>0</v>
      </c>
      <c r="W139" s="66">
        <f>'Раздел 8'!W198</f>
        <v>0</v>
      </c>
      <c r="X139" s="66">
        <f>'Раздел 8'!X198</f>
        <v>0</v>
      </c>
      <c r="Y139" s="66">
        <f>'Раздел 8'!Y198</f>
        <v>0</v>
      </c>
      <c r="Z139" s="169">
        <f>'Раздел 2'!D196</f>
        <v>0</v>
      </c>
    </row>
    <row r="140" spans="2:26" s="15" customFormat="1" ht="12.75" x14ac:dyDescent="0.15">
      <c r="B140" s="63" t="s">
        <v>363</v>
      </c>
      <c r="C140" s="64" t="s">
        <v>405</v>
      </c>
      <c r="D140" s="66">
        <f>'Раздел 8'!D199</f>
        <v>0</v>
      </c>
      <c r="E140" s="66">
        <f>'Раздел 8'!E199</f>
        <v>0</v>
      </c>
      <c r="F140" s="66">
        <f>'Раздел 8'!F199</f>
        <v>0</v>
      </c>
      <c r="G140" s="66">
        <f>'Раздел 8'!G199</f>
        <v>0</v>
      </c>
      <c r="H140" s="66">
        <f>'Раздел 8'!H199</f>
        <v>0</v>
      </c>
      <c r="I140" s="66">
        <f>'Раздел 8'!I199</f>
        <v>0</v>
      </c>
      <c r="J140" s="66">
        <f>'Раздел 8'!J199</f>
        <v>0</v>
      </c>
      <c r="K140" s="66">
        <f>'Раздел 8'!K199</f>
        <v>0</v>
      </c>
      <c r="L140" s="66">
        <f>'Раздел 8'!L199</f>
        <v>0</v>
      </c>
      <c r="M140" s="66">
        <f>'Раздел 8'!M199</f>
        <v>0</v>
      </c>
      <c r="N140" s="66">
        <f>'Раздел 8'!N199</f>
        <v>0</v>
      </c>
      <c r="O140" s="66">
        <f>'Раздел 8'!O199</f>
        <v>0</v>
      </c>
      <c r="P140" s="66">
        <f>'Раздел 8'!P199</f>
        <v>0</v>
      </c>
      <c r="Q140" s="66">
        <f>'Раздел 8'!Q199</f>
        <v>0</v>
      </c>
      <c r="R140" s="66">
        <f>'Раздел 8'!R199</f>
        <v>0</v>
      </c>
      <c r="S140" s="66">
        <f>'Раздел 8'!S199</f>
        <v>0</v>
      </c>
      <c r="T140" s="66">
        <f>'Раздел 8'!T199</f>
        <v>0</v>
      </c>
      <c r="U140" s="66">
        <f>'Раздел 8'!U199</f>
        <v>0</v>
      </c>
      <c r="V140" s="66">
        <f>'Раздел 8'!V199</f>
        <v>0</v>
      </c>
      <c r="W140" s="66">
        <f>'Раздел 8'!W199</f>
        <v>0</v>
      </c>
      <c r="X140" s="66">
        <f>'Раздел 8'!X199</f>
        <v>0</v>
      </c>
      <c r="Y140" s="66">
        <f>'Раздел 8'!Y199</f>
        <v>0</v>
      </c>
      <c r="Z140" s="169">
        <f>'Раздел 2'!D197</f>
        <v>0</v>
      </c>
    </row>
    <row r="141" spans="2:26" s="15" customFormat="1" ht="12.75" x14ac:dyDescent="0.15">
      <c r="B141" s="63" t="s">
        <v>371</v>
      </c>
      <c r="C141" s="64" t="s">
        <v>407</v>
      </c>
      <c r="D141" s="66">
        <f>'Раздел 8'!D200</f>
        <v>0</v>
      </c>
      <c r="E141" s="66">
        <f>'Раздел 8'!E200</f>
        <v>0</v>
      </c>
      <c r="F141" s="66">
        <f>'Раздел 8'!F200</f>
        <v>0</v>
      </c>
      <c r="G141" s="66">
        <f>'Раздел 8'!G200</f>
        <v>0</v>
      </c>
      <c r="H141" s="66">
        <f>'Раздел 8'!H200</f>
        <v>0</v>
      </c>
      <c r="I141" s="66">
        <f>'Раздел 8'!I200</f>
        <v>0</v>
      </c>
      <c r="J141" s="66">
        <f>'Раздел 8'!J200</f>
        <v>0</v>
      </c>
      <c r="K141" s="66">
        <f>'Раздел 8'!K200</f>
        <v>0</v>
      </c>
      <c r="L141" s="66">
        <f>'Раздел 8'!L200</f>
        <v>0</v>
      </c>
      <c r="M141" s="66">
        <f>'Раздел 8'!M200</f>
        <v>0</v>
      </c>
      <c r="N141" s="66">
        <f>'Раздел 8'!N200</f>
        <v>0</v>
      </c>
      <c r="O141" s="66">
        <f>'Раздел 8'!O200</f>
        <v>0</v>
      </c>
      <c r="P141" s="66">
        <f>'Раздел 8'!P200</f>
        <v>0</v>
      </c>
      <c r="Q141" s="66">
        <f>'Раздел 8'!Q200</f>
        <v>0</v>
      </c>
      <c r="R141" s="66">
        <f>'Раздел 8'!R200</f>
        <v>0</v>
      </c>
      <c r="S141" s="66">
        <f>'Раздел 8'!S200</f>
        <v>0</v>
      </c>
      <c r="T141" s="66">
        <f>'Раздел 8'!T200</f>
        <v>0</v>
      </c>
      <c r="U141" s="66">
        <f>'Раздел 8'!U200</f>
        <v>0</v>
      </c>
      <c r="V141" s="66">
        <f>'Раздел 8'!V200</f>
        <v>0</v>
      </c>
      <c r="W141" s="66">
        <f>'Раздел 8'!W200</f>
        <v>0</v>
      </c>
      <c r="X141" s="66">
        <f>'Раздел 8'!X200</f>
        <v>0</v>
      </c>
      <c r="Y141" s="66">
        <f>'Раздел 8'!Y200</f>
        <v>0</v>
      </c>
      <c r="Z141" s="169">
        <f>'Раздел 2'!D198</f>
        <v>0</v>
      </c>
    </row>
    <row r="142" spans="2:26" s="15" customFormat="1" ht="12.75" x14ac:dyDescent="0.15">
      <c r="B142" s="63" t="s">
        <v>785</v>
      </c>
      <c r="C142" s="64" t="s">
        <v>409</v>
      </c>
      <c r="D142" s="66">
        <f>'Раздел 8'!D201</f>
        <v>0</v>
      </c>
      <c r="E142" s="66">
        <f>'Раздел 8'!E201</f>
        <v>0</v>
      </c>
      <c r="F142" s="66">
        <f>'Раздел 8'!F201</f>
        <v>0</v>
      </c>
      <c r="G142" s="66">
        <f>'Раздел 8'!G201</f>
        <v>0</v>
      </c>
      <c r="H142" s="66">
        <f>'Раздел 8'!H201</f>
        <v>0</v>
      </c>
      <c r="I142" s="66">
        <f>'Раздел 8'!I201</f>
        <v>0</v>
      </c>
      <c r="J142" s="66">
        <f>'Раздел 8'!J201</f>
        <v>0</v>
      </c>
      <c r="K142" s="66">
        <f>'Раздел 8'!K201</f>
        <v>0</v>
      </c>
      <c r="L142" s="66">
        <f>'Раздел 8'!L201</f>
        <v>0</v>
      </c>
      <c r="M142" s="66">
        <f>'Раздел 8'!M201</f>
        <v>0</v>
      </c>
      <c r="N142" s="66">
        <f>'Раздел 8'!N201</f>
        <v>0</v>
      </c>
      <c r="O142" s="66">
        <f>'Раздел 8'!O201</f>
        <v>0</v>
      </c>
      <c r="P142" s="66">
        <f>'Раздел 8'!P201</f>
        <v>0</v>
      </c>
      <c r="Q142" s="66">
        <f>'Раздел 8'!Q201</f>
        <v>0</v>
      </c>
      <c r="R142" s="66">
        <f>'Раздел 8'!R201</f>
        <v>0</v>
      </c>
      <c r="S142" s="66">
        <f>'Раздел 8'!S201</f>
        <v>0</v>
      </c>
      <c r="T142" s="66">
        <f>'Раздел 8'!T201</f>
        <v>0</v>
      </c>
      <c r="U142" s="66">
        <f>'Раздел 8'!U201</f>
        <v>0</v>
      </c>
      <c r="V142" s="66">
        <f>'Раздел 8'!V201</f>
        <v>0</v>
      </c>
      <c r="W142" s="66">
        <f>'Раздел 8'!W201</f>
        <v>0</v>
      </c>
      <c r="X142" s="66">
        <f>'Раздел 8'!X201</f>
        <v>0</v>
      </c>
      <c r="Y142" s="66">
        <f>'Раздел 8'!Y201</f>
        <v>0</v>
      </c>
      <c r="Z142" s="169">
        <f>'Раздел 2'!D199</f>
        <v>0</v>
      </c>
    </row>
    <row r="143" spans="2:26" s="15" customFormat="1" ht="12.75" x14ac:dyDescent="0.15">
      <c r="B143" s="63" t="s">
        <v>374</v>
      </c>
      <c r="C143" s="64" t="s">
        <v>421</v>
      </c>
      <c r="D143" s="66">
        <f>'Раздел 8'!D207</f>
        <v>0</v>
      </c>
      <c r="E143" s="66">
        <f>'Раздел 8'!E207</f>
        <v>0</v>
      </c>
      <c r="F143" s="66">
        <f>'Раздел 8'!F207</f>
        <v>0</v>
      </c>
      <c r="G143" s="66">
        <f>'Раздел 8'!G207</f>
        <v>0</v>
      </c>
      <c r="H143" s="66">
        <f>'Раздел 8'!H207</f>
        <v>0</v>
      </c>
      <c r="I143" s="66">
        <f>'Раздел 8'!I207</f>
        <v>0</v>
      </c>
      <c r="J143" s="66">
        <f>'Раздел 8'!J207</f>
        <v>0</v>
      </c>
      <c r="K143" s="66">
        <f>'Раздел 8'!K207</f>
        <v>0</v>
      </c>
      <c r="L143" s="66">
        <f>'Раздел 8'!L207</f>
        <v>0</v>
      </c>
      <c r="M143" s="66">
        <f>'Раздел 8'!M207</f>
        <v>0</v>
      </c>
      <c r="N143" s="66">
        <f>'Раздел 8'!N207</f>
        <v>0</v>
      </c>
      <c r="O143" s="66">
        <f>'Раздел 8'!O207</f>
        <v>0</v>
      </c>
      <c r="P143" s="66">
        <f>'Раздел 8'!P207</f>
        <v>0</v>
      </c>
      <c r="Q143" s="66">
        <f>'Раздел 8'!Q207</f>
        <v>0</v>
      </c>
      <c r="R143" s="66">
        <f>'Раздел 8'!R207</f>
        <v>0</v>
      </c>
      <c r="S143" s="66">
        <f>'Раздел 8'!S207</f>
        <v>0</v>
      </c>
      <c r="T143" s="66">
        <f>'Раздел 8'!T207</f>
        <v>0</v>
      </c>
      <c r="U143" s="66">
        <f>'Раздел 8'!U207</f>
        <v>0</v>
      </c>
      <c r="V143" s="66">
        <f>'Раздел 8'!V207</f>
        <v>0</v>
      </c>
      <c r="W143" s="66">
        <f>'Раздел 8'!W207</f>
        <v>0</v>
      </c>
      <c r="X143" s="66">
        <f>'Раздел 8'!X207</f>
        <v>0</v>
      </c>
      <c r="Y143" s="66">
        <f>'Раздел 8'!Y207</f>
        <v>0</v>
      </c>
      <c r="Z143" s="169">
        <f>'Раздел 2'!D205</f>
        <v>0</v>
      </c>
    </row>
    <row r="144" spans="2:26" s="15" customFormat="1" ht="12.75" x14ac:dyDescent="0.15">
      <c r="B144" s="63" t="s">
        <v>376</v>
      </c>
      <c r="C144" s="64" t="s">
        <v>423</v>
      </c>
      <c r="D144" s="66">
        <f>'Раздел 8'!D208</f>
        <v>0</v>
      </c>
      <c r="E144" s="66">
        <f>'Раздел 8'!E208</f>
        <v>0</v>
      </c>
      <c r="F144" s="66">
        <f>'Раздел 8'!F208</f>
        <v>0</v>
      </c>
      <c r="G144" s="66">
        <f>'Раздел 8'!G208</f>
        <v>0</v>
      </c>
      <c r="H144" s="66">
        <f>'Раздел 8'!H208</f>
        <v>0</v>
      </c>
      <c r="I144" s="66">
        <f>'Раздел 8'!I208</f>
        <v>0</v>
      </c>
      <c r="J144" s="66">
        <f>'Раздел 8'!J208</f>
        <v>0</v>
      </c>
      <c r="K144" s="66">
        <f>'Раздел 8'!K208</f>
        <v>0</v>
      </c>
      <c r="L144" s="66">
        <f>'Раздел 8'!L208</f>
        <v>0</v>
      </c>
      <c r="M144" s="66">
        <f>'Раздел 8'!M208</f>
        <v>0</v>
      </c>
      <c r="N144" s="66">
        <f>'Раздел 8'!N208</f>
        <v>0</v>
      </c>
      <c r="O144" s="66">
        <f>'Раздел 8'!O208</f>
        <v>0</v>
      </c>
      <c r="P144" s="66">
        <f>'Раздел 8'!P208</f>
        <v>0</v>
      </c>
      <c r="Q144" s="66">
        <f>'Раздел 8'!Q208</f>
        <v>0</v>
      </c>
      <c r="R144" s="66">
        <f>'Раздел 8'!R208</f>
        <v>0</v>
      </c>
      <c r="S144" s="66">
        <f>'Раздел 8'!S208</f>
        <v>0</v>
      </c>
      <c r="T144" s="66">
        <f>'Раздел 8'!T208</f>
        <v>0</v>
      </c>
      <c r="U144" s="66">
        <f>'Раздел 8'!U208</f>
        <v>0</v>
      </c>
      <c r="V144" s="66">
        <f>'Раздел 8'!V208</f>
        <v>0</v>
      </c>
      <c r="W144" s="66">
        <f>'Раздел 8'!W208</f>
        <v>0</v>
      </c>
      <c r="X144" s="66">
        <f>'Раздел 8'!X208</f>
        <v>0</v>
      </c>
      <c r="Y144" s="66">
        <f>'Раздел 8'!Y208</f>
        <v>0</v>
      </c>
      <c r="Z144" s="169">
        <f>'Раздел 2'!D206</f>
        <v>0</v>
      </c>
    </row>
    <row r="145" spans="2:26" s="15" customFormat="1" ht="12.75" x14ac:dyDescent="0.15">
      <c r="B145" s="63" t="s">
        <v>365</v>
      </c>
      <c r="C145" s="64" t="s">
        <v>425</v>
      </c>
      <c r="D145" s="66">
        <f>'Раздел 8'!D209</f>
        <v>0</v>
      </c>
      <c r="E145" s="66">
        <f>'Раздел 8'!E209</f>
        <v>0</v>
      </c>
      <c r="F145" s="66">
        <f>'Раздел 8'!F209</f>
        <v>0</v>
      </c>
      <c r="G145" s="66">
        <f>'Раздел 8'!G209</f>
        <v>0</v>
      </c>
      <c r="H145" s="66">
        <f>'Раздел 8'!H209</f>
        <v>0</v>
      </c>
      <c r="I145" s="66">
        <f>'Раздел 8'!I209</f>
        <v>0</v>
      </c>
      <c r="J145" s="66">
        <f>'Раздел 8'!J209</f>
        <v>0</v>
      </c>
      <c r="K145" s="66">
        <f>'Раздел 8'!K209</f>
        <v>0</v>
      </c>
      <c r="L145" s="66">
        <f>'Раздел 8'!L209</f>
        <v>0</v>
      </c>
      <c r="M145" s="66">
        <f>'Раздел 8'!M209</f>
        <v>0</v>
      </c>
      <c r="N145" s="66">
        <f>'Раздел 8'!N209</f>
        <v>0</v>
      </c>
      <c r="O145" s="66">
        <f>'Раздел 8'!O209</f>
        <v>0</v>
      </c>
      <c r="P145" s="66">
        <f>'Раздел 8'!P209</f>
        <v>0</v>
      </c>
      <c r="Q145" s="66">
        <f>'Раздел 8'!Q209</f>
        <v>0</v>
      </c>
      <c r="R145" s="66">
        <f>'Раздел 8'!R209</f>
        <v>0</v>
      </c>
      <c r="S145" s="66">
        <f>'Раздел 8'!S209</f>
        <v>0</v>
      </c>
      <c r="T145" s="66">
        <f>'Раздел 8'!T209</f>
        <v>0</v>
      </c>
      <c r="U145" s="66">
        <f>'Раздел 8'!U209</f>
        <v>0</v>
      </c>
      <c r="V145" s="66">
        <f>'Раздел 8'!V209</f>
        <v>0</v>
      </c>
      <c r="W145" s="66">
        <f>'Раздел 8'!W209</f>
        <v>0</v>
      </c>
      <c r="X145" s="66">
        <f>'Раздел 8'!X209</f>
        <v>0</v>
      </c>
      <c r="Y145" s="66">
        <f>'Раздел 8'!Y209</f>
        <v>0</v>
      </c>
      <c r="Z145" s="169">
        <f>'Раздел 2'!D207</f>
        <v>0</v>
      </c>
    </row>
    <row r="146" spans="2:26" s="15" customFormat="1" ht="12.75" x14ac:dyDescent="0.15">
      <c r="B146" s="63" t="s">
        <v>378</v>
      </c>
      <c r="C146" s="64" t="s">
        <v>427</v>
      </c>
      <c r="D146" s="66">
        <f>'Раздел 8'!D210</f>
        <v>0</v>
      </c>
      <c r="E146" s="66">
        <f>'Раздел 8'!E210</f>
        <v>0</v>
      </c>
      <c r="F146" s="66">
        <f>'Раздел 8'!F210</f>
        <v>0</v>
      </c>
      <c r="G146" s="66">
        <f>'Раздел 8'!G210</f>
        <v>0</v>
      </c>
      <c r="H146" s="66">
        <f>'Раздел 8'!H210</f>
        <v>0</v>
      </c>
      <c r="I146" s="66">
        <f>'Раздел 8'!I210</f>
        <v>0</v>
      </c>
      <c r="J146" s="66">
        <f>'Раздел 8'!J210</f>
        <v>0</v>
      </c>
      <c r="K146" s="66">
        <f>'Раздел 8'!K210</f>
        <v>0</v>
      </c>
      <c r="L146" s="66">
        <f>'Раздел 8'!L210</f>
        <v>0</v>
      </c>
      <c r="M146" s="66">
        <f>'Раздел 8'!M210</f>
        <v>0</v>
      </c>
      <c r="N146" s="66">
        <f>'Раздел 8'!N210</f>
        <v>0</v>
      </c>
      <c r="O146" s="66">
        <f>'Раздел 8'!O210</f>
        <v>0</v>
      </c>
      <c r="P146" s="66">
        <f>'Раздел 8'!P210</f>
        <v>0</v>
      </c>
      <c r="Q146" s="66">
        <f>'Раздел 8'!Q210</f>
        <v>0</v>
      </c>
      <c r="R146" s="66">
        <f>'Раздел 8'!R210</f>
        <v>0</v>
      </c>
      <c r="S146" s="66">
        <f>'Раздел 8'!S210</f>
        <v>0</v>
      </c>
      <c r="T146" s="66">
        <f>'Раздел 8'!T210</f>
        <v>0</v>
      </c>
      <c r="U146" s="66">
        <f>'Раздел 8'!U210</f>
        <v>0</v>
      </c>
      <c r="V146" s="66">
        <f>'Раздел 8'!V210</f>
        <v>0</v>
      </c>
      <c r="W146" s="66">
        <f>'Раздел 8'!W210</f>
        <v>0</v>
      </c>
      <c r="X146" s="66">
        <f>'Раздел 8'!X210</f>
        <v>0</v>
      </c>
      <c r="Y146" s="66">
        <f>'Раздел 8'!Y210</f>
        <v>0</v>
      </c>
      <c r="Z146" s="169">
        <f>'Раздел 2'!D208</f>
        <v>0</v>
      </c>
    </row>
    <row r="147" spans="2:26" s="15" customFormat="1" ht="12.75" x14ac:dyDescent="0.15">
      <c r="B147" s="63" t="s">
        <v>380</v>
      </c>
      <c r="C147" s="64" t="s">
        <v>428</v>
      </c>
      <c r="D147" s="66">
        <f>'Раздел 8'!D211</f>
        <v>41</v>
      </c>
      <c r="E147" s="66">
        <f>'Раздел 8'!E211</f>
        <v>34</v>
      </c>
      <c r="F147" s="66">
        <f>'Раздел 8'!F211</f>
        <v>31</v>
      </c>
      <c r="G147" s="66">
        <f>'Раздел 8'!G211</f>
        <v>3</v>
      </c>
      <c r="H147" s="66">
        <f>'Раздел 8'!H211</f>
        <v>31</v>
      </c>
      <c r="I147" s="66">
        <f>'Раздел 8'!I211</f>
        <v>3</v>
      </c>
      <c r="J147" s="66">
        <f>'Раздел 8'!J211</f>
        <v>0</v>
      </c>
      <c r="K147" s="66">
        <f>'Раздел 8'!K211</f>
        <v>0</v>
      </c>
      <c r="L147" s="66">
        <f>'Раздел 8'!L211</f>
        <v>26</v>
      </c>
      <c r="M147" s="66">
        <f>'Раздел 8'!M211</f>
        <v>2</v>
      </c>
      <c r="N147" s="66">
        <f>'Раздел 8'!N211</f>
        <v>7</v>
      </c>
      <c r="O147" s="66">
        <f>'Раздел 8'!O211</f>
        <v>0</v>
      </c>
      <c r="P147" s="66">
        <f>'Раздел 8'!P211</f>
        <v>6</v>
      </c>
      <c r="Q147" s="66">
        <f>'Раздел 8'!Q211</f>
        <v>0</v>
      </c>
      <c r="R147" s="66">
        <f>'Раздел 8'!R211</f>
        <v>1</v>
      </c>
      <c r="S147" s="66">
        <f>'Раздел 8'!S211</f>
        <v>0</v>
      </c>
      <c r="T147" s="66">
        <f>'Раздел 8'!T211</f>
        <v>3</v>
      </c>
      <c r="U147" s="66">
        <f>'Раздел 8'!U211</f>
        <v>1</v>
      </c>
      <c r="V147" s="66">
        <f>'Раздел 8'!V211</f>
        <v>11</v>
      </c>
      <c r="W147" s="66">
        <f>'Раздел 8'!W211</f>
        <v>20</v>
      </c>
      <c r="X147" s="66">
        <f>'Раздел 8'!X211</f>
        <v>3</v>
      </c>
      <c r="Y147" s="66">
        <f>'Раздел 8'!Y211</f>
        <v>7</v>
      </c>
      <c r="Z147" s="169">
        <f>'Раздел 2'!D209</f>
        <v>0</v>
      </c>
    </row>
    <row r="148" spans="2:26" s="15" customFormat="1" ht="12.75" x14ac:dyDescent="0.15">
      <c r="B148" s="63" t="s">
        <v>382</v>
      </c>
      <c r="C148" s="64" t="s">
        <v>429</v>
      </c>
      <c r="D148" s="66">
        <f>'Раздел 8'!D212</f>
        <v>1</v>
      </c>
      <c r="E148" s="66">
        <f>'Раздел 8'!E212</f>
        <v>1</v>
      </c>
      <c r="F148" s="66">
        <f>'Раздел 8'!F212</f>
        <v>1</v>
      </c>
      <c r="G148" s="66">
        <f>'Раздел 8'!G212</f>
        <v>0</v>
      </c>
      <c r="H148" s="66">
        <f>'Раздел 8'!H212</f>
        <v>0</v>
      </c>
      <c r="I148" s="66">
        <f>'Раздел 8'!I212</f>
        <v>0</v>
      </c>
      <c r="J148" s="66">
        <f>'Раздел 8'!J212</f>
        <v>0</v>
      </c>
      <c r="K148" s="66">
        <f>'Раздел 8'!K212</f>
        <v>0</v>
      </c>
      <c r="L148" s="66">
        <f>'Раздел 8'!L212</f>
        <v>0</v>
      </c>
      <c r="M148" s="66">
        <f>'Раздел 8'!M212</f>
        <v>0</v>
      </c>
      <c r="N148" s="66">
        <f>'Раздел 8'!N212</f>
        <v>0</v>
      </c>
      <c r="O148" s="66">
        <f>'Раздел 8'!O212</f>
        <v>0</v>
      </c>
      <c r="P148" s="66">
        <f>'Раздел 8'!P212</f>
        <v>0</v>
      </c>
      <c r="Q148" s="66">
        <f>'Раздел 8'!Q212</f>
        <v>0</v>
      </c>
      <c r="R148" s="66">
        <f>'Раздел 8'!R212</f>
        <v>0</v>
      </c>
      <c r="S148" s="66">
        <f>'Раздел 8'!S212</f>
        <v>0</v>
      </c>
      <c r="T148" s="66">
        <f>'Раздел 8'!T212</f>
        <v>0</v>
      </c>
      <c r="U148" s="66">
        <f>'Раздел 8'!U212</f>
        <v>0</v>
      </c>
      <c r="V148" s="66">
        <f>'Раздел 8'!V212</f>
        <v>0</v>
      </c>
      <c r="W148" s="66">
        <f>'Раздел 8'!W212</f>
        <v>1</v>
      </c>
      <c r="X148" s="66">
        <f>'Раздел 8'!X212</f>
        <v>0</v>
      </c>
      <c r="Y148" s="66">
        <f>'Раздел 8'!Y212</f>
        <v>0</v>
      </c>
      <c r="Z148" s="169">
        <f>'Раздел 2'!D210</f>
        <v>0</v>
      </c>
    </row>
    <row r="149" spans="2:26" s="15" customFormat="1" ht="12.75" x14ac:dyDescent="0.15">
      <c r="B149" s="63" t="s">
        <v>384</v>
      </c>
      <c r="C149" s="64" t="s">
        <v>431</v>
      </c>
      <c r="D149" s="66">
        <f>'Раздел 8'!D213</f>
        <v>52</v>
      </c>
      <c r="E149" s="66">
        <f>'Раздел 8'!E213</f>
        <v>41</v>
      </c>
      <c r="F149" s="66">
        <f>'Раздел 8'!F213</f>
        <v>34</v>
      </c>
      <c r="G149" s="66">
        <f>'Раздел 8'!G213</f>
        <v>6</v>
      </c>
      <c r="H149" s="66">
        <f>'Раздел 8'!H213</f>
        <v>27</v>
      </c>
      <c r="I149" s="66">
        <f>'Раздел 8'!I213</f>
        <v>4</v>
      </c>
      <c r="J149" s="66">
        <f>'Раздел 8'!J213</f>
        <v>9</v>
      </c>
      <c r="K149" s="66">
        <f>'Раздел 8'!K213</f>
        <v>1</v>
      </c>
      <c r="L149" s="66">
        <f>'Раздел 8'!L213</f>
        <v>12</v>
      </c>
      <c r="M149" s="66">
        <f>'Раздел 8'!M213</f>
        <v>17</v>
      </c>
      <c r="N149" s="66">
        <f>'Раздел 8'!N213</f>
        <v>10</v>
      </c>
      <c r="O149" s="66">
        <f>'Раздел 8'!O213</f>
        <v>1</v>
      </c>
      <c r="P149" s="66">
        <f>'Раздел 8'!P213</f>
        <v>10</v>
      </c>
      <c r="Q149" s="66">
        <f>'Раздел 8'!Q213</f>
        <v>0</v>
      </c>
      <c r="R149" s="66">
        <f>'Раздел 8'!R213</f>
        <v>1</v>
      </c>
      <c r="S149" s="66">
        <f>'Раздел 8'!S213</f>
        <v>0</v>
      </c>
      <c r="T149" s="66">
        <f>'Раздел 8'!T213</f>
        <v>3</v>
      </c>
      <c r="U149" s="66">
        <f>'Раздел 8'!U213</f>
        <v>5</v>
      </c>
      <c r="V149" s="66">
        <f>'Раздел 8'!V213</f>
        <v>10</v>
      </c>
      <c r="W149" s="66">
        <f>'Раздел 8'!W213</f>
        <v>29</v>
      </c>
      <c r="X149" s="66">
        <f>'Раздел 8'!X213</f>
        <v>2</v>
      </c>
      <c r="Y149" s="66">
        <f>'Раздел 8'!Y213</f>
        <v>1</v>
      </c>
      <c r="Z149" s="169">
        <f>'Раздел 2'!D211</f>
        <v>1</v>
      </c>
    </row>
    <row r="150" spans="2:26" s="15" customFormat="1" ht="12.75" x14ac:dyDescent="0.15">
      <c r="B150" s="63" t="s">
        <v>396</v>
      </c>
      <c r="C150" s="64" t="s">
        <v>440</v>
      </c>
      <c r="D150" s="66">
        <f>'Раздел 8'!D219</f>
        <v>62</v>
      </c>
      <c r="E150" s="66">
        <f>'Раздел 8'!E219</f>
        <v>57</v>
      </c>
      <c r="F150" s="66">
        <f>'Раздел 8'!F219</f>
        <v>46</v>
      </c>
      <c r="G150" s="66">
        <f>'Раздел 8'!G219</f>
        <v>4</v>
      </c>
      <c r="H150" s="66">
        <f>'Раздел 8'!H219</f>
        <v>45</v>
      </c>
      <c r="I150" s="66">
        <f>'Раздел 8'!I219</f>
        <v>3</v>
      </c>
      <c r="J150" s="66">
        <f>'Раздел 8'!J219</f>
        <v>0</v>
      </c>
      <c r="K150" s="66">
        <f>'Раздел 8'!K219</f>
        <v>1</v>
      </c>
      <c r="L150" s="66">
        <f>'Раздел 8'!L219</f>
        <v>20</v>
      </c>
      <c r="M150" s="66">
        <f>'Раздел 8'!M219</f>
        <v>18</v>
      </c>
      <c r="N150" s="66">
        <f>'Раздел 8'!N219</f>
        <v>3</v>
      </c>
      <c r="O150" s="66">
        <f>'Раздел 8'!O219</f>
        <v>2</v>
      </c>
      <c r="P150" s="66">
        <f>'Раздел 8'!P219</f>
        <v>3</v>
      </c>
      <c r="Q150" s="66">
        <f>'Раздел 8'!Q219</f>
        <v>0</v>
      </c>
      <c r="R150" s="66">
        <f>'Раздел 8'!R219</f>
        <v>1</v>
      </c>
      <c r="S150" s="66">
        <f>'Раздел 8'!S219</f>
        <v>0</v>
      </c>
      <c r="T150" s="66">
        <f>'Раздел 8'!T219</f>
        <v>0</v>
      </c>
      <c r="U150" s="66">
        <f>'Раздел 8'!U219</f>
        <v>2</v>
      </c>
      <c r="V150" s="66">
        <f>'Раздел 8'!V219</f>
        <v>17</v>
      </c>
      <c r="W150" s="66">
        <f>'Раздел 8'!W219</f>
        <v>34</v>
      </c>
      <c r="X150" s="66">
        <f>'Раздел 8'!X219</f>
        <v>6</v>
      </c>
      <c r="Y150" s="66">
        <f>'Раздел 8'!Y219</f>
        <v>3</v>
      </c>
      <c r="Z150" s="169">
        <f>'Раздел 2'!D217</f>
        <v>1</v>
      </c>
    </row>
    <row r="151" spans="2:26" s="15" customFormat="1" ht="12.75" x14ac:dyDescent="0.15">
      <c r="B151" s="63" t="s">
        <v>398</v>
      </c>
      <c r="C151" s="64" t="s">
        <v>441</v>
      </c>
      <c r="D151" s="66">
        <f>'Раздел 8'!D220</f>
        <v>0</v>
      </c>
      <c r="E151" s="66">
        <f>'Раздел 8'!E220</f>
        <v>0</v>
      </c>
      <c r="F151" s="66">
        <f>'Раздел 8'!F220</f>
        <v>0</v>
      </c>
      <c r="G151" s="66">
        <f>'Раздел 8'!G220</f>
        <v>0</v>
      </c>
      <c r="H151" s="66">
        <f>'Раздел 8'!H220</f>
        <v>0</v>
      </c>
      <c r="I151" s="66">
        <f>'Раздел 8'!I220</f>
        <v>0</v>
      </c>
      <c r="J151" s="66">
        <f>'Раздел 8'!J220</f>
        <v>0</v>
      </c>
      <c r="K151" s="66">
        <f>'Раздел 8'!K220</f>
        <v>0</v>
      </c>
      <c r="L151" s="66">
        <f>'Раздел 8'!L220</f>
        <v>0</v>
      </c>
      <c r="M151" s="66">
        <f>'Раздел 8'!M220</f>
        <v>0</v>
      </c>
      <c r="N151" s="66">
        <f>'Раздел 8'!N220</f>
        <v>0</v>
      </c>
      <c r="O151" s="66">
        <f>'Раздел 8'!O220</f>
        <v>0</v>
      </c>
      <c r="P151" s="66">
        <f>'Раздел 8'!P220</f>
        <v>0</v>
      </c>
      <c r="Q151" s="66">
        <f>'Раздел 8'!Q220</f>
        <v>0</v>
      </c>
      <c r="R151" s="66">
        <f>'Раздел 8'!R220</f>
        <v>0</v>
      </c>
      <c r="S151" s="66">
        <f>'Раздел 8'!S220</f>
        <v>0</v>
      </c>
      <c r="T151" s="66">
        <f>'Раздел 8'!T220</f>
        <v>0</v>
      </c>
      <c r="U151" s="66">
        <f>'Раздел 8'!U220</f>
        <v>0</v>
      </c>
      <c r="V151" s="66">
        <f>'Раздел 8'!V220</f>
        <v>0</v>
      </c>
      <c r="W151" s="66">
        <f>'Раздел 8'!W220</f>
        <v>0</v>
      </c>
      <c r="X151" s="66">
        <f>'Раздел 8'!X220</f>
        <v>0</v>
      </c>
      <c r="Y151" s="66">
        <f>'Раздел 8'!Y220</f>
        <v>0</v>
      </c>
      <c r="Z151" s="169">
        <f>'Раздел 2'!D218</f>
        <v>0</v>
      </c>
    </row>
    <row r="152" spans="2:26" s="15" customFormat="1" ht="12.75" x14ac:dyDescent="0.15">
      <c r="B152" s="63" t="s">
        <v>402</v>
      </c>
      <c r="C152" s="64" t="s">
        <v>443</v>
      </c>
      <c r="D152" s="66">
        <f>'Раздел 8'!D221</f>
        <v>0</v>
      </c>
      <c r="E152" s="66">
        <f>'Раздел 8'!E221</f>
        <v>0</v>
      </c>
      <c r="F152" s="66">
        <f>'Раздел 8'!F221</f>
        <v>0</v>
      </c>
      <c r="G152" s="66">
        <f>'Раздел 8'!G221</f>
        <v>0</v>
      </c>
      <c r="H152" s="66">
        <f>'Раздел 8'!H221</f>
        <v>0</v>
      </c>
      <c r="I152" s="66">
        <f>'Раздел 8'!I221</f>
        <v>0</v>
      </c>
      <c r="J152" s="66">
        <f>'Раздел 8'!J221</f>
        <v>0</v>
      </c>
      <c r="K152" s="66">
        <f>'Раздел 8'!K221</f>
        <v>0</v>
      </c>
      <c r="L152" s="66">
        <f>'Раздел 8'!L221</f>
        <v>0</v>
      </c>
      <c r="M152" s="66">
        <f>'Раздел 8'!M221</f>
        <v>0</v>
      </c>
      <c r="N152" s="66">
        <f>'Раздел 8'!N221</f>
        <v>0</v>
      </c>
      <c r="O152" s="66">
        <f>'Раздел 8'!O221</f>
        <v>0</v>
      </c>
      <c r="P152" s="66">
        <f>'Раздел 8'!P221</f>
        <v>0</v>
      </c>
      <c r="Q152" s="66">
        <f>'Раздел 8'!Q221</f>
        <v>0</v>
      </c>
      <c r="R152" s="66">
        <f>'Раздел 8'!R221</f>
        <v>0</v>
      </c>
      <c r="S152" s="66">
        <f>'Раздел 8'!S221</f>
        <v>0</v>
      </c>
      <c r="T152" s="66">
        <f>'Раздел 8'!T221</f>
        <v>0</v>
      </c>
      <c r="U152" s="66">
        <f>'Раздел 8'!U221</f>
        <v>0</v>
      </c>
      <c r="V152" s="66">
        <f>'Раздел 8'!V221</f>
        <v>0</v>
      </c>
      <c r="W152" s="66">
        <f>'Раздел 8'!W221</f>
        <v>0</v>
      </c>
      <c r="X152" s="66">
        <f>'Раздел 8'!X221</f>
        <v>0</v>
      </c>
      <c r="Y152" s="66">
        <f>'Раздел 8'!Y221</f>
        <v>0</v>
      </c>
      <c r="Z152" s="169">
        <f>'Раздел 2'!D219</f>
        <v>0</v>
      </c>
    </row>
    <row r="153" spans="2:26" s="15" customFormat="1" ht="12.75" x14ac:dyDescent="0.15">
      <c r="B153" s="63" t="s">
        <v>404</v>
      </c>
      <c r="C153" s="64" t="s">
        <v>445</v>
      </c>
      <c r="D153" s="66">
        <f>'Раздел 8'!D222</f>
        <v>26</v>
      </c>
      <c r="E153" s="66">
        <f>'Раздел 8'!E222</f>
        <v>24</v>
      </c>
      <c r="F153" s="66">
        <f>'Раздел 8'!F222</f>
        <v>24</v>
      </c>
      <c r="G153" s="66">
        <f>'Раздел 8'!G222</f>
        <v>0</v>
      </c>
      <c r="H153" s="66">
        <f>'Раздел 8'!H222</f>
        <v>20</v>
      </c>
      <c r="I153" s="66">
        <f>'Раздел 8'!I222</f>
        <v>0</v>
      </c>
      <c r="J153" s="66">
        <f>'Раздел 8'!J222</f>
        <v>0</v>
      </c>
      <c r="K153" s="66">
        <f>'Раздел 8'!K222</f>
        <v>22</v>
      </c>
      <c r="L153" s="66">
        <f>'Раздел 8'!L222</f>
        <v>18</v>
      </c>
      <c r="M153" s="66">
        <f>'Раздел 8'!M222</f>
        <v>2</v>
      </c>
      <c r="N153" s="66">
        <f>'Раздел 8'!N222</f>
        <v>2</v>
      </c>
      <c r="O153" s="66">
        <f>'Раздел 8'!O222</f>
        <v>0</v>
      </c>
      <c r="P153" s="66">
        <f>'Раздел 8'!P222</f>
        <v>0</v>
      </c>
      <c r="Q153" s="66">
        <f>'Раздел 8'!Q222</f>
        <v>0</v>
      </c>
      <c r="R153" s="66">
        <f>'Раздел 8'!R222</f>
        <v>0</v>
      </c>
      <c r="S153" s="66">
        <f>'Раздел 8'!S222</f>
        <v>2</v>
      </c>
      <c r="T153" s="66">
        <f>'Раздел 8'!T222</f>
        <v>1</v>
      </c>
      <c r="U153" s="66">
        <f>'Раздел 8'!U222</f>
        <v>1</v>
      </c>
      <c r="V153" s="66">
        <f>'Раздел 8'!V222</f>
        <v>7</v>
      </c>
      <c r="W153" s="66">
        <f>'Раздел 8'!W222</f>
        <v>13</v>
      </c>
      <c r="X153" s="66">
        <f>'Раздел 8'!X222</f>
        <v>4</v>
      </c>
      <c r="Y153" s="66">
        <f>'Раздел 8'!Y222</f>
        <v>0</v>
      </c>
      <c r="Z153" s="169">
        <f>'Раздел 2'!D220</f>
        <v>1</v>
      </c>
    </row>
    <row r="154" spans="2:26" s="15" customFormat="1" ht="12.75" x14ac:dyDescent="0.15">
      <c r="B154" s="63" t="s">
        <v>703</v>
      </c>
      <c r="C154" s="64" t="s">
        <v>447</v>
      </c>
      <c r="D154" s="66">
        <f>'Раздел 8'!D223</f>
        <v>0</v>
      </c>
      <c r="E154" s="66">
        <f>'Раздел 8'!E223</f>
        <v>0</v>
      </c>
      <c r="F154" s="66">
        <f>'Раздел 8'!F223</f>
        <v>0</v>
      </c>
      <c r="G154" s="66">
        <f>'Раздел 8'!G223</f>
        <v>0</v>
      </c>
      <c r="H154" s="66">
        <f>'Раздел 8'!H223</f>
        <v>0</v>
      </c>
      <c r="I154" s="66">
        <f>'Раздел 8'!I223</f>
        <v>0</v>
      </c>
      <c r="J154" s="66">
        <f>'Раздел 8'!J223</f>
        <v>0</v>
      </c>
      <c r="K154" s="66">
        <f>'Раздел 8'!K223</f>
        <v>0</v>
      </c>
      <c r="L154" s="66">
        <f>'Раздел 8'!L223</f>
        <v>0</v>
      </c>
      <c r="M154" s="66">
        <f>'Раздел 8'!M223</f>
        <v>0</v>
      </c>
      <c r="N154" s="66">
        <f>'Раздел 8'!N223</f>
        <v>0</v>
      </c>
      <c r="O154" s="66">
        <f>'Раздел 8'!O223</f>
        <v>0</v>
      </c>
      <c r="P154" s="66">
        <f>'Раздел 8'!P223</f>
        <v>0</v>
      </c>
      <c r="Q154" s="66">
        <f>'Раздел 8'!Q223</f>
        <v>0</v>
      </c>
      <c r="R154" s="66">
        <f>'Раздел 8'!R223</f>
        <v>0</v>
      </c>
      <c r="S154" s="66">
        <f>'Раздел 8'!S223</f>
        <v>0</v>
      </c>
      <c r="T154" s="66">
        <f>'Раздел 8'!T223</f>
        <v>0</v>
      </c>
      <c r="U154" s="66">
        <f>'Раздел 8'!U223</f>
        <v>0</v>
      </c>
      <c r="V154" s="66">
        <f>'Раздел 8'!V223</f>
        <v>0</v>
      </c>
      <c r="W154" s="66">
        <f>'Раздел 8'!W223</f>
        <v>0</v>
      </c>
      <c r="X154" s="66">
        <f>'Раздел 8'!X223</f>
        <v>0</v>
      </c>
      <c r="Y154" s="66">
        <f>'Раздел 8'!Y223</f>
        <v>0</v>
      </c>
      <c r="Z154" s="169">
        <f>'Раздел 2'!D221</f>
        <v>0</v>
      </c>
    </row>
    <row r="155" spans="2:26" s="15" customFormat="1" ht="12.75" x14ac:dyDescent="0.15">
      <c r="B155" s="63" t="s">
        <v>400</v>
      </c>
      <c r="C155" s="64" t="s">
        <v>449</v>
      </c>
      <c r="D155" s="66">
        <f>'Раздел 8'!D224</f>
        <v>0</v>
      </c>
      <c r="E155" s="66">
        <f>'Раздел 8'!E224</f>
        <v>0</v>
      </c>
      <c r="F155" s="66">
        <f>'Раздел 8'!F224</f>
        <v>0</v>
      </c>
      <c r="G155" s="66">
        <f>'Раздел 8'!G224</f>
        <v>0</v>
      </c>
      <c r="H155" s="66">
        <f>'Раздел 8'!H224</f>
        <v>0</v>
      </c>
      <c r="I155" s="66">
        <f>'Раздел 8'!I224</f>
        <v>0</v>
      </c>
      <c r="J155" s="66">
        <f>'Раздел 8'!J224</f>
        <v>0</v>
      </c>
      <c r="K155" s="66">
        <f>'Раздел 8'!K224</f>
        <v>0</v>
      </c>
      <c r="L155" s="66">
        <f>'Раздел 8'!L224</f>
        <v>0</v>
      </c>
      <c r="M155" s="66">
        <f>'Раздел 8'!M224</f>
        <v>0</v>
      </c>
      <c r="N155" s="66">
        <f>'Раздел 8'!N224</f>
        <v>0</v>
      </c>
      <c r="O155" s="66">
        <f>'Раздел 8'!O224</f>
        <v>0</v>
      </c>
      <c r="P155" s="66">
        <f>'Раздел 8'!P224</f>
        <v>0</v>
      </c>
      <c r="Q155" s="66">
        <f>'Раздел 8'!Q224</f>
        <v>0</v>
      </c>
      <c r="R155" s="66">
        <f>'Раздел 8'!R224</f>
        <v>0</v>
      </c>
      <c r="S155" s="66">
        <f>'Раздел 8'!S224</f>
        <v>0</v>
      </c>
      <c r="T155" s="66">
        <f>'Раздел 8'!T224</f>
        <v>0</v>
      </c>
      <c r="U155" s="66">
        <f>'Раздел 8'!U224</f>
        <v>0</v>
      </c>
      <c r="V155" s="66">
        <f>'Раздел 8'!V224</f>
        <v>0</v>
      </c>
      <c r="W155" s="66">
        <f>'Раздел 8'!W224</f>
        <v>0</v>
      </c>
      <c r="X155" s="66">
        <f>'Раздел 8'!X224</f>
        <v>0</v>
      </c>
      <c r="Y155" s="66">
        <f>'Раздел 8'!Y224</f>
        <v>0</v>
      </c>
      <c r="Z155" s="169">
        <f>'Раздел 2'!D222</f>
        <v>0</v>
      </c>
    </row>
    <row r="156" spans="2:26" s="15" customFormat="1" ht="12.75" x14ac:dyDescent="0.15">
      <c r="B156" s="63" t="s">
        <v>406</v>
      </c>
      <c r="C156" s="64" t="s">
        <v>451</v>
      </c>
      <c r="D156" s="66">
        <f>'Раздел 8'!D225</f>
        <v>0</v>
      </c>
      <c r="E156" s="66">
        <f>'Раздел 8'!E225</f>
        <v>0</v>
      </c>
      <c r="F156" s="66">
        <f>'Раздел 8'!F225</f>
        <v>0</v>
      </c>
      <c r="G156" s="66">
        <f>'Раздел 8'!G225</f>
        <v>0</v>
      </c>
      <c r="H156" s="66">
        <f>'Раздел 8'!H225</f>
        <v>0</v>
      </c>
      <c r="I156" s="66">
        <f>'Раздел 8'!I225</f>
        <v>0</v>
      </c>
      <c r="J156" s="66">
        <f>'Раздел 8'!J225</f>
        <v>0</v>
      </c>
      <c r="K156" s="66">
        <f>'Раздел 8'!K225</f>
        <v>0</v>
      </c>
      <c r="L156" s="66">
        <f>'Раздел 8'!L225</f>
        <v>0</v>
      </c>
      <c r="M156" s="66">
        <f>'Раздел 8'!M225</f>
        <v>0</v>
      </c>
      <c r="N156" s="66">
        <f>'Раздел 8'!N225</f>
        <v>0</v>
      </c>
      <c r="O156" s="66">
        <f>'Раздел 8'!O225</f>
        <v>0</v>
      </c>
      <c r="P156" s="66">
        <f>'Раздел 8'!P225</f>
        <v>0</v>
      </c>
      <c r="Q156" s="66">
        <f>'Раздел 8'!Q225</f>
        <v>0</v>
      </c>
      <c r="R156" s="66">
        <f>'Раздел 8'!R225</f>
        <v>0</v>
      </c>
      <c r="S156" s="66">
        <f>'Раздел 8'!S225</f>
        <v>0</v>
      </c>
      <c r="T156" s="66">
        <f>'Раздел 8'!T225</f>
        <v>0</v>
      </c>
      <c r="U156" s="66">
        <f>'Раздел 8'!U225</f>
        <v>0</v>
      </c>
      <c r="V156" s="66">
        <f>'Раздел 8'!V225</f>
        <v>0</v>
      </c>
      <c r="W156" s="66">
        <f>'Раздел 8'!W225</f>
        <v>0</v>
      </c>
      <c r="X156" s="66">
        <f>'Раздел 8'!X225</f>
        <v>0</v>
      </c>
      <c r="Y156" s="66">
        <f>'Раздел 8'!Y225</f>
        <v>0</v>
      </c>
      <c r="Z156" s="169">
        <f>'Раздел 2'!D223</f>
        <v>0</v>
      </c>
    </row>
    <row r="157" spans="2:26" s="15" customFormat="1" ht="12.75" x14ac:dyDescent="0.15">
      <c r="B157" s="63" t="s">
        <v>408</v>
      </c>
      <c r="C157" s="64" t="s">
        <v>453</v>
      </c>
      <c r="D157" s="66">
        <f>'Раздел 8'!D226</f>
        <v>3</v>
      </c>
      <c r="E157" s="66">
        <f>'Раздел 8'!E226</f>
        <v>2</v>
      </c>
      <c r="F157" s="66">
        <f>'Раздел 8'!F226</f>
        <v>1</v>
      </c>
      <c r="G157" s="66">
        <f>'Раздел 8'!G226</f>
        <v>1</v>
      </c>
      <c r="H157" s="66">
        <f>'Раздел 8'!H226</f>
        <v>1</v>
      </c>
      <c r="I157" s="66">
        <f>'Раздел 8'!I226</f>
        <v>1</v>
      </c>
      <c r="J157" s="66">
        <f>'Раздел 8'!J226</f>
        <v>0</v>
      </c>
      <c r="K157" s="66">
        <f>'Раздел 8'!K226</f>
        <v>0</v>
      </c>
      <c r="L157" s="66">
        <f>'Раздел 8'!L226</f>
        <v>0</v>
      </c>
      <c r="M157" s="66">
        <f>'Раздел 8'!M226</f>
        <v>1</v>
      </c>
      <c r="N157" s="66">
        <f>'Раздел 8'!N226</f>
        <v>1</v>
      </c>
      <c r="O157" s="66">
        <f>'Раздел 8'!O226</f>
        <v>0</v>
      </c>
      <c r="P157" s="66">
        <f>'Раздел 8'!P226</f>
        <v>1</v>
      </c>
      <c r="Q157" s="66">
        <f>'Раздел 8'!Q226</f>
        <v>0</v>
      </c>
      <c r="R157" s="66">
        <f>'Раздел 8'!R226</f>
        <v>0</v>
      </c>
      <c r="S157" s="66">
        <f>'Раздел 8'!S226</f>
        <v>0</v>
      </c>
      <c r="T157" s="66">
        <f>'Раздел 8'!T226</f>
        <v>0</v>
      </c>
      <c r="U157" s="66">
        <f>'Раздел 8'!U226</f>
        <v>0</v>
      </c>
      <c r="V157" s="66">
        <f>'Раздел 8'!V226</f>
        <v>0</v>
      </c>
      <c r="W157" s="66">
        <f>'Раздел 8'!W226</f>
        <v>2</v>
      </c>
      <c r="X157" s="66">
        <f>'Раздел 8'!X226</f>
        <v>0</v>
      </c>
      <c r="Y157" s="66">
        <f>'Раздел 8'!Y226</f>
        <v>0</v>
      </c>
      <c r="Z157" s="169">
        <f>'Раздел 2'!D224</f>
        <v>0</v>
      </c>
    </row>
    <row r="158" spans="2:26" s="15" customFormat="1" ht="12.75" x14ac:dyDescent="0.15">
      <c r="B158" s="63" t="s">
        <v>410</v>
      </c>
      <c r="C158" s="64" t="s">
        <v>455</v>
      </c>
      <c r="D158" s="66">
        <f>'Раздел 8'!D227</f>
        <v>9</v>
      </c>
      <c r="E158" s="66">
        <f>'Раздел 8'!E227</f>
        <v>8</v>
      </c>
      <c r="F158" s="66">
        <f>'Раздел 8'!F227</f>
        <v>8</v>
      </c>
      <c r="G158" s="66">
        <f>'Раздел 8'!G227</f>
        <v>0</v>
      </c>
      <c r="H158" s="66">
        <f>'Раздел 8'!H227</f>
        <v>8</v>
      </c>
      <c r="I158" s="66">
        <f>'Раздел 8'!I227</f>
        <v>0</v>
      </c>
      <c r="J158" s="66">
        <f>'Раздел 8'!J227</f>
        <v>0</v>
      </c>
      <c r="K158" s="66">
        <f>'Раздел 8'!K227</f>
        <v>3</v>
      </c>
      <c r="L158" s="66">
        <f>'Раздел 8'!L227</f>
        <v>1</v>
      </c>
      <c r="M158" s="66">
        <f>'Раздел 8'!M227</f>
        <v>7</v>
      </c>
      <c r="N158" s="66">
        <f>'Раздел 8'!N227</f>
        <v>1</v>
      </c>
      <c r="O158" s="66">
        <f>'Раздел 8'!O227</f>
        <v>0</v>
      </c>
      <c r="P158" s="66">
        <f>'Раздел 8'!P227</f>
        <v>1</v>
      </c>
      <c r="Q158" s="66">
        <f>'Раздел 8'!Q227</f>
        <v>0</v>
      </c>
      <c r="R158" s="66">
        <f>'Раздел 8'!R227</f>
        <v>0</v>
      </c>
      <c r="S158" s="66">
        <f>'Раздел 8'!S227</f>
        <v>0</v>
      </c>
      <c r="T158" s="66">
        <f>'Раздел 8'!T227</f>
        <v>0</v>
      </c>
      <c r="U158" s="66">
        <f>'Раздел 8'!U227</f>
        <v>1</v>
      </c>
      <c r="V158" s="66">
        <f>'Раздел 8'!V227</f>
        <v>0</v>
      </c>
      <c r="W158" s="66">
        <f>'Раздел 8'!W227</f>
        <v>6</v>
      </c>
      <c r="X158" s="66">
        <f>'Раздел 8'!X227</f>
        <v>2</v>
      </c>
      <c r="Y158" s="66">
        <f>'Раздел 8'!Y227</f>
        <v>0</v>
      </c>
      <c r="Z158" s="169">
        <f>'Раздел 2'!D225</f>
        <v>1</v>
      </c>
    </row>
    <row r="159" spans="2:26" s="15" customFormat="1" ht="12.75" x14ac:dyDescent="0.15">
      <c r="B159" s="63" t="s">
        <v>420</v>
      </c>
      <c r="C159" s="64" t="s">
        <v>465</v>
      </c>
      <c r="D159" s="66">
        <f>'Раздел 8'!D232</f>
        <v>0</v>
      </c>
      <c r="E159" s="66">
        <f>'Раздел 8'!E232</f>
        <v>0</v>
      </c>
      <c r="F159" s="66">
        <f>'Раздел 8'!F232</f>
        <v>0</v>
      </c>
      <c r="G159" s="66">
        <f>'Раздел 8'!G232</f>
        <v>0</v>
      </c>
      <c r="H159" s="66">
        <f>'Раздел 8'!H232</f>
        <v>0</v>
      </c>
      <c r="I159" s="66">
        <f>'Раздел 8'!I232</f>
        <v>0</v>
      </c>
      <c r="J159" s="66">
        <f>'Раздел 8'!J232</f>
        <v>0</v>
      </c>
      <c r="K159" s="66">
        <f>'Раздел 8'!K232</f>
        <v>0</v>
      </c>
      <c r="L159" s="66">
        <f>'Раздел 8'!L232</f>
        <v>0</v>
      </c>
      <c r="M159" s="66">
        <f>'Раздел 8'!M232</f>
        <v>0</v>
      </c>
      <c r="N159" s="66">
        <f>'Раздел 8'!N232</f>
        <v>0</v>
      </c>
      <c r="O159" s="66">
        <f>'Раздел 8'!O232</f>
        <v>0</v>
      </c>
      <c r="P159" s="66">
        <f>'Раздел 8'!P232</f>
        <v>0</v>
      </c>
      <c r="Q159" s="66">
        <f>'Раздел 8'!Q232</f>
        <v>0</v>
      </c>
      <c r="R159" s="66">
        <f>'Раздел 8'!R232</f>
        <v>0</v>
      </c>
      <c r="S159" s="66">
        <f>'Раздел 8'!S232</f>
        <v>0</v>
      </c>
      <c r="T159" s="66">
        <f>'Раздел 8'!T232</f>
        <v>0</v>
      </c>
      <c r="U159" s="66">
        <f>'Раздел 8'!U232</f>
        <v>0</v>
      </c>
      <c r="V159" s="66">
        <f>'Раздел 8'!V232</f>
        <v>0</v>
      </c>
      <c r="W159" s="66">
        <f>'Раздел 8'!W232</f>
        <v>0</v>
      </c>
      <c r="X159" s="66">
        <f>'Раздел 8'!X232</f>
        <v>0</v>
      </c>
      <c r="Y159" s="66">
        <f>'Раздел 8'!Y232</f>
        <v>0</v>
      </c>
      <c r="Z159" s="169">
        <f>'Раздел 2'!D230</f>
        <v>0</v>
      </c>
    </row>
    <row r="160" spans="2:26" s="15" customFormat="1" ht="12.75" x14ac:dyDescent="0.15">
      <c r="B160" s="63" t="s">
        <v>422</v>
      </c>
      <c r="C160" s="64" t="s">
        <v>467</v>
      </c>
      <c r="D160" s="66">
        <f>'Раздел 8'!D233</f>
        <v>0</v>
      </c>
      <c r="E160" s="66">
        <f>'Раздел 8'!E233</f>
        <v>0</v>
      </c>
      <c r="F160" s="66">
        <f>'Раздел 8'!F233</f>
        <v>0</v>
      </c>
      <c r="G160" s="66">
        <f>'Раздел 8'!G233</f>
        <v>0</v>
      </c>
      <c r="H160" s="66">
        <f>'Раздел 8'!H233</f>
        <v>0</v>
      </c>
      <c r="I160" s="66">
        <f>'Раздел 8'!I233</f>
        <v>0</v>
      </c>
      <c r="J160" s="66">
        <f>'Раздел 8'!J233</f>
        <v>0</v>
      </c>
      <c r="K160" s="66">
        <f>'Раздел 8'!K233</f>
        <v>0</v>
      </c>
      <c r="L160" s="66">
        <f>'Раздел 8'!L233</f>
        <v>0</v>
      </c>
      <c r="M160" s="66">
        <f>'Раздел 8'!M233</f>
        <v>0</v>
      </c>
      <c r="N160" s="66">
        <f>'Раздел 8'!N233</f>
        <v>0</v>
      </c>
      <c r="O160" s="66">
        <f>'Раздел 8'!O233</f>
        <v>0</v>
      </c>
      <c r="P160" s="66">
        <f>'Раздел 8'!P233</f>
        <v>0</v>
      </c>
      <c r="Q160" s="66">
        <f>'Раздел 8'!Q233</f>
        <v>0</v>
      </c>
      <c r="R160" s="66">
        <f>'Раздел 8'!R233</f>
        <v>0</v>
      </c>
      <c r="S160" s="66">
        <f>'Раздел 8'!S233</f>
        <v>0</v>
      </c>
      <c r="T160" s="66">
        <f>'Раздел 8'!T233</f>
        <v>0</v>
      </c>
      <c r="U160" s="66">
        <f>'Раздел 8'!U233</f>
        <v>0</v>
      </c>
      <c r="V160" s="66">
        <f>'Раздел 8'!V233</f>
        <v>0</v>
      </c>
      <c r="W160" s="66">
        <f>'Раздел 8'!W233</f>
        <v>0</v>
      </c>
      <c r="X160" s="66">
        <f>'Раздел 8'!X233</f>
        <v>0</v>
      </c>
      <c r="Y160" s="66">
        <f>'Раздел 8'!Y233</f>
        <v>0</v>
      </c>
      <c r="Z160" s="169">
        <f>'Раздел 2'!D231</f>
        <v>0</v>
      </c>
    </row>
    <row r="161" spans="2:26" s="15" customFormat="1" ht="21" x14ac:dyDescent="0.15">
      <c r="B161" s="63" t="s">
        <v>367</v>
      </c>
      <c r="C161" s="64" t="s">
        <v>469</v>
      </c>
      <c r="D161" s="66">
        <f>'Раздел 8'!D234</f>
        <v>0</v>
      </c>
      <c r="E161" s="66">
        <f>'Раздел 8'!E234</f>
        <v>0</v>
      </c>
      <c r="F161" s="66">
        <f>'Раздел 8'!F234</f>
        <v>0</v>
      </c>
      <c r="G161" s="66">
        <f>'Раздел 8'!G234</f>
        <v>0</v>
      </c>
      <c r="H161" s="66">
        <f>'Раздел 8'!H234</f>
        <v>0</v>
      </c>
      <c r="I161" s="66">
        <f>'Раздел 8'!I234</f>
        <v>0</v>
      </c>
      <c r="J161" s="66">
        <f>'Раздел 8'!J234</f>
        <v>0</v>
      </c>
      <c r="K161" s="66">
        <f>'Раздел 8'!K234</f>
        <v>0</v>
      </c>
      <c r="L161" s="66">
        <f>'Раздел 8'!L234</f>
        <v>0</v>
      </c>
      <c r="M161" s="66">
        <f>'Раздел 8'!M234</f>
        <v>0</v>
      </c>
      <c r="N161" s="66">
        <f>'Раздел 8'!N234</f>
        <v>0</v>
      </c>
      <c r="O161" s="66">
        <f>'Раздел 8'!O234</f>
        <v>0</v>
      </c>
      <c r="P161" s="66">
        <f>'Раздел 8'!P234</f>
        <v>0</v>
      </c>
      <c r="Q161" s="66">
        <f>'Раздел 8'!Q234</f>
        <v>0</v>
      </c>
      <c r="R161" s="66">
        <f>'Раздел 8'!R234</f>
        <v>0</v>
      </c>
      <c r="S161" s="66">
        <f>'Раздел 8'!S234</f>
        <v>0</v>
      </c>
      <c r="T161" s="66">
        <f>'Раздел 8'!T234</f>
        <v>0</v>
      </c>
      <c r="U161" s="66">
        <f>'Раздел 8'!U234</f>
        <v>0</v>
      </c>
      <c r="V161" s="66">
        <f>'Раздел 8'!V234</f>
        <v>0</v>
      </c>
      <c r="W161" s="66">
        <f>'Раздел 8'!W234</f>
        <v>0</v>
      </c>
      <c r="X161" s="66">
        <f>'Раздел 8'!X234</f>
        <v>0</v>
      </c>
      <c r="Y161" s="66">
        <f>'Раздел 8'!Y234</f>
        <v>0</v>
      </c>
      <c r="Z161" s="169">
        <f>'Раздел 2'!D232</f>
        <v>0</v>
      </c>
    </row>
    <row r="162" spans="2:26" s="15" customFormat="1" ht="12.75" x14ac:dyDescent="0.15">
      <c r="B162" s="63" t="s">
        <v>424</v>
      </c>
      <c r="C162" s="64" t="s">
        <v>471</v>
      </c>
      <c r="D162" s="66">
        <f>'Раздел 8'!D235</f>
        <v>4</v>
      </c>
      <c r="E162" s="66">
        <f>'Раздел 8'!E235</f>
        <v>3</v>
      </c>
      <c r="F162" s="66">
        <f>'Раздел 8'!F235</f>
        <v>2</v>
      </c>
      <c r="G162" s="66">
        <f>'Раздел 8'!G235</f>
        <v>1</v>
      </c>
      <c r="H162" s="66">
        <f>'Раздел 8'!H235</f>
        <v>1</v>
      </c>
      <c r="I162" s="66">
        <f>'Раздел 8'!I235</f>
        <v>1</v>
      </c>
      <c r="J162" s="66">
        <f>'Раздел 8'!J235</f>
        <v>0</v>
      </c>
      <c r="K162" s="66">
        <f>'Раздел 8'!K235</f>
        <v>0</v>
      </c>
      <c r="L162" s="66">
        <f>'Раздел 8'!L235</f>
        <v>1</v>
      </c>
      <c r="M162" s="66">
        <f>'Раздел 8'!M235</f>
        <v>0</v>
      </c>
      <c r="N162" s="66">
        <f>'Раздел 8'!N235</f>
        <v>0</v>
      </c>
      <c r="O162" s="66">
        <f>'Раздел 8'!O235</f>
        <v>1</v>
      </c>
      <c r="P162" s="66">
        <f>'Раздел 8'!P235</f>
        <v>0</v>
      </c>
      <c r="Q162" s="66">
        <f>'Раздел 8'!Q235</f>
        <v>1</v>
      </c>
      <c r="R162" s="66">
        <f>'Раздел 8'!R235</f>
        <v>0</v>
      </c>
      <c r="S162" s="66">
        <f>'Раздел 8'!S235</f>
        <v>0</v>
      </c>
      <c r="T162" s="66">
        <f>'Раздел 8'!T235</f>
        <v>0</v>
      </c>
      <c r="U162" s="66">
        <f>'Раздел 8'!U235</f>
        <v>0</v>
      </c>
      <c r="V162" s="66">
        <f>'Раздел 8'!V235</f>
        <v>1</v>
      </c>
      <c r="W162" s="66">
        <f>'Раздел 8'!W235</f>
        <v>1</v>
      </c>
      <c r="X162" s="66">
        <f>'Раздел 8'!X235</f>
        <v>1</v>
      </c>
      <c r="Y162" s="66">
        <f>'Раздел 8'!Y235</f>
        <v>0</v>
      </c>
      <c r="Z162" s="169">
        <f>'Раздел 2'!D233</f>
        <v>0</v>
      </c>
    </row>
    <row r="163" spans="2:26" s="15" customFormat="1" ht="21" x14ac:dyDescent="0.15">
      <c r="B163" s="63" t="s">
        <v>369</v>
      </c>
      <c r="C163" s="64" t="s">
        <v>479</v>
      </c>
      <c r="D163" s="66">
        <f>'Раздел 8'!D239</f>
        <v>0</v>
      </c>
      <c r="E163" s="66">
        <f>'Раздел 8'!E239</f>
        <v>0</v>
      </c>
      <c r="F163" s="66">
        <f>'Раздел 8'!F239</f>
        <v>0</v>
      </c>
      <c r="G163" s="66">
        <f>'Раздел 8'!G239</f>
        <v>0</v>
      </c>
      <c r="H163" s="66">
        <f>'Раздел 8'!H239</f>
        <v>0</v>
      </c>
      <c r="I163" s="66">
        <f>'Раздел 8'!I239</f>
        <v>0</v>
      </c>
      <c r="J163" s="66">
        <f>'Раздел 8'!J239</f>
        <v>0</v>
      </c>
      <c r="K163" s="66">
        <f>'Раздел 8'!K239</f>
        <v>0</v>
      </c>
      <c r="L163" s="66">
        <f>'Раздел 8'!L239</f>
        <v>0</v>
      </c>
      <c r="M163" s="66">
        <f>'Раздел 8'!M239</f>
        <v>0</v>
      </c>
      <c r="N163" s="66">
        <f>'Раздел 8'!N239</f>
        <v>0</v>
      </c>
      <c r="O163" s="66">
        <f>'Раздел 8'!O239</f>
        <v>0</v>
      </c>
      <c r="P163" s="66">
        <f>'Раздел 8'!P239</f>
        <v>0</v>
      </c>
      <c r="Q163" s="66">
        <f>'Раздел 8'!Q239</f>
        <v>0</v>
      </c>
      <c r="R163" s="66">
        <f>'Раздел 8'!R239</f>
        <v>0</v>
      </c>
      <c r="S163" s="66">
        <f>'Раздел 8'!S239</f>
        <v>0</v>
      </c>
      <c r="T163" s="66">
        <f>'Раздел 8'!T239</f>
        <v>0</v>
      </c>
      <c r="U163" s="66">
        <f>'Раздел 8'!U239</f>
        <v>0</v>
      </c>
      <c r="V163" s="66">
        <f>'Раздел 8'!V239</f>
        <v>0</v>
      </c>
      <c r="W163" s="66">
        <f>'Раздел 8'!W239</f>
        <v>0</v>
      </c>
      <c r="X163" s="66">
        <f>'Раздел 8'!X239</f>
        <v>0</v>
      </c>
      <c r="Y163" s="66">
        <f>'Раздел 8'!Y239</f>
        <v>0</v>
      </c>
      <c r="Z163" s="169">
        <f>'Раздел 2'!D237</f>
        <v>0</v>
      </c>
    </row>
    <row r="164" spans="2:26" s="15" customFormat="1" ht="12.75" x14ac:dyDescent="0.15">
      <c r="B164" s="63" t="s">
        <v>691</v>
      </c>
      <c r="C164" s="64" t="s">
        <v>481</v>
      </c>
      <c r="D164" s="66">
        <f>'Раздел 8'!D240</f>
        <v>0</v>
      </c>
      <c r="E164" s="66">
        <f>'Раздел 8'!E240</f>
        <v>0</v>
      </c>
      <c r="F164" s="66">
        <f>'Раздел 8'!F240</f>
        <v>0</v>
      </c>
      <c r="G164" s="66">
        <f>'Раздел 8'!G240</f>
        <v>0</v>
      </c>
      <c r="H164" s="66">
        <f>'Раздел 8'!H240</f>
        <v>0</v>
      </c>
      <c r="I164" s="66">
        <f>'Раздел 8'!I240</f>
        <v>0</v>
      </c>
      <c r="J164" s="66">
        <f>'Раздел 8'!J240</f>
        <v>0</v>
      </c>
      <c r="K164" s="66">
        <f>'Раздел 8'!K240</f>
        <v>0</v>
      </c>
      <c r="L164" s="66">
        <f>'Раздел 8'!L240</f>
        <v>0</v>
      </c>
      <c r="M164" s="66">
        <f>'Раздел 8'!M240</f>
        <v>0</v>
      </c>
      <c r="N164" s="66">
        <f>'Раздел 8'!N240</f>
        <v>0</v>
      </c>
      <c r="O164" s="66">
        <f>'Раздел 8'!O240</f>
        <v>0</v>
      </c>
      <c r="P164" s="66">
        <f>'Раздел 8'!P240</f>
        <v>0</v>
      </c>
      <c r="Q164" s="66">
        <f>'Раздел 8'!Q240</f>
        <v>0</v>
      </c>
      <c r="R164" s="66">
        <f>'Раздел 8'!R240</f>
        <v>0</v>
      </c>
      <c r="S164" s="66">
        <f>'Раздел 8'!S240</f>
        <v>0</v>
      </c>
      <c r="T164" s="66">
        <f>'Раздел 8'!T240</f>
        <v>0</v>
      </c>
      <c r="U164" s="66">
        <f>'Раздел 8'!U240</f>
        <v>0</v>
      </c>
      <c r="V164" s="66">
        <f>'Раздел 8'!V240</f>
        <v>0</v>
      </c>
      <c r="W164" s="66">
        <f>'Раздел 8'!W240</f>
        <v>0</v>
      </c>
      <c r="X164" s="66">
        <f>'Раздел 8'!X240</f>
        <v>0</v>
      </c>
      <c r="Y164" s="66">
        <f>'Раздел 8'!Y240</f>
        <v>0</v>
      </c>
      <c r="Z164" s="169">
        <f>'Раздел 2'!D238</f>
        <v>0</v>
      </c>
    </row>
    <row r="165" spans="2:26" s="15" customFormat="1" ht="12.75" x14ac:dyDescent="0.15">
      <c r="B165" s="63" t="s">
        <v>430</v>
      </c>
      <c r="C165" s="64" t="s">
        <v>483</v>
      </c>
      <c r="D165" s="66">
        <f>'Раздел 8'!D241</f>
        <v>0</v>
      </c>
      <c r="E165" s="66">
        <f>'Раздел 8'!E241</f>
        <v>0</v>
      </c>
      <c r="F165" s="66">
        <f>'Раздел 8'!F241</f>
        <v>0</v>
      </c>
      <c r="G165" s="66">
        <f>'Раздел 8'!G241</f>
        <v>0</v>
      </c>
      <c r="H165" s="66">
        <f>'Раздел 8'!H241</f>
        <v>0</v>
      </c>
      <c r="I165" s="66">
        <f>'Раздел 8'!I241</f>
        <v>0</v>
      </c>
      <c r="J165" s="66">
        <f>'Раздел 8'!J241</f>
        <v>0</v>
      </c>
      <c r="K165" s="66">
        <f>'Раздел 8'!K241</f>
        <v>0</v>
      </c>
      <c r="L165" s="66">
        <f>'Раздел 8'!L241</f>
        <v>0</v>
      </c>
      <c r="M165" s="66">
        <f>'Раздел 8'!M241</f>
        <v>0</v>
      </c>
      <c r="N165" s="66">
        <f>'Раздел 8'!N241</f>
        <v>0</v>
      </c>
      <c r="O165" s="66">
        <f>'Раздел 8'!O241</f>
        <v>0</v>
      </c>
      <c r="P165" s="66">
        <f>'Раздел 8'!P241</f>
        <v>0</v>
      </c>
      <c r="Q165" s="66">
        <f>'Раздел 8'!Q241</f>
        <v>0</v>
      </c>
      <c r="R165" s="66">
        <f>'Раздел 8'!R241</f>
        <v>0</v>
      </c>
      <c r="S165" s="66">
        <f>'Раздел 8'!S241</f>
        <v>0</v>
      </c>
      <c r="T165" s="66">
        <f>'Раздел 8'!T241</f>
        <v>0</v>
      </c>
      <c r="U165" s="66">
        <f>'Раздел 8'!U241</f>
        <v>0</v>
      </c>
      <c r="V165" s="66">
        <f>'Раздел 8'!V241</f>
        <v>0</v>
      </c>
      <c r="W165" s="66">
        <f>'Раздел 8'!W241</f>
        <v>0</v>
      </c>
      <c r="X165" s="66">
        <f>'Раздел 8'!X241</f>
        <v>0</v>
      </c>
      <c r="Y165" s="66">
        <f>'Раздел 8'!Y241</f>
        <v>0</v>
      </c>
      <c r="Z165" s="169">
        <f>'Раздел 2'!D239</f>
        <v>0</v>
      </c>
    </row>
    <row r="166" spans="2:26" s="15" customFormat="1" ht="12.75" x14ac:dyDescent="0.15">
      <c r="B166" s="63" t="s">
        <v>432</v>
      </c>
      <c r="C166" s="64" t="s">
        <v>485</v>
      </c>
      <c r="D166" s="66">
        <f>'Раздел 8'!D242</f>
        <v>0</v>
      </c>
      <c r="E166" s="66">
        <f>'Раздел 8'!E242</f>
        <v>0</v>
      </c>
      <c r="F166" s="66">
        <f>'Раздел 8'!F242</f>
        <v>0</v>
      </c>
      <c r="G166" s="66">
        <f>'Раздел 8'!G242</f>
        <v>0</v>
      </c>
      <c r="H166" s="66">
        <f>'Раздел 8'!H242</f>
        <v>0</v>
      </c>
      <c r="I166" s="66">
        <f>'Раздел 8'!I242</f>
        <v>0</v>
      </c>
      <c r="J166" s="66">
        <f>'Раздел 8'!J242</f>
        <v>0</v>
      </c>
      <c r="K166" s="66">
        <f>'Раздел 8'!K242</f>
        <v>0</v>
      </c>
      <c r="L166" s="66">
        <f>'Раздел 8'!L242</f>
        <v>0</v>
      </c>
      <c r="M166" s="66">
        <f>'Раздел 8'!M242</f>
        <v>0</v>
      </c>
      <c r="N166" s="66">
        <f>'Раздел 8'!N242</f>
        <v>0</v>
      </c>
      <c r="O166" s="66">
        <f>'Раздел 8'!O242</f>
        <v>0</v>
      </c>
      <c r="P166" s="66">
        <f>'Раздел 8'!P242</f>
        <v>0</v>
      </c>
      <c r="Q166" s="66">
        <f>'Раздел 8'!Q242</f>
        <v>0</v>
      </c>
      <c r="R166" s="66">
        <f>'Раздел 8'!R242</f>
        <v>0</v>
      </c>
      <c r="S166" s="66">
        <f>'Раздел 8'!S242</f>
        <v>0</v>
      </c>
      <c r="T166" s="66">
        <f>'Раздел 8'!T242</f>
        <v>0</v>
      </c>
      <c r="U166" s="66">
        <f>'Раздел 8'!U242</f>
        <v>0</v>
      </c>
      <c r="V166" s="66">
        <f>'Раздел 8'!V242</f>
        <v>0</v>
      </c>
      <c r="W166" s="66">
        <f>'Раздел 8'!W242</f>
        <v>0</v>
      </c>
      <c r="X166" s="66">
        <f>'Раздел 8'!X242</f>
        <v>0</v>
      </c>
      <c r="Y166" s="66">
        <f>'Раздел 8'!Y242</f>
        <v>0</v>
      </c>
      <c r="Z166" s="169">
        <f>'Раздел 2'!D240</f>
        <v>0</v>
      </c>
    </row>
    <row r="167" spans="2:26" s="15" customFormat="1" ht="12.75" x14ac:dyDescent="0.15">
      <c r="B167" s="63" t="s">
        <v>434</v>
      </c>
      <c r="C167" s="64" t="s">
        <v>487</v>
      </c>
      <c r="D167" s="66">
        <f>'Раздел 8'!D243</f>
        <v>0</v>
      </c>
      <c r="E167" s="66">
        <f>'Раздел 8'!E243</f>
        <v>0</v>
      </c>
      <c r="F167" s="66">
        <f>'Раздел 8'!F243</f>
        <v>0</v>
      </c>
      <c r="G167" s="66">
        <f>'Раздел 8'!G243</f>
        <v>0</v>
      </c>
      <c r="H167" s="66">
        <f>'Раздел 8'!H243</f>
        <v>0</v>
      </c>
      <c r="I167" s="66">
        <f>'Раздел 8'!I243</f>
        <v>0</v>
      </c>
      <c r="J167" s="66">
        <f>'Раздел 8'!J243</f>
        <v>0</v>
      </c>
      <c r="K167" s="66">
        <f>'Раздел 8'!K243</f>
        <v>0</v>
      </c>
      <c r="L167" s="66">
        <f>'Раздел 8'!L243</f>
        <v>0</v>
      </c>
      <c r="M167" s="66">
        <f>'Раздел 8'!M243</f>
        <v>0</v>
      </c>
      <c r="N167" s="66">
        <f>'Раздел 8'!N243</f>
        <v>0</v>
      </c>
      <c r="O167" s="66">
        <f>'Раздел 8'!O243</f>
        <v>0</v>
      </c>
      <c r="P167" s="66">
        <f>'Раздел 8'!P243</f>
        <v>0</v>
      </c>
      <c r="Q167" s="66">
        <f>'Раздел 8'!Q243</f>
        <v>0</v>
      </c>
      <c r="R167" s="66">
        <f>'Раздел 8'!R243</f>
        <v>0</v>
      </c>
      <c r="S167" s="66">
        <f>'Раздел 8'!S243</f>
        <v>0</v>
      </c>
      <c r="T167" s="66">
        <f>'Раздел 8'!T243</f>
        <v>0</v>
      </c>
      <c r="U167" s="66">
        <f>'Раздел 8'!U243</f>
        <v>0</v>
      </c>
      <c r="V167" s="66">
        <f>'Раздел 8'!V243</f>
        <v>0</v>
      </c>
      <c r="W167" s="66">
        <f>'Раздел 8'!W243</f>
        <v>0</v>
      </c>
      <c r="X167" s="66">
        <f>'Раздел 8'!X243</f>
        <v>0</v>
      </c>
      <c r="Y167" s="66">
        <f>'Раздел 8'!Y243</f>
        <v>0</v>
      </c>
      <c r="Z167" s="169">
        <f>'Раздел 2'!D241</f>
        <v>0</v>
      </c>
    </row>
    <row r="168" spans="2:26" s="15" customFormat="1" ht="12.75" x14ac:dyDescent="0.15">
      <c r="B168" s="138" t="s">
        <v>770</v>
      </c>
      <c r="C168" s="64" t="s">
        <v>489</v>
      </c>
      <c r="D168" s="66">
        <f>'Раздел 8'!D244</f>
        <v>7</v>
      </c>
      <c r="E168" s="66">
        <f>'Раздел 8'!E244</f>
        <v>5</v>
      </c>
      <c r="F168" s="66">
        <f>'Раздел 8'!F244</f>
        <v>5</v>
      </c>
      <c r="G168" s="66">
        <f>'Раздел 8'!G244</f>
        <v>0</v>
      </c>
      <c r="H168" s="66">
        <f>'Раздел 8'!H244</f>
        <v>4</v>
      </c>
      <c r="I168" s="66">
        <f>'Раздел 8'!I244</f>
        <v>0</v>
      </c>
      <c r="J168" s="66">
        <f>'Раздел 8'!J244</f>
        <v>0</v>
      </c>
      <c r="K168" s="66">
        <f>'Раздел 8'!K244</f>
        <v>0</v>
      </c>
      <c r="L168" s="66">
        <f>'Раздел 8'!L244</f>
        <v>4</v>
      </c>
      <c r="M168" s="66">
        <f>'Раздел 8'!M244</f>
        <v>0</v>
      </c>
      <c r="N168" s="66">
        <f>'Раздел 8'!N244</f>
        <v>2</v>
      </c>
      <c r="O168" s="66">
        <f>'Раздел 8'!O244</f>
        <v>0</v>
      </c>
      <c r="P168" s="66">
        <f>'Раздел 8'!P244</f>
        <v>1</v>
      </c>
      <c r="Q168" s="66">
        <f>'Раздел 8'!Q244</f>
        <v>0</v>
      </c>
      <c r="R168" s="66">
        <f>'Раздел 8'!R244</f>
        <v>0</v>
      </c>
      <c r="S168" s="66">
        <f>'Раздел 8'!S244</f>
        <v>0</v>
      </c>
      <c r="T168" s="66">
        <f>'Раздел 8'!T244</f>
        <v>1</v>
      </c>
      <c r="U168" s="66">
        <f>'Раздел 8'!U244</f>
        <v>0</v>
      </c>
      <c r="V168" s="66">
        <f>'Раздел 8'!V244</f>
        <v>1</v>
      </c>
      <c r="W168" s="66">
        <f>'Раздел 8'!W244</f>
        <v>3</v>
      </c>
      <c r="X168" s="66">
        <f>'Раздел 8'!X244</f>
        <v>1</v>
      </c>
      <c r="Y168" s="66">
        <f>'Раздел 8'!Y244</f>
        <v>0</v>
      </c>
      <c r="Z168" s="169">
        <f>'Раздел 2'!D242</f>
        <v>0</v>
      </c>
    </row>
    <row r="169" spans="2:26" s="15" customFormat="1" ht="12.75" x14ac:dyDescent="0.15">
      <c r="B169" s="63" t="s">
        <v>438</v>
      </c>
      <c r="C169" s="64" t="s">
        <v>491</v>
      </c>
      <c r="D169" s="66">
        <f>'Раздел 8'!D245</f>
        <v>7</v>
      </c>
      <c r="E169" s="66">
        <f>'Раздел 8'!E245</f>
        <v>7</v>
      </c>
      <c r="F169" s="66">
        <f>'Раздел 8'!F245</f>
        <v>7</v>
      </c>
      <c r="G169" s="66">
        <f>'Раздел 8'!G245</f>
        <v>0</v>
      </c>
      <c r="H169" s="66">
        <f>'Раздел 8'!H245</f>
        <v>7</v>
      </c>
      <c r="I169" s="66">
        <f>'Раздел 8'!I245</f>
        <v>0</v>
      </c>
      <c r="J169" s="66">
        <f>'Раздел 8'!J245</f>
        <v>1</v>
      </c>
      <c r="K169" s="66">
        <f>'Раздел 8'!K245</f>
        <v>2</v>
      </c>
      <c r="L169" s="66">
        <f>'Раздел 8'!L245</f>
        <v>1</v>
      </c>
      <c r="M169" s="66">
        <f>'Раздел 8'!M245</f>
        <v>4</v>
      </c>
      <c r="N169" s="66">
        <f>'Раздел 8'!N245</f>
        <v>0</v>
      </c>
      <c r="O169" s="66">
        <f>'Раздел 8'!O245</f>
        <v>0</v>
      </c>
      <c r="P169" s="66">
        <f>'Раздел 8'!P245</f>
        <v>0</v>
      </c>
      <c r="Q169" s="66">
        <f>'Раздел 8'!Q245</f>
        <v>0</v>
      </c>
      <c r="R169" s="66">
        <f>'Раздел 8'!R245</f>
        <v>0</v>
      </c>
      <c r="S169" s="66">
        <f>'Раздел 8'!S245</f>
        <v>0</v>
      </c>
      <c r="T169" s="66">
        <f>'Раздел 8'!T245</f>
        <v>0</v>
      </c>
      <c r="U169" s="66">
        <f>'Раздел 8'!U245</f>
        <v>0</v>
      </c>
      <c r="V169" s="66">
        <f>'Раздел 8'!V245</f>
        <v>3</v>
      </c>
      <c r="W169" s="66">
        <f>'Раздел 8'!W245</f>
        <v>4</v>
      </c>
      <c r="X169" s="66">
        <f>'Раздел 8'!X245</f>
        <v>0</v>
      </c>
      <c r="Y169" s="66">
        <f>'Раздел 8'!Y245</f>
        <v>0</v>
      </c>
      <c r="Z169" s="169">
        <f>'Раздел 2'!D243</f>
        <v>0</v>
      </c>
    </row>
    <row r="170" spans="2:26" s="15" customFormat="1" ht="12.75" x14ac:dyDescent="0.15">
      <c r="B170" s="63" t="s">
        <v>847</v>
      </c>
      <c r="C170" s="64" t="s">
        <v>493</v>
      </c>
      <c r="D170" s="66">
        <f>'Раздел 8'!D246</f>
        <v>3</v>
      </c>
      <c r="E170" s="66">
        <f>'Раздел 8'!E246</f>
        <v>3</v>
      </c>
      <c r="F170" s="66">
        <f>'Раздел 8'!F246</f>
        <v>3</v>
      </c>
      <c r="G170" s="66">
        <f>'Раздел 8'!G246</f>
        <v>0</v>
      </c>
      <c r="H170" s="66">
        <f>'Раздел 8'!H246</f>
        <v>3</v>
      </c>
      <c r="I170" s="66">
        <f>'Раздел 8'!I246</f>
        <v>0</v>
      </c>
      <c r="J170" s="66">
        <f>'Раздел 8'!J246</f>
        <v>0</v>
      </c>
      <c r="K170" s="66">
        <f>'Раздел 8'!K246</f>
        <v>3</v>
      </c>
      <c r="L170" s="66">
        <f>'Раздел 8'!L246</f>
        <v>0</v>
      </c>
      <c r="M170" s="66">
        <f>'Раздел 8'!M246</f>
        <v>0</v>
      </c>
      <c r="N170" s="66">
        <f>'Раздел 8'!N246</f>
        <v>0</v>
      </c>
      <c r="O170" s="66">
        <f>'Раздел 8'!O246</f>
        <v>0</v>
      </c>
      <c r="P170" s="66">
        <f>'Раздел 8'!P246</f>
        <v>0</v>
      </c>
      <c r="Q170" s="66">
        <f>'Раздел 8'!Q246</f>
        <v>0</v>
      </c>
      <c r="R170" s="66">
        <f>'Раздел 8'!R246</f>
        <v>0</v>
      </c>
      <c r="S170" s="66">
        <f>'Раздел 8'!S246</f>
        <v>0</v>
      </c>
      <c r="T170" s="66">
        <f>'Раздел 8'!T246</f>
        <v>0</v>
      </c>
      <c r="U170" s="66">
        <f>'Раздел 8'!U246</f>
        <v>0</v>
      </c>
      <c r="V170" s="66">
        <f>'Раздел 8'!V246</f>
        <v>2</v>
      </c>
      <c r="W170" s="66">
        <f>'Раздел 8'!W246</f>
        <v>1</v>
      </c>
      <c r="X170" s="66">
        <f>'Раздел 8'!X246</f>
        <v>0</v>
      </c>
      <c r="Y170" s="66">
        <f>'Раздел 8'!Y246</f>
        <v>0</v>
      </c>
      <c r="Z170" s="169">
        <f>'Раздел 2'!D244</f>
        <v>0</v>
      </c>
    </row>
    <row r="171" spans="2:26" s="15" customFormat="1" ht="12.75" x14ac:dyDescent="0.15">
      <c r="B171" s="63" t="s">
        <v>848</v>
      </c>
      <c r="C171" s="64" t="s">
        <v>494</v>
      </c>
      <c r="D171" s="66">
        <f>'Раздел 8'!D247</f>
        <v>57</v>
      </c>
      <c r="E171" s="66">
        <f>'Раздел 8'!E247</f>
        <v>42</v>
      </c>
      <c r="F171" s="66">
        <f>'Раздел 8'!F247</f>
        <v>42</v>
      </c>
      <c r="G171" s="66">
        <f>'Раздел 8'!G247</f>
        <v>0</v>
      </c>
      <c r="H171" s="66">
        <f>'Раздел 8'!H247</f>
        <v>42</v>
      </c>
      <c r="I171" s="66">
        <f>'Раздел 8'!I247</f>
        <v>0</v>
      </c>
      <c r="J171" s="66">
        <f>'Раздел 8'!J247</f>
        <v>0</v>
      </c>
      <c r="K171" s="66">
        <f>'Раздел 8'!K247</f>
        <v>25</v>
      </c>
      <c r="L171" s="66">
        <f>'Раздел 8'!L247</f>
        <v>16</v>
      </c>
      <c r="M171" s="66">
        <f>'Раздел 8'!M247</f>
        <v>19</v>
      </c>
      <c r="N171" s="66">
        <f>'Раздел 8'!N247</f>
        <v>14</v>
      </c>
      <c r="O171" s="66">
        <f>'Раздел 8'!O247</f>
        <v>1</v>
      </c>
      <c r="P171" s="66">
        <f>'Раздел 8'!P247</f>
        <v>13</v>
      </c>
      <c r="Q171" s="66">
        <f>'Раздел 8'!Q247</f>
        <v>1</v>
      </c>
      <c r="R171" s="66">
        <f>'Раздел 8'!R247</f>
        <v>0</v>
      </c>
      <c r="S171" s="66">
        <f>'Раздел 8'!S247</f>
        <v>2</v>
      </c>
      <c r="T171" s="66">
        <f>'Раздел 8'!T247</f>
        <v>0</v>
      </c>
      <c r="U171" s="66">
        <f>'Раздел 8'!U247</f>
        <v>2</v>
      </c>
      <c r="V171" s="66">
        <f>'Раздел 8'!V247</f>
        <v>8</v>
      </c>
      <c r="W171" s="66">
        <f>'Раздел 8'!W247</f>
        <v>34</v>
      </c>
      <c r="X171" s="66">
        <f>'Раздел 8'!X247</f>
        <v>0</v>
      </c>
      <c r="Y171" s="66">
        <f>'Раздел 8'!Y247</f>
        <v>0</v>
      </c>
      <c r="Z171" s="169">
        <f>'Раздел 2'!D245</f>
        <v>1</v>
      </c>
    </row>
    <row r="172" spans="2:26" s="15" customFormat="1" ht="12.75" x14ac:dyDescent="0.15">
      <c r="B172" s="69" t="s">
        <v>442</v>
      </c>
      <c r="C172" s="64" t="s">
        <v>496</v>
      </c>
      <c r="D172" s="66">
        <f>'Раздел 8'!D248</f>
        <v>1</v>
      </c>
      <c r="E172" s="66">
        <f>'Раздел 8'!E248</f>
        <v>1</v>
      </c>
      <c r="F172" s="66">
        <f>'Раздел 8'!F248</f>
        <v>1</v>
      </c>
      <c r="G172" s="66">
        <f>'Раздел 8'!G248</f>
        <v>0</v>
      </c>
      <c r="H172" s="66">
        <f>'Раздел 8'!H248</f>
        <v>0</v>
      </c>
      <c r="I172" s="66">
        <f>'Раздел 8'!I248</f>
        <v>0</v>
      </c>
      <c r="J172" s="66">
        <f>'Раздел 8'!J248</f>
        <v>0</v>
      </c>
      <c r="K172" s="66">
        <f>'Раздел 8'!K248</f>
        <v>0</v>
      </c>
      <c r="L172" s="66">
        <f>'Раздел 8'!L248</f>
        <v>0</v>
      </c>
      <c r="M172" s="66">
        <f>'Раздел 8'!M248</f>
        <v>0</v>
      </c>
      <c r="N172" s="66">
        <f>'Раздел 8'!N248</f>
        <v>0</v>
      </c>
      <c r="O172" s="66">
        <f>'Раздел 8'!O248</f>
        <v>0</v>
      </c>
      <c r="P172" s="66">
        <f>'Раздел 8'!P248</f>
        <v>0</v>
      </c>
      <c r="Q172" s="66">
        <f>'Раздел 8'!Q248</f>
        <v>0</v>
      </c>
      <c r="R172" s="66">
        <f>'Раздел 8'!R248</f>
        <v>0</v>
      </c>
      <c r="S172" s="66">
        <f>'Раздел 8'!S248</f>
        <v>0</v>
      </c>
      <c r="T172" s="66">
        <f>'Раздел 8'!T248</f>
        <v>0</v>
      </c>
      <c r="U172" s="66">
        <f>'Раздел 8'!U248</f>
        <v>0</v>
      </c>
      <c r="V172" s="66">
        <f>'Раздел 8'!V248</f>
        <v>0</v>
      </c>
      <c r="W172" s="66">
        <f>'Раздел 8'!W248</f>
        <v>1</v>
      </c>
      <c r="X172" s="66">
        <f>'Раздел 8'!X248</f>
        <v>0</v>
      </c>
      <c r="Y172" s="66">
        <f>'Раздел 8'!Y248</f>
        <v>0</v>
      </c>
      <c r="Z172" s="169">
        <f>'Раздел 2'!D246</f>
        <v>0</v>
      </c>
    </row>
    <row r="173" spans="2:26" s="15" customFormat="1" ht="12.75" x14ac:dyDescent="0.15">
      <c r="B173" s="63" t="s">
        <v>444</v>
      </c>
      <c r="C173" s="64" t="s">
        <v>497</v>
      </c>
      <c r="D173" s="66">
        <f>'Раздел 8'!D249</f>
        <v>0</v>
      </c>
      <c r="E173" s="66">
        <f>'Раздел 8'!E249</f>
        <v>0</v>
      </c>
      <c r="F173" s="66">
        <f>'Раздел 8'!F249</f>
        <v>0</v>
      </c>
      <c r="G173" s="66">
        <f>'Раздел 8'!G249</f>
        <v>0</v>
      </c>
      <c r="H173" s="66">
        <f>'Раздел 8'!H249</f>
        <v>0</v>
      </c>
      <c r="I173" s="66">
        <f>'Раздел 8'!I249</f>
        <v>0</v>
      </c>
      <c r="J173" s="66">
        <f>'Раздел 8'!J249</f>
        <v>0</v>
      </c>
      <c r="K173" s="66">
        <f>'Раздел 8'!K249</f>
        <v>0</v>
      </c>
      <c r="L173" s="66">
        <f>'Раздел 8'!L249</f>
        <v>0</v>
      </c>
      <c r="M173" s="66">
        <f>'Раздел 8'!M249</f>
        <v>0</v>
      </c>
      <c r="N173" s="66">
        <f>'Раздел 8'!N249</f>
        <v>0</v>
      </c>
      <c r="O173" s="66">
        <f>'Раздел 8'!O249</f>
        <v>0</v>
      </c>
      <c r="P173" s="66">
        <f>'Раздел 8'!P249</f>
        <v>0</v>
      </c>
      <c r="Q173" s="66">
        <f>'Раздел 8'!Q249</f>
        <v>0</v>
      </c>
      <c r="R173" s="66">
        <f>'Раздел 8'!R249</f>
        <v>0</v>
      </c>
      <c r="S173" s="66">
        <f>'Раздел 8'!S249</f>
        <v>0</v>
      </c>
      <c r="T173" s="66">
        <f>'Раздел 8'!T249</f>
        <v>0</v>
      </c>
      <c r="U173" s="66">
        <f>'Раздел 8'!U249</f>
        <v>0</v>
      </c>
      <c r="V173" s="66">
        <f>'Раздел 8'!V249</f>
        <v>0</v>
      </c>
      <c r="W173" s="66">
        <f>'Раздел 8'!W249</f>
        <v>0</v>
      </c>
      <c r="X173" s="66">
        <f>'Раздел 8'!X249</f>
        <v>0</v>
      </c>
      <c r="Y173" s="66">
        <f>'Раздел 8'!Y249</f>
        <v>0</v>
      </c>
      <c r="Z173" s="169">
        <f>'Раздел 2'!D247</f>
        <v>0</v>
      </c>
    </row>
    <row r="174" spans="2:26" s="15" customFormat="1" ht="12.75" x14ac:dyDescent="0.15">
      <c r="B174" s="63" t="s">
        <v>446</v>
      </c>
      <c r="C174" s="64" t="s">
        <v>499</v>
      </c>
      <c r="D174" s="66">
        <f>'Раздел 8'!D250</f>
        <v>0</v>
      </c>
      <c r="E174" s="66">
        <f>'Раздел 8'!E250</f>
        <v>0</v>
      </c>
      <c r="F174" s="66">
        <f>'Раздел 8'!F250</f>
        <v>0</v>
      </c>
      <c r="G174" s="66">
        <f>'Раздел 8'!G250</f>
        <v>0</v>
      </c>
      <c r="H174" s="66">
        <f>'Раздел 8'!H250</f>
        <v>0</v>
      </c>
      <c r="I174" s="66">
        <f>'Раздел 8'!I250</f>
        <v>0</v>
      </c>
      <c r="J174" s="66">
        <f>'Раздел 8'!J250</f>
        <v>0</v>
      </c>
      <c r="K174" s="66">
        <f>'Раздел 8'!K250</f>
        <v>0</v>
      </c>
      <c r="L174" s="66">
        <f>'Раздел 8'!L250</f>
        <v>0</v>
      </c>
      <c r="M174" s="66">
        <f>'Раздел 8'!M250</f>
        <v>0</v>
      </c>
      <c r="N174" s="66">
        <f>'Раздел 8'!N250</f>
        <v>0</v>
      </c>
      <c r="O174" s="66">
        <f>'Раздел 8'!O250</f>
        <v>0</v>
      </c>
      <c r="P174" s="66">
        <f>'Раздел 8'!P250</f>
        <v>0</v>
      </c>
      <c r="Q174" s="66">
        <f>'Раздел 8'!Q250</f>
        <v>0</v>
      </c>
      <c r="R174" s="66">
        <f>'Раздел 8'!R250</f>
        <v>0</v>
      </c>
      <c r="S174" s="66">
        <f>'Раздел 8'!S250</f>
        <v>0</v>
      </c>
      <c r="T174" s="66">
        <f>'Раздел 8'!T250</f>
        <v>0</v>
      </c>
      <c r="U174" s="66">
        <f>'Раздел 8'!U250</f>
        <v>0</v>
      </c>
      <c r="V174" s="66">
        <f>'Раздел 8'!V250</f>
        <v>0</v>
      </c>
      <c r="W174" s="66">
        <f>'Раздел 8'!W250</f>
        <v>0</v>
      </c>
      <c r="X174" s="66">
        <f>'Раздел 8'!X250</f>
        <v>0</v>
      </c>
      <c r="Y174" s="66">
        <f>'Раздел 8'!Y250</f>
        <v>0</v>
      </c>
      <c r="Z174" s="169">
        <f>'Раздел 2'!D248</f>
        <v>0</v>
      </c>
    </row>
    <row r="175" spans="2:26" s="15" customFormat="1" ht="12.75" x14ac:dyDescent="0.15">
      <c r="B175" s="63" t="s">
        <v>448</v>
      </c>
      <c r="C175" s="64" t="s">
        <v>500</v>
      </c>
      <c r="D175" s="66">
        <f>'Раздел 8'!D251</f>
        <v>23</v>
      </c>
      <c r="E175" s="66">
        <f>'Раздел 8'!E251</f>
        <v>13</v>
      </c>
      <c r="F175" s="66">
        <f>'Раздел 8'!F251</f>
        <v>13</v>
      </c>
      <c r="G175" s="66">
        <f>'Раздел 8'!G251</f>
        <v>0</v>
      </c>
      <c r="H175" s="66">
        <f>'Раздел 8'!H251</f>
        <v>13</v>
      </c>
      <c r="I175" s="66">
        <f>'Раздел 8'!I251</f>
        <v>0</v>
      </c>
      <c r="J175" s="66">
        <f>'Раздел 8'!J251</f>
        <v>0</v>
      </c>
      <c r="K175" s="66">
        <f>'Раздел 8'!K251</f>
        <v>6</v>
      </c>
      <c r="L175" s="66">
        <f>'Раздел 8'!L251</f>
        <v>4</v>
      </c>
      <c r="M175" s="66">
        <f>'Раздел 8'!M251</f>
        <v>4</v>
      </c>
      <c r="N175" s="66">
        <f>'Раздел 8'!N251</f>
        <v>10</v>
      </c>
      <c r="O175" s="66">
        <f>'Раздел 8'!O251</f>
        <v>0</v>
      </c>
      <c r="P175" s="66">
        <f>'Раздел 8'!P251</f>
        <v>10</v>
      </c>
      <c r="Q175" s="66">
        <f>'Раздел 8'!Q251</f>
        <v>0</v>
      </c>
      <c r="R175" s="66">
        <f>'Раздел 8'!R251</f>
        <v>0</v>
      </c>
      <c r="S175" s="66">
        <f>'Раздел 8'!S251</f>
        <v>0</v>
      </c>
      <c r="T175" s="66">
        <f>'Раздел 8'!T251</f>
        <v>3</v>
      </c>
      <c r="U175" s="66">
        <f>'Раздел 8'!U251</f>
        <v>0</v>
      </c>
      <c r="V175" s="66">
        <f>'Раздел 8'!V251</f>
        <v>4</v>
      </c>
      <c r="W175" s="66">
        <f>'Раздел 8'!W251</f>
        <v>7</v>
      </c>
      <c r="X175" s="66">
        <f>'Раздел 8'!X251</f>
        <v>2</v>
      </c>
      <c r="Y175" s="66">
        <f>'Раздел 8'!Y251</f>
        <v>0</v>
      </c>
      <c r="Z175" s="169">
        <f>'Раздел 2'!D249</f>
        <v>1</v>
      </c>
    </row>
    <row r="176" spans="2:26" s="15" customFormat="1" ht="12.75" x14ac:dyDescent="0.15">
      <c r="B176" s="63" t="s">
        <v>450</v>
      </c>
      <c r="C176" s="64" t="s">
        <v>502</v>
      </c>
      <c r="D176" s="66">
        <f>'Раздел 8'!D252</f>
        <v>4</v>
      </c>
      <c r="E176" s="66">
        <f>'Раздел 8'!E252</f>
        <v>2</v>
      </c>
      <c r="F176" s="66">
        <f>'Раздел 8'!F252</f>
        <v>2</v>
      </c>
      <c r="G176" s="66">
        <f>'Раздел 8'!G252</f>
        <v>0</v>
      </c>
      <c r="H176" s="66">
        <f>'Раздел 8'!H252</f>
        <v>1</v>
      </c>
      <c r="I176" s="66">
        <f>'Раздел 8'!I252</f>
        <v>0</v>
      </c>
      <c r="J176" s="66">
        <f>'Раздел 8'!J252</f>
        <v>0</v>
      </c>
      <c r="K176" s="66">
        <f>'Раздел 8'!K252</f>
        <v>0</v>
      </c>
      <c r="L176" s="66">
        <f>'Раздел 8'!L252</f>
        <v>2</v>
      </c>
      <c r="M176" s="66">
        <f>'Раздел 8'!M252</f>
        <v>0</v>
      </c>
      <c r="N176" s="66">
        <f>'Раздел 8'!N252</f>
        <v>2</v>
      </c>
      <c r="O176" s="66">
        <f>'Раздел 8'!O252</f>
        <v>0</v>
      </c>
      <c r="P176" s="66">
        <f>'Раздел 8'!P252</f>
        <v>0</v>
      </c>
      <c r="Q176" s="66">
        <f>'Раздел 8'!Q252</f>
        <v>0</v>
      </c>
      <c r="R176" s="66">
        <f>'Раздел 8'!R252</f>
        <v>0</v>
      </c>
      <c r="S176" s="66">
        <f>'Раздел 8'!S252</f>
        <v>0</v>
      </c>
      <c r="T176" s="66">
        <f>'Раздел 8'!T252</f>
        <v>0</v>
      </c>
      <c r="U176" s="66">
        <f>'Раздел 8'!U252</f>
        <v>0</v>
      </c>
      <c r="V176" s="66">
        <f>'Раздел 8'!V252</f>
        <v>1</v>
      </c>
      <c r="W176" s="66">
        <f>'Раздел 8'!W252</f>
        <v>1</v>
      </c>
      <c r="X176" s="66">
        <f>'Раздел 8'!X252</f>
        <v>0</v>
      </c>
      <c r="Y176" s="66">
        <f>'Раздел 8'!Y252</f>
        <v>0</v>
      </c>
      <c r="Z176" s="169">
        <f>'Раздел 2'!D250</f>
        <v>0</v>
      </c>
    </row>
    <row r="177" spans="2:26" s="15" customFormat="1" ht="12.75" x14ac:dyDescent="0.15">
      <c r="B177" s="63" t="s">
        <v>452</v>
      </c>
      <c r="C177" s="64" t="s">
        <v>504</v>
      </c>
      <c r="D177" s="66">
        <f>'Раздел 8'!D253</f>
        <v>15</v>
      </c>
      <c r="E177" s="66">
        <f>'Раздел 8'!E253</f>
        <v>13</v>
      </c>
      <c r="F177" s="66">
        <f>'Раздел 8'!F253</f>
        <v>12</v>
      </c>
      <c r="G177" s="66">
        <f>'Раздел 8'!G253</f>
        <v>1</v>
      </c>
      <c r="H177" s="66">
        <f>'Раздел 8'!H253</f>
        <v>7</v>
      </c>
      <c r="I177" s="66">
        <f>'Раздел 8'!I253</f>
        <v>1</v>
      </c>
      <c r="J177" s="66">
        <f>'Раздел 8'!J253</f>
        <v>0</v>
      </c>
      <c r="K177" s="66">
        <f>'Раздел 8'!K253</f>
        <v>6</v>
      </c>
      <c r="L177" s="66">
        <f>'Раздел 8'!L253</f>
        <v>2</v>
      </c>
      <c r="M177" s="66">
        <f>'Раздел 8'!M253</f>
        <v>11</v>
      </c>
      <c r="N177" s="66">
        <f>'Раздел 8'!N253</f>
        <v>2</v>
      </c>
      <c r="O177" s="66">
        <f>'Раздел 8'!O253</f>
        <v>0</v>
      </c>
      <c r="P177" s="66">
        <f>'Раздел 8'!P253</f>
        <v>1</v>
      </c>
      <c r="Q177" s="66">
        <f>'Раздел 8'!Q253</f>
        <v>0</v>
      </c>
      <c r="R177" s="66">
        <f>'Раздел 8'!R253</f>
        <v>0</v>
      </c>
      <c r="S177" s="66">
        <f>'Раздел 8'!S253</f>
        <v>1</v>
      </c>
      <c r="T177" s="66">
        <f>'Раздел 8'!T253</f>
        <v>0</v>
      </c>
      <c r="U177" s="66">
        <f>'Раздел 8'!U253</f>
        <v>2</v>
      </c>
      <c r="V177" s="66">
        <f>'Раздел 8'!V253</f>
        <v>6</v>
      </c>
      <c r="W177" s="66">
        <f>'Раздел 8'!W253</f>
        <v>7</v>
      </c>
      <c r="X177" s="66">
        <f>'Раздел 8'!X253</f>
        <v>0</v>
      </c>
      <c r="Y177" s="66">
        <f>'Раздел 8'!Y253</f>
        <v>0</v>
      </c>
      <c r="Z177" s="169">
        <f>'Раздел 2'!D251</f>
        <v>0</v>
      </c>
    </row>
    <row r="178" spans="2:26" s="15" customFormat="1" ht="12.75" x14ac:dyDescent="0.15">
      <c r="B178" s="63" t="s">
        <v>454</v>
      </c>
      <c r="C178" s="64" t="s">
        <v>506</v>
      </c>
      <c r="D178" s="66">
        <f>'Раздел 8'!D254</f>
        <v>6</v>
      </c>
      <c r="E178" s="66">
        <f>'Раздел 8'!E254</f>
        <v>4</v>
      </c>
      <c r="F178" s="66">
        <f>'Раздел 8'!F254</f>
        <v>4</v>
      </c>
      <c r="G178" s="66">
        <f>'Раздел 8'!G254</f>
        <v>0</v>
      </c>
      <c r="H178" s="66">
        <f>'Раздел 8'!H254</f>
        <v>4</v>
      </c>
      <c r="I178" s="66">
        <f>'Раздел 8'!I254</f>
        <v>0</v>
      </c>
      <c r="J178" s="66">
        <f>'Раздел 8'!J254</f>
        <v>0</v>
      </c>
      <c r="K178" s="66">
        <f>'Раздел 8'!K254</f>
        <v>1</v>
      </c>
      <c r="L178" s="66">
        <f>'Раздел 8'!L254</f>
        <v>0</v>
      </c>
      <c r="M178" s="66">
        <f>'Раздел 8'!M254</f>
        <v>0</v>
      </c>
      <c r="N178" s="66">
        <f>'Раздел 8'!N254</f>
        <v>2</v>
      </c>
      <c r="O178" s="66">
        <f>'Раздел 8'!O254</f>
        <v>0</v>
      </c>
      <c r="P178" s="66">
        <f>'Раздел 8'!P254</f>
        <v>1</v>
      </c>
      <c r="Q178" s="66">
        <f>'Раздел 8'!Q254</f>
        <v>0</v>
      </c>
      <c r="R178" s="66">
        <f>'Раздел 8'!R254</f>
        <v>1</v>
      </c>
      <c r="S178" s="66">
        <f>'Раздел 8'!S254</f>
        <v>1</v>
      </c>
      <c r="T178" s="66">
        <f>'Раздел 8'!T254</f>
        <v>0</v>
      </c>
      <c r="U178" s="66">
        <f>'Раздел 8'!U254</f>
        <v>0</v>
      </c>
      <c r="V178" s="66">
        <f>'Раздел 8'!V254</f>
        <v>0</v>
      </c>
      <c r="W178" s="66">
        <f>'Раздел 8'!W254</f>
        <v>3</v>
      </c>
      <c r="X178" s="66">
        <f>'Раздел 8'!X254</f>
        <v>1</v>
      </c>
      <c r="Y178" s="66">
        <f>'Раздел 8'!Y254</f>
        <v>0</v>
      </c>
      <c r="Z178" s="169">
        <f>'Раздел 2'!D252</f>
        <v>0</v>
      </c>
    </row>
    <row r="179" spans="2:26" s="15" customFormat="1" ht="12.75" x14ac:dyDescent="0.15">
      <c r="B179" s="63" t="s">
        <v>464</v>
      </c>
      <c r="C179" s="64" t="s">
        <v>516</v>
      </c>
      <c r="D179" s="66">
        <f>'Раздел 8'!D259</f>
        <v>15</v>
      </c>
      <c r="E179" s="66">
        <f>'Раздел 8'!E259</f>
        <v>12</v>
      </c>
      <c r="F179" s="66">
        <f>'Раздел 8'!F259</f>
        <v>9</v>
      </c>
      <c r="G179" s="66">
        <f>'Раздел 8'!G259</f>
        <v>3</v>
      </c>
      <c r="H179" s="66">
        <f>'Раздел 8'!H259</f>
        <v>9</v>
      </c>
      <c r="I179" s="66">
        <f>'Раздел 8'!I259</f>
        <v>3</v>
      </c>
      <c r="J179" s="66">
        <f>'Раздел 8'!J259</f>
        <v>0</v>
      </c>
      <c r="K179" s="66">
        <f>'Раздел 8'!K259</f>
        <v>0</v>
      </c>
      <c r="L179" s="66">
        <f>'Раздел 8'!L259</f>
        <v>1</v>
      </c>
      <c r="M179" s="66">
        <f>'Раздел 8'!M259</f>
        <v>6</v>
      </c>
      <c r="N179" s="66">
        <f>'Раздел 8'!N259</f>
        <v>1</v>
      </c>
      <c r="O179" s="66">
        <f>'Раздел 8'!O259</f>
        <v>2</v>
      </c>
      <c r="P179" s="66">
        <f>'Раздел 8'!P259</f>
        <v>1</v>
      </c>
      <c r="Q179" s="66">
        <f>'Раздел 8'!Q259</f>
        <v>2</v>
      </c>
      <c r="R179" s="66">
        <f>'Раздел 8'!R259</f>
        <v>0</v>
      </c>
      <c r="S179" s="66">
        <f>'Раздел 8'!S259</f>
        <v>0</v>
      </c>
      <c r="T179" s="66">
        <f>'Раздел 8'!T259</f>
        <v>0</v>
      </c>
      <c r="U179" s="66">
        <f>'Раздел 8'!U259</f>
        <v>0</v>
      </c>
      <c r="V179" s="66">
        <f>'Раздел 8'!V259</f>
        <v>5</v>
      </c>
      <c r="W179" s="66">
        <f>'Раздел 8'!W259</f>
        <v>6</v>
      </c>
      <c r="X179" s="66">
        <f>'Раздел 8'!X259</f>
        <v>1</v>
      </c>
      <c r="Y179" s="66">
        <f>'Раздел 8'!Y259</f>
        <v>0</v>
      </c>
      <c r="Z179" s="169">
        <f>'Раздел 2'!D257</f>
        <v>0</v>
      </c>
    </row>
    <row r="180" spans="2:26" s="15" customFormat="1" ht="21" x14ac:dyDescent="0.15">
      <c r="B180" s="63" t="s">
        <v>742</v>
      </c>
      <c r="C180" s="64" t="s">
        <v>518</v>
      </c>
      <c r="D180" s="66">
        <f>'Раздел 8'!D260</f>
        <v>0</v>
      </c>
      <c r="E180" s="66">
        <f>'Раздел 8'!E260</f>
        <v>0</v>
      </c>
      <c r="F180" s="66">
        <f>'Раздел 8'!F260</f>
        <v>0</v>
      </c>
      <c r="G180" s="66">
        <f>'Раздел 8'!G260</f>
        <v>0</v>
      </c>
      <c r="H180" s="66">
        <f>'Раздел 8'!H260</f>
        <v>0</v>
      </c>
      <c r="I180" s="66">
        <f>'Раздел 8'!I260</f>
        <v>0</v>
      </c>
      <c r="J180" s="66">
        <f>'Раздел 8'!J260</f>
        <v>0</v>
      </c>
      <c r="K180" s="66">
        <f>'Раздел 8'!K260</f>
        <v>0</v>
      </c>
      <c r="L180" s="66">
        <f>'Раздел 8'!L260</f>
        <v>0</v>
      </c>
      <c r="M180" s="66">
        <f>'Раздел 8'!M260</f>
        <v>0</v>
      </c>
      <c r="N180" s="66">
        <f>'Раздел 8'!N260</f>
        <v>0</v>
      </c>
      <c r="O180" s="66">
        <f>'Раздел 8'!O260</f>
        <v>0</v>
      </c>
      <c r="P180" s="66">
        <f>'Раздел 8'!P260</f>
        <v>0</v>
      </c>
      <c r="Q180" s="66">
        <f>'Раздел 8'!Q260</f>
        <v>0</v>
      </c>
      <c r="R180" s="66">
        <f>'Раздел 8'!R260</f>
        <v>0</v>
      </c>
      <c r="S180" s="66">
        <f>'Раздел 8'!S260</f>
        <v>0</v>
      </c>
      <c r="T180" s="66">
        <f>'Раздел 8'!T260</f>
        <v>0</v>
      </c>
      <c r="U180" s="66">
        <f>'Раздел 8'!U260</f>
        <v>0</v>
      </c>
      <c r="V180" s="66">
        <f>'Раздел 8'!V260</f>
        <v>0</v>
      </c>
      <c r="W180" s="66">
        <f>'Раздел 8'!W260</f>
        <v>0</v>
      </c>
      <c r="X180" s="66">
        <f>'Раздел 8'!X260</f>
        <v>0</v>
      </c>
      <c r="Y180" s="66">
        <f>'Раздел 8'!Y260</f>
        <v>0</v>
      </c>
      <c r="Z180" s="169">
        <f>'Раздел 2'!D258</f>
        <v>0</v>
      </c>
    </row>
    <row r="181" spans="2:26" s="15" customFormat="1" ht="12.75" x14ac:dyDescent="0.15">
      <c r="B181" s="63" t="s">
        <v>466</v>
      </c>
      <c r="C181" s="64" t="s">
        <v>520</v>
      </c>
      <c r="D181" s="66">
        <f>'Раздел 8'!D261</f>
        <v>3</v>
      </c>
      <c r="E181" s="66">
        <f>'Раздел 8'!E261</f>
        <v>1</v>
      </c>
      <c r="F181" s="66">
        <f>'Раздел 8'!F261</f>
        <v>1</v>
      </c>
      <c r="G181" s="66">
        <f>'Раздел 8'!G261</f>
        <v>0</v>
      </c>
      <c r="H181" s="66">
        <f>'Раздел 8'!H261</f>
        <v>1</v>
      </c>
      <c r="I181" s="66">
        <f>'Раздел 8'!I261</f>
        <v>0</v>
      </c>
      <c r="J181" s="66">
        <f>'Раздел 8'!J261</f>
        <v>0</v>
      </c>
      <c r="K181" s="66">
        <f>'Раздел 8'!K261</f>
        <v>0</v>
      </c>
      <c r="L181" s="66">
        <f>'Раздел 8'!L261</f>
        <v>0</v>
      </c>
      <c r="M181" s="66">
        <f>'Раздел 8'!M261</f>
        <v>0</v>
      </c>
      <c r="N181" s="66">
        <f>'Раздел 8'!N261</f>
        <v>1</v>
      </c>
      <c r="O181" s="66">
        <f>'Раздел 8'!O261</f>
        <v>1</v>
      </c>
      <c r="P181" s="66">
        <f>'Раздел 8'!P261</f>
        <v>0</v>
      </c>
      <c r="Q181" s="66">
        <f>'Раздел 8'!Q261</f>
        <v>0</v>
      </c>
      <c r="R181" s="66">
        <f>'Раздел 8'!R261</f>
        <v>0</v>
      </c>
      <c r="S181" s="66">
        <f>'Раздел 8'!S261</f>
        <v>0</v>
      </c>
      <c r="T181" s="66">
        <f>'Раздел 8'!T261</f>
        <v>0</v>
      </c>
      <c r="U181" s="66">
        <f>'Раздел 8'!U261</f>
        <v>0</v>
      </c>
      <c r="V181" s="66">
        <f>'Раздел 8'!V261</f>
        <v>0</v>
      </c>
      <c r="W181" s="66">
        <f>'Раздел 8'!W261</f>
        <v>1</v>
      </c>
      <c r="X181" s="66">
        <f>'Раздел 8'!X261</f>
        <v>0</v>
      </c>
      <c r="Y181" s="66">
        <f>'Раздел 8'!Y261</f>
        <v>0</v>
      </c>
      <c r="Z181" s="169">
        <f>'Раздел 2'!D259</f>
        <v>0</v>
      </c>
    </row>
    <row r="182" spans="2:26" s="15" customFormat="1" ht="12.75" x14ac:dyDescent="0.15">
      <c r="B182" s="63" t="s">
        <v>468</v>
      </c>
      <c r="C182" s="64" t="s">
        <v>522</v>
      </c>
      <c r="D182" s="66">
        <f>'Раздел 8'!D262</f>
        <v>0</v>
      </c>
      <c r="E182" s="66">
        <f>'Раздел 8'!E262</f>
        <v>0</v>
      </c>
      <c r="F182" s="66">
        <f>'Раздел 8'!F262</f>
        <v>0</v>
      </c>
      <c r="G182" s="66">
        <f>'Раздел 8'!G262</f>
        <v>0</v>
      </c>
      <c r="H182" s="66">
        <f>'Раздел 8'!H262</f>
        <v>0</v>
      </c>
      <c r="I182" s="66">
        <f>'Раздел 8'!I262</f>
        <v>0</v>
      </c>
      <c r="J182" s="66">
        <f>'Раздел 8'!J262</f>
        <v>0</v>
      </c>
      <c r="K182" s="66">
        <f>'Раздел 8'!K262</f>
        <v>0</v>
      </c>
      <c r="L182" s="66">
        <f>'Раздел 8'!L262</f>
        <v>0</v>
      </c>
      <c r="M182" s="66">
        <f>'Раздел 8'!M262</f>
        <v>0</v>
      </c>
      <c r="N182" s="66">
        <f>'Раздел 8'!N262</f>
        <v>0</v>
      </c>
      <c r="O182" s="66">
        <f>'Раздел 8'!O262</f>
        <v>0</v>
      </c>
      <c r="P182" s="66">
        <f>'Раздел 8'!P262</f>
        <v>0</v>
      </c>
      <c r="Q182" s="66">
        <f>'Раздел 8'!Q262</f>
        <v>0</v>
      </c>
      <c r="R182" s="66">
        <f>'Раздел 8'!R262</f>
        <v>0</v>
      </c>
      <c r="S182" s="66">
        <f>'Раздел 8'!S262</f>
        <v>0</v>
      </c>
      <c r="T182" s="66">
        <f>'Раздел 8'!T262</f>
        <v>0</v>
      </c>
      <c r="U182" s="66">
        <f>'Раздел 8'!U262</f>
        <v>0</v>
      </c>
      <c r="V182" s="66">
        <f>'Раздел 8'!V262</f>
        <v>0</v>
      </c>
      <c r="W182" s="66">
        <f>'Раздел 8'!W262</f>
        <v>0</v>
      </c>
      <c r="X182" s="66">
        <f>'Раздел 8'!X262</f>
        <v>0</v>
      </c>
      <c r="Y182" s="66">
        <f>'Раздел 8'!Y262</f>
        <v>0</v>
      </c>
      <c r="Z182" s="169">
        <f>'Раздел 2'!D260</f>
        <v>0</v>
      </c>
    </row>
    <row r="183" spans="2:26" s="15" customFormat="1" ht="12.75" x14ac:dyDescent="0.15">
      <c r="B183" s="63" t="s">
        <v>470</v>
      </c>
      <c r="C183" s="64" t="s">
        <v>524</v>
      </c>
      <c r="D183" s="66">
        <f>'Раздел 8'!D263</f>
        <v>0</v>
      </c>
      <c r="E183" s="66">
        <f>'Раздел 8'!E263</f>
        <v>0</v>
      </c>
      <c r="F183" s="66">
        <f>'Раздел 8'!F263</f>
        <v>0</v>
      </c>
      <c r="G183" s="66">
        <f>'Раздел 8'!G263</f>
        <v>0</v>
      </c>
      <c r="H183" s="66">
        <f>'Раздел 8'!H263</f>
        <v>0</v>
      </c>
      <c r="I183" s="66">
        <f>'Раздел 8'!I263</f>
        <v>0</v>
      </c>
      <c r="J183" s="66">
        <f>'Раздел 8'!J263</f>
        <v>0</v>
      </c>
      <c r="K183" s="66">
        <f>'Раздел 8'!K263</f>
        <v>0</v>
      </c>
      <c r="L183" s="66">
        <f>'Раздел 8'!L263</f>
        <v>0</v>
      </c>
      <c r="M183" s="66">
        <f>'Раздел 8'!M263</f>
        <v>0</v>
      </c>
      <c r="N183" s="66">
        <f>'Раздел 8'!N263</f>
        <v>0</v>
      </c>
      <c r="O183" s="66">
        <f>'Раздел 8'!O263</f>
        <v>0</v>
      </c>
      <c r="P183" s="66">
        <f>'Раздел 8'!P263</f>
        <v>0</v>
      </c>
      <c r="Q183" s="66">
        <f>'Раздел 8'!Q263</f>
        <v>0</v>
      </c>
      <c r="R183" s="66">
        <f>'Раздел 8'!R263</f>
        <v>0</v>
      </c>
      <c r="S183" s="66">
        <f>'Раздел 8'!S263</f>
        <v>0</v>
      </c>
      <c r="T183" s="66">
        <f>'Раздел 8'!T263</f>
        <v>0</v>
      </c>
      <c r="U183" s="66">
        <f>'Раздел 8'!U263</f>
        <v>0</v>
      </c>
      <c r="V183" s="66">
        <f>'Раздел 8'!V263</f>
        <v>0</v>
      </c>
      <c r="W183" s="66">
        <f>'Раздел 8'!W263</f>
        <v>0</v>
      </c>
      <c r="X183" s="66">
        <f>'Раздел 8'!X263</f>
        <v>0</v>
      </c>
      <c r="Y183" s="66">
        <f>'Раздел 8'!Y263</f>
        <v>0</v>
      </c>
      <c r="Z183" s="169">
        <f>'Раздел 2'!D261</f>
        <v>0</v>
      </c>
    </row>
    <row r="184" spans="2:26" s="15" customFormat="1" ht="12.75" x14ac:dyDescent="0.15">
      <c r="B184" s="63" t="s">
        <v>472</v>
      </c>
      <c r="C184" s="64" t="s">
        <v>526</v>
      </c>
      <c r="D184" s="66">
        <f>'Раздел 8'!D264</f>
        <v>0</v>
      </c>
      <c r="E184" s="66">
        <f>'Раздел 8'!E264</f>
        <v>0</v>
      </c>
      <c r="F184" s="66">
        <f>'Раздел 8'!F264</f>
        <v>0</v>
      </c>
      <c r="G184" s="66">
        <f>'Раздел 8'!G264</f>
        <v>0</v>
      </c>
      <c r="H184" s="66">
        <f>'Раздел 8'!H264</f>
        <v>0</v>
      </c>
      <c r="I184" s="66">
        <f>'Раздел 8'!I264</f>
        <v>0</v>
      </c>
      <c r="J184" s="66">
        <f>'Раздел 8'!J264</f>
        <v>0</v>
      </c>
      <c r="K184" s="66">
        <f>'Раздел 8'!K264</f>
        <v>0</v>
      </c>
      <c r="L184" s="66">
        <f>'Раздел 8'!L264</f>
        <v>0</v>
      </c>
      <c r="M184" s="66">
        <f>'Раздел 8'!M264</f>
        <v>0</v>
      </c>
      <c r="N184" s="66">
        <f>'Раздел 8'!N264</f>
        <v>0</v>
      </c>
      <c r="O184" s="66">
        <f>'Раздел 8'!O264</f>
        <v>0</v>
      </c>
      <c r="P184" s="66">
        <f>'Раздел 8'!P264</f>
        <v>0</v>
      </c>
      <c r="Q184" s="66">
        <f>'Раздел 8'!Q264</f>
        <v>0</v>
      </c>
      <c r="R184" s="66">
        <f>'Раздел 8'!R264</f>
        <v>0</v>
      </c>
      <c r="S184" s="66">
        <f>'Раздел 8'!S264</f>
        <v>0</v>
      </c>
      <c r="T184" s="66">
        <f>'Раздел 8'!T264</f>
        <v>0</v>
      </c>
      <c r="U184" s="66">
        <f>'Раздел 8'!U264</f>
        <v>0</v>
      </c>
      <c r="V184" s="66">
        <f>'Раздел 8'!V264</f>
        <v>0</v>
      </c>
      <c r="W184" s="66">
        <f>'Раздел 8'!W264</f>
        <v>0</v>
      </c>
      <c r="X184" s="66">
        <f>'Раздел 8'!X264</f>
        <v>0</v>
      </c>
      <c r="Y184" s="66">
        <f>'Раздел 8'!Y264</f>
        <v>0</v>
      </c>
      <c r="Z184" s="169">
        <f>'Раздел 2'!D262</f>
        <v>0</v>
      </c>
    </row>
    <row r="185" spans="2:26" s="15" customFormat="1" ht="12.75" x14ac:dyDescent="0.15">
      <c r="B185" s="63" t="s">
        <v>486</v>
      </c>
      <c r="C185" s="64" t="s">
        <v>540</v>
      </c>
      <c r="D185" s="66">
        <f>'Раздел 8'!D271</f>
        <v>0</v>
      </c>
      <c r="E185" s="66">
        <f>'Раздел 8'!E271</f>
        <v>0</v>
      </c>
      <c r="F185" s="66">
        <f>'Раздел 8'!F271</f>
        <v>0</v>
      </c>
      <c r="G185" s="66">
        <f>'Раздел 8'!G271</f>
        <v>0</v>
      </c>
      <c r="H185" s="66">
        <f>'Раздел 8'!H271</f>
        <v>0</v>
      </c>
      <c r="I185" s="66">
        <f>'Раздел 8'!I271</f>
        <v>0</v>
      </c>
      <c r="J185" s="66">
        <f>'Раздел 8'!J271</f>
        <v>0</v>
      </c>
      <c r="K185" s="66">
        <f>'Раздел 8'!K271</f>
        <v>0</v>
      </c>
      <c r="L185" s="66">
        <f>'Раздел 8'!L271</f>
        <v>0</v>
      </c>
      <c r="M185" s="66">
        <f>'Раздел 8'!M271</f>
        <v>0</v>
      </c>
      <c r="N185" s="66">
        <f>'Раздел 8'!N271</f>
        <v>0</v>
      </c>
      <c r="O185" s="66">
        <f>'Раздел 8'!O271</f>
        <v>0</v>
      </c>
      <c r="P185" s="66">
        <f>'Раздел 8'!P271</f>
        <v>0</v>
      </c>
      <c r="Q185" s="66">
        <f>'Раздел 8'!Q271</f>
        <v>0</v>
      </c>
      <c r="R185" s="66">
        <f>'Раздел 8'!R271</f>
        <v>0</v>
      </c>
      <c r="S185" s="66">
        <f>'Раздел 8'!S271</f>
        <v>0</v>
      </c>
      <c r="T185" s="66">
        <f>'Раздел 8'!T271</f>
        <v>0</v>
      </c>
      <c r="U185" s="66">
        <f>'Раздел 8'!U271</f>
        <v>0</v>
      </c>
      <c r="V185" s="66">
        <f>'Раздел 8'!V271</f>
        <v>0</v>
      </c>
      <c r="W185" s="66">
        <f>'Раздел 8'!W271</f>
        <v>0</v>
      </c>
      <c r="X185" s="66">
        <f>'Раздел 8'!X271</f>
        <v>0</v>
      </c>
      <c r="Y185" s="66">
        <f>'Раздел 8'!Y271</f>
        <v>0</v>
      </c>
      <c r="Z185" s="169">
        <f>'Раздел 2'!D269</f>
        <v>0</v>
      </c>
    </row>
    <row r="186" spans="2:26" s="15" customFormat="1" ht="12.75" x14ac:dyDescent="0.15">
      <c r="B186" s="63" t="s">
        <v>488</v>
      </c>
      <c r="C186" s="64" t="s">
        <v>542</v>
      </c>
      <c r="D186" s="66">
        <f>'Раздел 8'!D272</f>
        <v>137</v>
      </c>
      <c r="E186" s="66">
        <f>'Раздел 8'!E272</f>
        <v>113</v>
      </c>
      <c r="F186" s="66">
        <f>'Раздел 8'!F272</f>
        <v>105</v>
      </c>
      <c r="G186" s="66">
        <f>'Раздел 8'!G272</f>
        <v>8</v>
      </c>
      <c r="H186" s="66">
        <f>'Раздел 8'!H272</f>
        <v>95</v>
      </c>
      <c r="I186" s="66">
        <f>'Раздел 8'!I272</f>
        <v>3</v>
      </c>
      <c r="J186" s="66">
        <f>'Раздел 8'!J272</f>
        <v>4</v>
      </c>
      <c r="K186" s="66">
        <f>'Раздел 8'!K272</f>
        <v>16</v>
      </c>
      <c r="L186" s="66">
        <f>'Раздел 8'!L272</f>
        <v>21</v>
      </c>
      <c r="M186" s="66">
        <f>'Раздел 8'!M272</f>
        <v>30</v>
      </c>
      <c r="N186" s="66">
        <f>'Раздел 8'!N272</f>
        <v>21</v>
      </c>
      <c r="O186" s="66">
        <f>'Раздел 8'!O272</f>
        <v>2</v>
      </c>
      <c r="P186" s="66">
        <f>'Раздел 8'!P272</f>
        <v>20</v>
      </c>
      <c r="Q186" s="66">
        <f>'Раздел 8'!Q272</f>
        <v>2</v>
      </c>
      <c r="R186" s="66">
        <f>'Раздел 8'!R272</f>
        <v>1</v>
      </c>
      <c r="S186" s="66">
        <f>'Раздел 8'!S272</f>
        <v>5</v>
      </c>
      <c r="T186" s="66">
        <f>'Раздел 8'!T272</f>
        <v>0</v>
      </c>
      <c r="U186" s="66">
        <f>'Раздел 8'!U272</f>
        <v>3</v>
      </c>
      <c r="V186" s="66">
        <f>'Раздел 8'!V272</f>
        <v>24</v>
      </c>
      <c r="W186" s="66">
        <f>'Раздел 8'!W272</f>
        <v>81</v>
      </c>
      <c r="X186" s="66">
        <f>'Раздел 8'!X272</f>
        <v>8</v>
      </c>
      <c r="Y186" s="66">
        <f>'Раздел 8'!Y272</f>
        <v>0</v>
      </c>
      <c r="Z186" s="169">
        <f>'Раздел 2'!D270</f>
        <v>0</v>
      </c>
    </row>
    <row r="187" spans="2:26" s="15" customFormat="1" ht="12.75" x14ac:dyDescent="0.15">
      <c r="B187" s="138" t="s">
        <v>501</v>
      </c>
      <c r="C187" s="64" t="s">
        <v>553</v>
      </c>
      <c r="D187" s="66">
        <f>'Раздел 8'!D280</f>
        <v>0</v>
      </c>
      <c r="E187" s="66">
        <f>'Раздел 8'!E280</f>
        <v>0</v>
      </c>
      <c r="F187" s="66">
        <f>'Раздел 8'!F280</f>
        <v>0</v>
      </c>
      <c r="G187" s="66">
        <f>'Раздел 8'!G280</f>
        <v>0</v>
      </c>
      <c r="H187" s="66">
        <f>'Раздел 8'!H280</f>
        <v>0</v>
      </c>
      <c r="I187" s="66">
        <f>'Раздел 8'!I280</f>
        <v>0</v>
      </c>
      <c r="J187" s="66">
        <f>'Раздел 8'!J280</f>
        <v>0</v>
      </c>
      <c r="K187" s="66">
        <f>'Раздел 8'!K280</f>
        <v>0</v>
      </c>
      <c r="L187" s="66">
        <f>'Раздел 8'!L280</f>
        <v>0</v>
      </c>
      <c r="M187" s="66">
        <f>'Раздел 8'!M280</f>
        <v>0</v>
      </c>
      <c r="N187" s="66">
        <f>'Раздел 8'!N280</f>
        <v>0</v>
      </c>
      <c r="O187" s="66">
        <f>'Раздел 8'!O280</f>
        <v>0</v>
      </c>
      <c r="P187" s="66">
        <f>'Раздел 8'!P280</f>
        <v>0</v>
      </c>
      <c r="Q187" s="66">
        <f>'Раздел 8'!Q280</f>
        <v>0</v>
      </c>
      <c r="R187" s="66">
        <f>'Раздел 8'!R280</f>
        <v>0</v>
      </c>
      <c r="S187" s="66">
        <f>'Раздел 8'!S280</f>
        <v>0</v>
      </c>
      <c r="T187" s="66">
        <f>'Раздел 8'!T280</f>
        <v>0</v>
      </c>
      <c r="U187" s="66">
        <f>'Раздел 8'!U280</f>
        <v>0</v>
      </c>
      <c r="V187" s="66">
        <f>'Раздел 8'!V280</f>
        <v>0</v>
      </c>
      <c r="W187" s="66">
        <f>'Раздел 8'!W280</f>
        <v>0</v>
      </c>
      <c r="X187" s="66">
        <f>'Раздел 8'!X280</f>
        <v>0</v>
      </c>
      <c r="Y187" s="66">
        <f>'Раздел 8'!Y280</f>
        <v>0</v>
      </c>
      <c r="Z187" s="169">
        <f>'Раздел 2'!D278</f>
        <v>0</v>
      </c>
    </row>
    <row r="188" spans="2:26" s="15" customFormat="1" ht="12.75" x14ac:dyDescent="0.15">
      <c r="B188" s="138" t="s">
        <v>503</v>
      </c>
      <c r="C188" s="64" t="s">
        <v>555</v>
      </c>
      <c r="D188" s="66">
        <f>'Раздел 8'!D281</f>
        <v>0</v>
      </c>
      <c r="E188" s="66">
        <f>'Раздел 8'!E281</f>
        <v>0</v>
      </c>
      <c r="F188" s="66">
        <f>'Раздел 8'!F281</f>
        <v>0</v>
      </c>
      <c r="G188" s="66">
        <f>'Раздел 8'!G281</f>
        <v>0</v>
      </c>
      <c r="H188" s="66">
        <f>'Раздел 8'!H281</f>
        <v>0</v>
      </c>
      <c r="I188" s="66">
        <f>'Раздел 8'!I281</f>
        <v>0</v>
      </c>
      <c r="J188" s="66">
        <f>'Раздел 8'!J281</f>
        <v>0</v>
      </c>
      <c r="K188" s="66">
        <f>'Раздел 8'!K281</f>
        <v>0</v>
      </c>
      <c r="L188" s="66">
        <f>'Раздел 8'!L281</f>
        <v>0</v>
      </c>
      <c r="M188" s="66">
        <f>'Раздел 8'!M281</f>
        <v>0</v>
      </c>
      <c r="N188" s="66">
        <f>'Раздел 8'!N281</f>
        <v>0</v>
      </c>
      <c r="O188" s="66">
        <f>'Раздел 8'!O281</f>
        <v>0</v>
      </c>
      <c r="P188" s="66">
        <f>'Раздел 8'!P281</f>
        <v>0</v>
      </c>
      <c r="Q188" s="66">
        <f>'Раздел 8'!Q281</f>
        <v>0</v>
      </c>
      <c r="R188" s="66">
        <f>'Раздел 8'!R281</f>
        <v>0</v>
      </c>
      <c r="S188" s="66">
        <f>'Раздел 8'!S281</f>
        <v>0</v>
      </c>
      <c r="T188" s="66">
        <f>'Раздел 8'!T281</f>
        <v>0</v>
      </c>
      <c r="U188" s="66">
        <f>'Раздел 8'!U281</f>
        <v>0</v>
      </c>
      <c r="V188" s="66">
        <f>'Раздел 8'!V281</f>
        <v>0</v>
      </c>
      <c r="W188" s="66">
        <f>'Раздел 8'!W281</f>
        <v>0</v>
      </c>
      <c r="X188" s="66">
        <f>'Раздел 8'!X281</f>
        <v>0</v>
      </c>
      <c r="Y188" s="66">
        <f>'Раздел 8'!Y281</f>
        <v>0</v>
      </c>
      <c r="Z188" s="169">
        <f>'Раздел 2'!D279</f>
        <v>0</v>
      </c>
    </row>
    <row r="189" spans="2:26" s="15" customFormat="1" ht="12.75" x14ac:dyDescent="0.15">
      <c r="B189" s="138" t="s">
        <v>505</v>
      </c>
      <c r="C189" s="64" t="s">
        <v>679</v>
      </c>
      <c r="D189" s="66">
        <f>'Раздел 8'!D282</f>
        <v>56</v>
      </c>
      <c r="E189" s="66">
        <f>'Раздел 8'!E282</f>
        <v>55</v>
      </c>
      <c r="F189" s="66">
        <f>'Раздел 8'!F282</f>
        <v>48</v>
      </c>
      <c r="G189" s="66">
        <f>'Раздел 8'!G282</f>
        <v>7</v>
      </c>
      <c r="H189" s="66">
        <f>'Раздел 8'!H282</f>
        <v>48</v>
      </c>
      <c r="I189" s="66">
        <f>'Раздел 8'!I282</f>
        <v>4</v>
      </c>
      <c r="J189" s="66">
        <f>'Раздел 8'!J282</f>
        <v>0</v>
      </c>
      <c r="K189" s="66">
        <f>'Раздел 8'!K282</f>
        <v>6</v>
      </c>
      <c r="L189" s="66">
        <f>'Раздел 8'!L282</f>
        <v>0</v>
      </c>
      <c r="M189" s="66">
        <f>'Раздел 8'!M282</f>
        <v>26</v>
      </c>
      <c r="N189" s="66">
        <f>'Раздел 8'!N282</f>
        <v>1</v>
      </c>
      <c r="O189" s="66">
        <f>'Раздел 8'!O282</f>
        <v>0</v>
      </c>
      <c r="P189" s="66">
        <f>'Раздел 8'!P282</f>
        <v>1</v>
      </c>
      <c r="Q189" s="66">
        <f>'Раздел 8'!Q282</f>
        <v>0</v>
      </c>
      <c r="R189" s="66">
        <f>'Раздел 8'!R282</f>
        <v>0</v>
      </c>
      <c r="S189" s="66">
        <f>'Раздел 8'!S282</f>
        <v>0</v>
      </c>
      <c r="T189" s="66">
        <f>'Раздел 8'!T282</f>
        <v>0</v>
      </c>
      <c r="U189" s="66">
        <f>'Раздел 8'!U282</f>
        <v>1</v>
      </c>
      <c r="V189" s="66">
        <f>'Раздел 8'!V282</f>
        <v>18</v>
      </c>
      <c r="W189" s="66">
        <f>'Раздел 8'!W282</f>
        <v>33</v>
      </c>
      <c r="X189" s="66">
        <f>'Раздел 8'!X282</f>
        <v>4</v>
      </c>
      <c r="Y189" s="66">
        <f>'Раздел 8'!Y282</f>
        <v>1</v>
      </c>
      <c r="Z189" s="169">
        <f>'Раздел 2'!D280</f>
        <v>0</v>
      </c>
    </row>
    <row r="190" spans="2:26" s="15" customFormat="1" ht="12.75" x14ac:dyDescent="0.15">
      <c r="B190" s="138" t="s">
        <v>511</v>
      </c>
      <c r="C190" s="64" t="s">
        <v>692</v>
      </c>
      <c r="D190" s="66">
        <f>'Раздел 8'!D286</f>
        <v>0</v>
      </c>
      <c r="E190" s="66">
        <f>'Раздел 8'!E286</f>
        <v>0</v>
      </c>
      <c r="F190" s="66">
        <f>'Раздел 8'!F286</f>
        <v>0</v>
      </c>
      <c r="G190" s="66">
        <f>'Раздел 8'!G286</f>
        <v>0</v>
      </c>
      <c r="H190" s="66">
        <f>'Раздел 8'!H286</f>
        <v>0</v>
      </c>
      <c r="I190" s="66">
        <f>'Раздел 8'!I286</f>
        <v>0</v>
      </c>
      <c r="J190" s="66">
        <f>'Раздел 8'!J286</f>
        <v>0</v>
      </c>
      <c r="K190" s="66">
        <f>'Раздел 8'!K286</f>
        <v>0</v>
      </c>
      <c r="L190" s="66">
        <f>'Раздел 8'!L286</f>
        <v>0</v>
      </c>
      <c r="M190" s="66">
        <f>'Раздел 8'!M286</f>
        <v>0</v>
      </c>
      <c r="N190" s="66">
        <f>'Раздел 8'!N286</f>
        <v>0</v>
      </c>
      <c r="O190" s="66">
        <f>'Раздел 8'!O286</f>
        <v>0</v>
      </c>
      <c r="P190" s="66">
        <f>'Раздел 8'!P286</f>
        <v>0</v>
      </c>
      <c r="Q190" s="66">
        <f>'Раздел 8'!Q286</f>
        <v>0</v>
      </c>
      <c r="R190" s="66">
        <f>'Раздел 8'!R286</f>
        <v>0</v>
      </c>
      <c r="S190" s="66">
        <f>'Раздел 8'!S286</f>
        <v>0</v>
      </c>
      <c r="T190" s="66">
        <f>'Раздел 8'!T286</f>
        <v>0</v>
      </c>
      <c r="U190" s="66">
        <f>'Раздел 8'!U286</f>
        <v>0</v>
      </c>
      <c r="V190" s="66">
        <f>'Раздел 8'!V286</f>
        <v>0</v>
      </c>
      <c r="W190" s="66">
        <f>'Раздел 8'!W286</f>
        <v>0</v>
      </c>
      <c r="X190" s="66">
        <f>'Раздел 8'!X286</f>
        <v>0</v>
      </c>
      <c r="Y190" s="66">
        <f>'Раздел 8'!Y286</f>
        <v>0</v>
      </c>
      <c r="Z190" s="169">
        <f>'Раздел 2'!D284</f>
        <v>0</v>
      </c>
    </row>
    <row r="191" spans="2:26" s="15" customFormat="1" ht="12.75" x14ac:dyDescent="0.15">
      <c r="B191" s="63" t="s">
        <v>519</v>
      </c>
      <c r="C191" s="64" t="s">
        <v>696</v>
      </c>
      <c r="D191" s="66">
        <f>'Раздел 8'!D290</f>
        <v>0</v>
      </c>
      <c r="E191" s="66">
        <f>'Раздел 8'!E290</f>
        <v>0</v>
      </c>
      <c r="F191" s="66">
        <f>'Раздел 8'!F290</f>
        <v>0</v>
      </c>
      <c r="G191" s="66">
        <f>'Раздел 8'!G290</f>
        <v>0</v>
      </c>
      <c r="H191" s="66">
        <f>'Раздел 8'!H290</f>
        <v>0</v>
      </c>
      <c r="I191" s="66">
        <f>'Раздел 8'!I290</f>
        <v>0</v>
      </c>
      <c r="J191" s="66">
        <f>'Раздел 8'!J290</f>
        <v>0</v>
      </c>
      <c r="K191" s="66">
        <f>'Раздел 8'!K290</f>
        <v>0</v>
      </c>
      <c r="L191" s="66">
        <f>'Раздел 8'!L290</f>
        <v>0</v>
      </c>
      <c r="M191" s="66">
        <f>'Раздел 8'!M290</f>
        <v>0</v>
      </c>
      <c r="N191" s="66">
        <f>'Раздел 8'!N290</f>
        <v>0</v>
      </c>
      <c r="O191" s="66">
        <f>'Раздел 8'!O290</f>
        <v>0</v>
      </c>
      <c r="P191" s="66">
        <f>'Раздел 8'!P290</f>
        <v>0</v>
      </c>
      <c r="Q191" s="66">
        <f>'Раздел 8'!Q290</f>
        <v>0</v>
      </c>
      <c r="R191" s="66">
        <f>'Раздел 8'!R290</f>
        <v>0</v>
      </c>
      <c r="S191" s="66">
        <f>'Раздел 8'!S290</f>
        <v>0</v>
      </c>
      <c r="T191" s="66">
        <f>'Раздел 8'!T290</f>
        <v>0</v>
      </c>
      <c r="U191" s="66">
        <f>'Раздел 8'!U290</f>
        <v>0</v>
      </c>
      <c r="V191" s="66">
        <f>'Раздел 8'!V290</f>
        <v>0</v>
      </c>
      <c r="W191" s="66">
        <f>'Раздел 8'!W290</f>
        <v>0</v>
      </c>
      <c r="X191" s="66">
        <f>'Раздел 8'!X290</f>
        <v>0</v>
      </c>
      <c r="Y191" s="66">
        <f>'Раздел 8'!Y290</f>
        <v>0</v>
      </c>
      <c r="Z191" s="169">
        <f>'Раздел 2'!D288</f>
        <v>0</v>
      </c>
    </row>
    <row r="192" spans="2:26" s="15" customFormat="1" ht="12.75" x14ac:dyDescent="0.15">
      <c r="B192" s="63" t="s">
        <v>521</v>
      </c>
      <c r="C192" s="64" t="s">
        <v>697</v>
      </c>
      <c r="D192" s="66">
        <f>'Раздел 8'!D291</f>
        <v>36</v>
      </c>
      <c r="E192" s="66">
        <f>'Раздел 8'!E291</f>
        <v>30</v>
      </c>
      <c r="F192" s="66">
        <f>'Раздел 8'!F291</f>
        <v>25</v>
      </c>
      <c r="G192" s="66">
        <f>'Раздел 8'!G291</f>
        <v>4</v>
      </c>
      <c r="H192" s="66">
        <f>'Раздел 8'!H291</f>
        <v>19</v>
      </c>
      <c r="I192" s="66">
        <f>'Раздел 8'!I291</f>
        <v>1</v>
      </c>
      <c r="J192" s="66">
        <f>'Раздел 8'!J291</f>
        <v>0</v>
      </c>
      <c r="K192" s="66">
        <f>'Раздел 8'!K291</f>
        <v>14</v>
      </c>
      <c r="L192" s="66">
        <f>'Раздел 8'!L291</f>
        <v>8</v>
      </c>
      <c r="M192" s="66">
        <f>'Раздел 8'!M291</f>
        <v>12</v>
      </c>
      <c r="N192" s="66">
        <f>'Раздел 8'!N291</f>
        <v>4</v>
      </c>
      <c r="O192" s="66">
        <f>'Раздел 8'!O291</f>
        <v>1</v>
      </c>
      <c r="P192" s="66">
        <f>'Раздел 8'!P291</f>
        <v>1</v>
      </c>
      <c r="Q192" s="66">
        <f>'Раздел 8'!Q291</f>
        <v>0</v>
      </c>
      <c r="R192" s="66">
        <f>'Раздел 8'!R291</f>
        <v>2</v>
      </c>
      <c r="S192" s="66">
        <f>'Раздел 8'!S291</f>
        <v>0</v>
      </c>
      <c r="T192" s="66">
        <f>'Раздел 8'!T291</f>
        <v>0</v>
      </c>
      <c r="U192" s="66">
        <f>'Раздел 8'!U291</f>
        <v>0</v>
      </c>
      <c r="V192" s="66">
        <f>'Раздел 8'!V291</f>
        <v>7</v>
      </c>
      <c r="W192" s="66">
        <f>'Раздел 8'!W291</f>
        <v>16</v>
      </c>
      <c r="X192" s="66">
        <f>'Раздел 8'!X291</f>
        <v>7</v>
      </c>
      <c r="Y192" s="66">
        <f>'Раздел 8'!Y291</f>
        <v>0</v>
      </c>
      <c r="Z192" s="169">
        <f>'Раздел 2'!D289</f>
        <v>0</v>
      </c>
    </row>
    <row r="193" spans="2:26" s="15" customFormat="1" ht="12.75" x14ac:dyDescent="0.15">
      <c r="B193" s="63" t="s">
        <v>523</v>
      </c>
      <c r="C193" s="64" t="s">
        <v>705</v>
      </c>
      <c r="D193" s="66">
        <f>'Раздел 8'!D292</f>
        <v>0</v>
      </c>
      <c r="E193" s="66">
        <f>'Раздел 8'!E292</f>
        <v>0</v>
      </c>
      <c r="F193" s="66">
        <f>'Раздел 8'!F292</f>
        <v>0</v>
      </c>
      <c r="G193" s="66">
        <f>'Раздел 8'!G292</f>
        <v>0</v>
      </c>
      <c r="H193" s="66">
        <f>'Раздел 8'!H292</f>
        <v>0</v>
      </c>
      <c r="I193" s="66">
        <f>'Раздел 8'!I292</f>
        <v>0</v>
      </c>
      <c r="J193" s="66">
        <f>'Раздел 8'!J292</f>
        <v>0</v>
      </c>
      <c r="K193" s="66">
        <f>'Раздел 8'!K292</f>
        <v>0</v>
      </c>
      <c r="L193" s="66">
        <f>'Раздел 8'!L292</f>
        <v>0</v>
      </c>
      <c r="M193" s="66">
        <f>'Раздел 8'!M292</f>
        <v>0</v>
      </c>
      <c r="N193" s="66">
        <f>'Раздел 8'!N292</f>
        <v>0</v>
      </c>
      <c r="O193" s="66">
        <f>'Раздел 8'!O292</f>
        <v>0</v>
      </c>
      <c r="P193" s="66">
        <f>'Раздел 8'!P292</f>
        <v>0</v>
      </c>
      <c r="Q193" s="66">
        <f>'Раздел 8'!Q292</f>
        <v>0</v>
      </c>
      <c r="R193" s="66">
        <f>'Раздел 8'!R292</f>
        <v>0</v>
      </c>
      <c r="S193" s="66">
        <f>'Раздел 8'!S292</f>
        <v>0</v>
      </c>
      <c r="T193" s="66">
        <f>'Раздел 8'!T292</f>
        <v>0</v>
      </c>
      <c r="U193" s="66">
        <f>'Раздел 8'!U292</f>
        <v>0</v>
      </c>
      <c r="V193" s="66">
        <f>'Раздел 8'!V292</f>
        <v>0</v>
      </c>
      <c r="W193" s="66">
        <f>'Раздел 8'!W292</f>
        <v>0</v>
      </c>
      <c r="X193" s="66">
        <f>'Раздел 8'!X292</f>
        <v>0</v>
      </c>
      <c r="Y193" s="66">
        <f>'Раздел 8'!Y292</f>
        <v>0</v>
      </c>
      <c r="Z193" s="169">
        <f>'Раздел 2'!D290</f>
        <v>0</v>
      </c>
    </row>
    <row r="194" spans="2:26" s="15" customFormat="1" ht="12.75" x14ac:dyDescent="0.15">
      <c r="B194" s="63" t="s">
        <v>525</v>
      </c>
      <c r="C194" s="64" t="s">
        <v>706</v>
      </c>
      <c r="D194" s="66">
        <f>'Раздел 8'!D293</f>
        <v>0</v>
      </c>
      <c r="E194" s="66">
        <f>'Раздел 8'!E293</f>
        <v>0</v>
      </c>
      <c r="F194" s="66">
        <f>'Раздел 8'!F293</f>
        <v>0</v>
      </c>
      <c r="G194" s="66">
        <f>'Раздел 8'!G293</f>
        <v>0</v>
      </c>
      <c r="H194" s="66">
        <f>'Раздел 8'!H293</f>
        <v>0</v>
      </c>
      <c r="I194" s="66">
        <f>'Раздел 8'!I293</f>
        <v>0</v>
      </c>
      <c r="J194" s="66">
        <f>'Раздел 8'!J293</f>
        <v>0</v>
      </c>
      <c r="K194" s="66">
        <f>'Раздел 8'!K293</f>
        <v>0</v>
      </c>
      <c r="L194" s="66">
        <f>'Раздел 8'!L293</f>
        <v>0</v>
      </c>
      <c r="M194" s="66">
        <f>'Раздел 8'!M293</f>
        <v>0</v>
      </c>
      <c r="N194" s="66">
        <f>'Раздел 8'!N293</f>
        <v>0</v>
      </c>
      <c r="O194" s="66">
        <f>'Раздел 8'!O293</f>
        <v>0</v>
      </c>
      <c r="P194" s="66">
        <f>'Раздел 8'!P293</f>
        <v>0</v>
      </c>
      <c r="Q194" s="66">
        <f>'Раздел 8'!Q293</f>
        <v>0</v>
      </c>
      <c r="R194" s="66">
        <f>'Раздел 8'!R293</f>
        <v>0</v>
      </c>
      <c r="S194" s="66">
        <f>'Раздел 8'!S293</f>
        <v>0</v>
      </c>
      <c r="T194" s="66">
        <f>'Раздел 8'!T293</f>
        <v>0</v>
      </c>
      <c r="U194" s="66">
        <f>'Раздел 8'!U293</f>
        <v>0</v>
      </c>
      <c r="V194" s="66">
        <f>'Раздел 8'!V293</f>
        <v>0</v>
      </c>
      <c r="W194" s="66">
        <f>'Раздел 8'!W293</f>
        <v>0</v>
      </c>
      <c r="X194" s="66">
        <f>'Раздел 8'!X293</f>
        <v>0</v>
      </c>
      <c r="Y194" s="66">
        <f>'Раздел 8'!Y293</f>
        <v>0</v>
      </c>
      <c r="Z194" s="169">
        <f>'Раздел 2'!D291</f>
        <v>0</v>
      </c>
    </row>
    <row r="195" spans="2:26" s="15" customFormat="1" ht="12.75" x14ac:dyDescent="0.15">
      <c r="B195" s="63" t="s">
        <v>527</v>
      </c>
      <c r="C195" s="64" t="s">
        <v>762</v>
      </c>
      <c r="D195" s="66">
        <f>'Раздел 8'!D294</f>
        <v>21</v>
      </c>
      <c r="E195" s="66">
        <f>'Раздел 8'!E294</f>
        <v>15</v>
      </c>
      <c r="F195" s="66">
        <f>'Раздел 8'!F294</f>
        <v>12</v>
      </c>
      <c r="G195" s="66">
        <f>'Раздел 8'!G294</f>
        <v>2</v>
      </c>
      <c r="H195" s="66">
        <f>'Раздел 8'!H294</f>
        <v>5</v>
      </c>
      <c r="I195" s="66">
        <f>'Раздел 8'!I294</f>
        <v>1</v>
      </c>
      <c r="J195" s="66">
        <f>'Раздел 8'!J294</f>
        <v>1</v>
      </c>
      <c r="K195" s="66">
        <f>'Раздел 8'!K294</f>
        <v>1</v>
      </c>
      <c r="L195" s="66">
        <f>'Раздел 8'!L294</f>
        <v>8</v>
      </c>
      <c r="M195" s="66">
        <f>'Раздел 8'!M294</f>
        <v>2</v>
      </c>
      <c r="N195" s="66">
        <f>'Раздел 8'!N294</f>
        <v>6</v>
      </c>
      <c r="O195" s="66">
        <f>'Раздел 8'!O294</f>
        <v>0</v>
      </c>
      <c r="P195" s="66">
        <f>'Раздел 8'!P294</f>
        <v>3</v>
      </c>
      <c r="Q195" s="66">
        <f>'Раздел 8'!Q294</f>
        <v>0</v>
      </c>
      <c r="R195" s="66">
        <f>'Раздел 8'!R294</f>
        <v>0</v>
      </c>
      <c r="S195" s="66">
        <f>'Раздел 8'!S294</f>
        <v>1</v>
      </c>
      <c r="T195" s="66">
        <f>'Раздел 8'!T294</f>
        <v>2</v>
      </c>
      <c r="U195" s="66">
        <f>'Раздел 8'!U294</f>
        <v>0</v>
      </c>
      <c r="V195" s="66">
        <f>'Раздел 8'!V294</f>
        <v>2</v>
      </c>
      <c r="W195" s="66">
        <f>'Раздел 8'!W294</f>
        <v>11</v>
      </c>
      <c r="X195" s="66">
        <f>'Раздел 8'!X294</f>
        <v>2</v>
      </c>
      <c r="Y195" s="66">
        <f>'Раздел 8'!Y294</f>
        <v>0</v>
      </c>
      <c r="Z195" s="169">
        <f>'Раздел 2'!D292</f>
        <v>0</v>
      </c>
    </row>
    <row r="196" spans="2:26" s="15" customFormat="1" ht="12.75" x14ac:dyDescent="0.15">
      <c r="B196" s="63" t="s">
        <v>529</v>
      </c>
      <c r="C196" s="64" t="s">
        <v>763</v>
      </c>
      <c r="D196" s="66">
        <f>'Раздел 8'!D295</f>
        <v>0</v>
      </c>
      <c r="E196" s="66">
        <f>'Раздел 8'!E295</f>
        <v>0</v>
      </c>
      <c r="F196" s="66">
        <f>'Раздел 8'!F295</f>
        <v>0</v>
      </c>
      <c r="G196" s="66">
        <f>'Раздел 8'!G295</f>
        <v>0</v>
      </c>
      <c r="H196" s="66">
        <f>'Раздел 8'!H295</f>
        <v>0</v>
      </c>
      <c r="I196" s="66">
        <f>'Раздел 8'!I295</f>
        <v>0</v>
      </c>
      <c r="J196" s="66">
        <f>'Раздел 8'!J295</f>
        <v>0</v>
      </c>
      <c r="K196" s="66">
        <f>'Раздел 8'!K295</f>
        <v>0</v>
      </c>
      <c r="L196" s="66">
        <f>'Раздел 8'!L295</f>
        <v>0</v>
      </c>
      <c r="M196" s="66">
        <f>'Раздел 8'!M295</f>
        <v>0</v>
      </c>
      <c r="N196" s="66">
        <f>'Раздел 8'!N295</f>
        <v>0</v>
      </c>
      <c r="O196" s="66">
        <f>'Раздел 8'!O295</f>
        <v>0</v>
      </c>
      <c r="P196" s="66">
        <f>'Раздел 8'!P295</f>
        <v>0</v>
      </c>
      <c r="Q196" s="66">
        <f>'Раздел 8'!Q295</f>
        <v>0</v>
      </c>
      <c r="R196" s="66">
        <f>'Раздел 8'!R295</f>
        <v>0</v>
      </c>
      <c r="S196" s="66">
        <f>'Раздел 8'!S295</f>
        <v>0</v>
      </c>
      <c r="T196" s="66">
        <f>'Раздел 8'!T295</f>
        <v>0</v>
      </c>
      <c r="U196" s="66">
        <f>'Раздел 8'!U295</f>
        <v>0</v>
      </c>
      <c r="V196" s="66">
        <f>'Раздел 8'!V295</f>
        <v>0</v>
      </c>
      <c r="W196" s="66">
        <f>'Раздел 8'!W295</f>
        <v>0</v>
      </c>
      <c r="X196" s="66">
        <f>'Раздел 8'!X295</f>
        <v>0</v>
      </c>
      <c r="Y196" s="66">
        <f>'Раздел 8'!Y295</f>
        <v>0</v>
      </c>
      <c r="Z196" s="169">
        <f>'Раздел 2'!D293</f>
        <v>0</v>
      </c>
    </row>
    <row r="197" spans="2:26" s="15" customFormat="1" ht="12.75" x14ac:dyDescent="0.15">
      <c r="B197" s="63" t="s">
        <v>531</v>
      </c>
      <c r="C197" s="64" t="s">
        <v>764</v>
      </c>
      <c r="D197" s="66">
        <f>'Раздел 8'!D296</f>
        <v>0</v>
      </c>
      <c r="E197" s="66">
        <f>'Раздел 8'!E296</f>
        <v>0</v>
      </c>
      <c r="F197" s="66">
        <f>'Раздел 8'!F296</f>
        <v>0</v>
      </c>
      <c r="G197" s="66">
        <f>'Раздел 8'!G296</f>
        <v>0</v>
      </c>
      <c r="H197" s="66">
        <f>'Раздел 8'!H296</f>
        <v>0</v>
      </c>
      <c r="I197" s="66">
        <f>'Раздел 8'!I296</f>
        <v>0</v>
      </c>
      <c r="J197" s="66">
        <f>'Раздел 8'!J296</f>
        <v>0</v>
      </c>
      <c r="K197" s="66">
        <f>'Раздел 8'!K296</f>
        <v>0</v>
      </c>
      <c r="L197" s="66">
        <f>'Раздел 8'!L296</f>
        <v>0</v>
      </c>
      <c r="M197" s="66">
        <f>'Раздел 8'!M296</f>
        <v>0</v>
      </c>
      <c r="N197" s="66">
        <f>'Раздел 8'!N296</f>
        <v>0</v>
      </c>
      <c r="O197" s="66">
        <f>'Раздел 8'!O296</f>
        <v>0</v>
      </c>
      <c r="P197" s="66">
        <f>'Раздел 8'!P296</f>
        <v>0</v>
      </c>
      <c r="Q197" s="66">
        <f>'Раздел 8'!Q296</f>
        <v>0</v>
      </c>
      <c r="R197" s="66">
        <f>'Раздел 8'!R296</f>
        <v>0</v>
      </c>
      <c r="S197" s="66">
        <f>'Раздел 8'!S296</f>
        <v>0</v>
      </c>
      <c r="T197" s="66">
        <f>'Раздел 8'!T296</f>
        <v>0</v>
      </c>
      <c r="U197" s="66">
        <f>'Раздел 8'!U296</f>
        <v>0</v>
      </c>
      <c r="V197" s="66">
        <f>'Раздел 8'!V296</f>
        <v>0</v>
      </c>
      <c r="W197" s="66">
        <f>'Раздел 8'!W296</f>
        <v>0</v>
      </c>
      <c r="X197" s="66">
        <f>'Раздел 8'!X296</f>
        <v>0</v>
      </c>
      <c r="Y197" s="66">
        <f>'Раздел 8'!Y296</f>
        <v>0</v>
      </c>
      <c r="Z197" s="169">
        <f>'Раздел 2'!D294</f>
        <v>0</v>
      </c>
    </row>
    <row r="198" spans="2:26" s="15" customFormat="1" ht="12.75" x14ac:dyDescent="0.15">
      <c r="B198" s="63" t="s">
        <v>533</v>
      </c>
      <c r="C198" s="64" t="s">
        <v>765</v>
      </c>
      <c r="D198" s="66">
        <f>'Раздел 8'!D297</f>
        <v>0</v>
      </c>
      <c r="E198" s="66">
        <f>'Раздел 8'!E297</f>
        <v>0</v>
      </c>
      <c r="F198" s="66">
        <f>'Раздел 8'!F297</f>
        <v>0</v>
      </c>
      <c r="G198" s="66">
        <f>'Раздел 8'!G297</f>
        <v>0</v>
      </c>
      <c r="H198" s="66">
        <f>'Раздел 8'!H297</f>
        <v>0</v>
      </c>
      <c r="I198" s="66">
        <f>'Раздел 8'!I297</f>
        <v>0</v>
      </c>
      <c r="J198" s="66">
        <f>'Раздел 8'!J297</f>
        <v>0</v>
      </c>
      <c r="K198" s="66">
        <f>'Раздел 8'!K297</f>
        <v>0</v>
      </c>
      <c r="L198" s="66">
        <f>'Раздел 8'!L297</f>
        <v>0</v>
      </c>
      <c r="M198" s="66">
        <f>'Раздел 8'!M297</f>
        <v>0</v>
      </c>
      <c r="N198" s="66">
        <f>'Раздел 8'!N297</f>
        <v>0</v>
      </c>
      <c r="O198" s="66">
        <f>'Раздел 8'!O297</f>
        <v>0</v>
      </c>
      <c r="P198" s="66">
        <f>'Раздел 8'!P297</f>
        <v>0</v>
      </c>
      <c r="Q198" s="66">
        <f>'Раздел 8'!Q297</f>
        <v>0</v>
      </c>
      <c r="R198" s="66">
        <f>'Раздел 8'!R297</f>
        <v>0</v>
      </c>
      <c r="S198" s="66">
        <f>'Раздел 8'!S297</f>
        <v>0</v>
      </c>
      <c r="T198" s="66">
        <f>'Раздел 8'!T297</f>
        <v>0</v>
      </c>
      <c r="U198" s="66">
        <f>'Раздел 8'!U297</f>
        <v>0</v>
      </c>
      <c r="V198" s="66">
        <f>'Раздел 8'!V297</f>
        <v>0</v>
      </c>
      <c r="W198" s="66">
        <f>'Раздел 8'!W297</f>
        <v>0</v>
      </c>
      <c r="X198" s="66">
        <f>'Раздел 8'!X297</f>
        <v>0</v>
      </c>
      <c r="Y198" s="66">
        <f>'Раздел 8'!Y297</f>
        <v>0</v>
      </c>
      <c r="Z198" s="169">
        <f>'Раздел 2'!D295</f>
        <v>0</v>
      </c>
    </row>
    <row r="199" spans="2:26" s="15" customFormat="1" ht="12.75" x14ac:dyDescent="0.15">
      <c r="B199" s="63" t="s">
        <v>535</v>
      </c>
      <c r="C199" s="64" t="s">
        <v>787</v>
      </c>
      <c r="D199" s="66">
        <f>'Раздел 8'!D298</f>
        <v>0</v>
      </c>
      <c r="E199" s="66">
        <f>'Раздел 8'!E298</f>
        <v>0</v>
      </c>
      <c r="F199" s="66">
        <f>'Раздел 8'!F298</f>
        <v>0</v>
      </c>
      <c r="G199" s="66">
        <f>'Раздел 8'!G298</f>
        <v>0</v>
      </c>
      <c r="H199" s="66">
        <f>'Раздел 8'!H298</f>
        <v>0</v>
      </c>
      <c r="I199" s="66">
        <f>'Раздел 8'!I298</f>
        <v>0</v>
      </c>
      <c r="J199" s="66">
        <f>'Раздел 8'!J298</f>
        <v>0</v>
      </c>
      <c r="K199" s="66">
        <f>'Раздел 8'!K298</f>
        <v>0</v>
      </c>
      <c r="L199" s="66">
        <f>'Раздел 8'!L298</f>
        <v>0</v>
      </c>
      <c r="M199" s="66">
        <f>'Раздел 8'!M298</f>
        <v>0</v>
      </c>
      <c r="N199" s="66">
        <f>'Раздел 8'!N298</f>
        <v>0</v>
      </c>
      <c r="O199" s="66">
        <f>'Раздел 8'!O298</f>
        <v>0</v>
      </c>
      <c r="P199" s="66">
        <f>'Раздел 8'!P298</f>
        <v>0</v>
      </c>
      <c r="Q199" s="66">
        <f>'Раздел 8'!Q298</f>
        <v>0</v>
      </c>
      <c r="R199" s="66">
        <f>'Раздел 8'!R298</f>
        <v>0</v>
      </c>
      <c r="S199" s="66">
        <f>'Раздел 8'!S298</f>
        <v>0</v>
      </c>
      <c r="T199" s="66">
        <f>'Раздел 8'!T298</f>
        <v>0</v>
      </c>
      <c r="U199" s="66">
        <f>'Раздел 8'!U298</f>
        <v>0</v>
      </c>
      <c r="V199" s="66">
        <f>'Раздел 8'!V298</f>
        <v>0</v>
      </c>
      <c r="W199" s="66">
        <f>'Раздел 8'!W298</f>
        <v>0</v>
      </c>
      <c r="X199" s="66">
        <f>'Раздел 8'!X298</f>
        <v>0</v>
      </c>
      <c r="Y199" s="66">
        <f>'Раздел 8'!Y298</f>
        <v>0</v>
      </c>
      <c r="Z199" s="169">
        <f>'Раздел 2'!D296</f>
        <v>0</v>
      </c>
    </row>
    <row r="200" spans="2:26" s="15" customFormat="1" ht="12.75" x14ac:dyDescent="0.15">
      <c r="B200" s="70" t="s">
        <v>537</v>
      </c>
      <c r="C200" s="64" t="s">
        <v>788</v>
      </c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spans="2:26" s="15" customFormat="1" ht="12.75" x14ac:dyDescent="0.15">
      <c r="B201" s="70" t="s">
        <v>539</v>
      </c>
      <c r="C201" s="64" t="s">
        <v>789</v>
      </c>
      <c r="D201" s="54">
        <f>SUMIF($Z$9:$Z$199,"=1",D9:D199)</f>
        <v>702</v>
      </c>
      <c r="E201" s="54">
        <f t="shared" ref="E201:X201" si="0">SUMIF($Z$9:$Z$199,"=1",E9:E199)</f>
        <v>518</v>
      </c>
      <c r="F201" s="54">
        <f t="shared" si="0"/>
        <v>475</v>
      </c>
      <c r="G201" s="54">
        <f t="shared" si="0"/>
        <v>34</v>
      </c>
      <c r="H201" s="54">
        <f t="shared" si="0"/>
        <v>438</v>
      </c>
      <c r="I201" s="54">
        <f t="shared" si="0"/>
        <v>27</v>
      </c>
      <c r="J201" s="54">
        <f t="shared" si="0"/>
        <v>13</v>
      </c>
      <c r="K201" s="54">
        <f t="shared" si="0"/>
        <v>140</v>
      </c>
      <c r="L201" s="54">
        <f t="shared" si="0"/>
        <v>198</v>
      </c>
      <c r="M201" s="54">
        <f t="shared" si="0"/>
        <v>141</v>
      </c>
      <c r="N201" s="54">
        <f t="shared" si="0"/>
        <v>162</v>
      </c>
      <c r="O201" s="54">
        <f t="shared" si="0"/>
        <v>13</v>
      </c>
      <c r="P201" s="54">
        <f t="shared" si="0"/>
        <v>149</v>
      </c>
      <c r="Q201" s="54">
        <f t="shared" si="0"/>
        <v>8</v>
      </c>
      <c r="R201" s="54">
        <f t="shared" si="0"/>
        <v>3</v>
      </c>
      <c r="S201" s="54">
        <f t="shared" si="0"/>
        <v>28</v>
      </c>
      <c r="T201" s="54">
        <f t="shared" si="0"/>
        <v>40</v>
      </c>
      <c r="U201" s="54">
        <f t="shared" si="0"/>
        <v>26</v>
      </c>
      <c r="V201" s="54">
        <f t="shared" si="0"/>
        <v>129</v>
      </c>
      <c r="W201" s="54">
        <f t="shared" si="0"/>
        <v>324</v>
      </c>
      <c r="X201" s="54">
        <f t="shared" si="0"/>
        <v>65</v>
      </c>
      <c r="Y201" s="54">
        <f>SUMIF($Z$9:$Z$199,"=1",Y9:Y199)</f>
        <v>17</v>
      </c>
    </row>
    <row r="202" spans="2:26" s="15" customFormat="1" ht="12.75" x14ac:dyDescent="0.15">
      <c r="B202" s="70" t="s">
        <v>541</v>
      </c>
      <c r="C202" s="64" t="s">
        <v>790</v>
      </c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spans="2:26" s="15" customFormat="1" ht="21" x14ac:dyDescent="0.15">
      <c r="B203" s="67" t="s">
        <v>849</v>
      </c>
      <c r="C203" s="64" t="s">
        <v>791</v>
      </c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spans="2:26" s="15" customFormat="1" ht="12.75" x14ac:dyDescent="0.15">
      <c r="B204" s="67" t="s">
        <v>850</v>
      </c>
      <c r="C204" s="64" t="s">
        <v>792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spans="2:26" s="15" customFormat="1" ht="21" x14ac:dyDescent="0.15">
      <c r="B205" s="70" t="s">
        <v>545</v>
      </c>
      <c r="C205" s="64" t="s">
        <v>793</v>
      </c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spans="2:26" s="15" customFormat="1" ht="21" x14ac:dyDescent="0.15">
      <c r="B206" s="70" t="s">
        <v>547</v>
      </c>
      <c r="C206" s="64" t="s">
        <v>794</v>
      </c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</row>
    <row r="207" spans="2:26" s="15" customFormat="1" ht="12.75" x14ac:dyDescent="0.15">
      <c r="B207" s="70" t="s">
        <v>549</v>
      </c>
      <c r="C207" s="64" t="s">
        <v>795</v>
      </c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</row>
    <row r="208" spans="2:26" s="15" customFormat="1" ht="31.5" x14ac:dyDescent="0.15">
      <c r="B208" s="70" t="s">
        <v>806</v>
      </c>
      <c r="C208" s="64" t="s">
        <v>796</v>
      </c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</row>
    <row r="209" spans="2:25" s="15" customFormat="1" ht="21" x14ac:dyDescent="0.15">
      <c r="B209" s="70" t="s">
        <v>552</v>
      </c>
      <c r="C209" s="64" t="s">
        <v>797</v>
      </c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</row>
    <row r="210" spans="2:25" s="15" customFormat="1" ht="21" x14ac:dyDescent="0.15">
      <c r="B210" s="70" t="s">
        <v>554</v>
      </c>
      <c r="C210" s="64" t="s">
        <v>798</v>
      </c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</row>
  </sheetData>
  <mergeCells count="34">
    <mergeCell ref="R4:R7"/>
    <mergeCell ref="S4:S7"/>
    <mergeCell ref="T4:U4"/>
    <mergeCell ref="V4:X5"/>
    <mergeCell ref="Y4:Y7"/>
    <mergeCell ref="T5:T7"/>
    <mergeCell ref="U5:U7"/>
    <mergeCell ref="V6:V7"/>
    <mergeCell ref="W6:W7"/>
    <mergeCell ref="X6:X7"/>
    <mergeCell ref="J4:J7"/>
    <mergeCell ref="K4:K7"/>
    <mergeCell ref="L4:M4"/>
    <mergeCell ref="F5:F7"/>
    <mergeCell ref="G5:G7"/>
    <mergeCell ref="H5:I6"/>
    <mergeCell ref="L5:L7"/>
    <mergeCell ref="M5:M7"/>
    <mergeCell ref="N4:Q4"/>
    <mergeCell ref="N5:N7"/>
    <mergeCell ref="O5:O7"/>
    <mergeCell ref="P5:Q6"/>
    <mergeCell ref="A1:A100"/>
    <mergeCell ref="B1:Y1"/>
    <mergeCell ref="B2:B7"/>
    <mergeCell ref="C2:C7"/>
    <mergeCell ref="D2:Y2"/>
    <mergeCell ref="D3:E3"/>
    <mergeCell ref="F3:M3"/>
    <mergeCell ref="N3:U3"/>
    <mergeCell ref="V3:Y3"/>
    <mergeCell ref="D4:D7"/>
    <mergeCell ref="E4:E7"/>
    <mergeCell ref="F4:I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MK208"/>
  <sheetViews>
    <sheetView showZeros="0" topLeftCell="B1" zoomScale="84" zoomScaleNormal="84" workbookViewId="0">
      <pane xSplit="8" ySplit="6" topLeftCell="AC184" activePane="bottomRight" state="frozen"/>
      <selection activeCell="B1" sqref="B1"/>
      <selection pane="topRight" activeCell="J1" sqref="J1"/>
      <selection pane="bottomLeft" activeCell="B8" sqref="B8"/>
      <selection pane="bottomRight" activeCell="D199" sqref="D199"/>
    </sheetView>
  </sheetViews>
  <sheetFormatPr defaultColWidth="9.140625" defaultRowHeight="14.25" x14ac:dyDescent="0.2"/>
  <cols>
    <col min="1" max="1" width="5" style="15" hidden="1" customWidth="1"/>
    <col min="2" max="2" width="30.42578125" style="15" customWidth="1"/>
    <col min="3" max="3" width="4.42578125" style="15" customWidth="1"/>
    <col min="4" max="4" width="7.28515625" style="15" customWidth="1"/>
    <col min="5" max="6" width="6.140625" style="15" customWidth="1"/>
    <col min="7" max="7" width="6" style="15" customWidth="1"/>
    <col min="8" max="8" width="5.85546875" style="15" customWidth="1"/>
    <col min="9" max="9" width="5.7109375" style="15" customWidth="1"/>
    <col min="10" max="24" width="4.7109375" style="15" customWidth="1"/>
    <col min="25" max="25" width="4.7109375" style="11" customWidth="1"/>
    <col min="26" max="33" width="4.7109375" style="15" customWidth="1"/>
    <col min="34" max="34" width="4.7109375" style="11" customWidth="1"/>
    <col min="35" max="59" width="4.7109375" style="15" customWidth="1"/>
    <col min="60" max="60" width="4.7109375" style="15" hidden="1" customWidth="1"/>
    <col min="61" max="61" width="4.28515625" style="15" hidden="1" customWidth="1"/>
    <col min="62" max="62" width="5.140625" style="15" hidden="1" customWidth="1"/>
    <col min="63" max="1025" width="9.140625" style="15"/>
    <col min="1026" max="16384" width="9.140625" style="30"/>
  </cols>
  <sheetData>
    <row r="1" spans="1:63" ht="13.5" customHeight="1" x14ac:dyDescent="0.2">
      <c r="A1" s="254"/>
      <c r="B1" s="257" t="s">
        <v>748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4"/>
    </row>
    <row r="2" spans="1:63" ht="16.5" customHeight="1" x14ac:dyDescent="0.2">
      <c r="A2" s="254"/>
      <c r="B2" s="223" t="s">
        <v>47</v>
      </c>
      <c r="C2" s="240" t="s">
        <v>48</v>
      </c>
      <c r="D2" s="226" t="s">
        <v>583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8"/>
      <c r="BH2" s="254"/>
      <c r="BJ2" s="223" t="s">
        <v>584</v>
      </c>
    </row>
    <row r="3" spans="1:63" ht="22.5" customHeight="1" x14ac:dyDescent="0.2">
      <c r="A3" s="254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593</v>
      </c>
      <c r="K3" s="223"/>
      <c r="L3" s="223"/>
      <c r="M3" s="223"/>
      <c r="N3" s="223"/>
      <c r="O3" s="223" t="s">
        <v>594</v>
      </c>
      <c r="P3" s="223"/>
      <c r="Q3" s="223"/>
      <c r="R3" s="223"/>
      <c r="S3" s="223"/>
      <c r="T3" s="223" t="s">
        <v>595</v>
      </c>
      <c r="U3" s="223"/>
      <c r="V3" s="223"/>
      <c r="W3" s="223"/>
      <c r="X3" s="223"/>
      <c r="Y3" s="223" t="s">
        <v>596</v>
      </c>
      <c r="Z3" s="223"/>
      <c r="AA3" s="223"/>
      <c r="AB3" s="223"/>
      <c r="AC3" s="223"/>
      <c r="AD3" s="223" t="s">
        <v>597</v>
      </c>
      <c r="AE3" s="223"/>
      <c r="AF3" s="223"/>
      <c r="AG3" s="223"/>
      <c r="AH3" s="223"/>
      <c r="AI3" s="223" t="s">
        <v>598</v>
      </c>
      <c r="AJ3" s="223"/>
      <c r="AK3" s="223"/>
      <c r="AL3" s="223"/>
      <c r="AM3" s="223"/>
      <c r="AN3" s="223" t="s">
        <v>599</v>
      </c>
      <c r="AO3" s="223"/>
      <c r="AP3" s="223"/>
      <c r="AQ3" s="223"/>
      <c r="AR3" s="223"/>
      <c r="AS3" s="223" t="s">
        <v>600</v>
      </c>
      <c r="AT3" s="223"/>
      <c r="AU3" s="223"/>
      <c r="AV3" s="223"/>
      <c r="AW3" s="223"/>
      <c r="AX3" s="223" t="s">
        <v>601</v>
      </c>
      <c r="AY3" s="223"/>
      <c r="AZ3" s="223"/>
      <c r="BA3" s="223"/>
      <c r="BB3" s="223"/>
      <c r="BC3" s="223" t="s">
        <v>602</v>
      </c>
      <c r="BD3" s="223"/>
      <c r="BE3" s="223"/>
      <c r="BF3" s="223"/>
      <c r="BG3" s="223"/>
      <c r="BH3" s="254"/>
      <c r="BJ3" s="223"/>
    </row>
    <row r="4" spans="1:63" ht="22.5" customHeight="1" x14ac:dyDescent="0.2">
      <c r="A4" s="254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54"/>
      <c r="BJ4" s="223"/>
    </row>
    <row r="5" spans="1:63" ht="33" customHeight="1" x14ac:dyDescent="0.2">
      <c r="A5" s="254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1" t="s">
        <v>591</v>
      </c>
      <c r="I5" s="140" t="s">
        <v>592</v>
      </c>
      <c r="J5" s="61">
        <v>1</v>
      </c>
      <c r="K5" s="61">
        <v>2</v>
      </c>
      <c r="L5" s="61">
        <v>3</v>
      </c>
      <c r="M5" s="142" t="s">
        <v>591</v>
      </c>
      <c r="N5" s="61" t="s">
        <v>592</v>
      </c>
      <c r="O5" s="61">
        <v>1</v>
      </c>
      <c r="P5" s="61">
        <v>2</v>
      </c>
      <c r="Q5" s="61">
        <v>3</v>
      </c>
      <c r="R5" s="142" t="s">
        <v>591</v>
      </c>
      <c r="S5" s="61" t="s">
        <v>592</v>
      </c>
      <c r="T5" s="61">
        <v>1</v>
      </c>
      <c r="U5" s="61">
        <v>2</v>
      </c>
      <c r="V5" s="61">
        <v>3</v>
      </c>
      <c r="W5" s="142" t="s">
        <v>591</v>
      </c>
      <c r="X5" s="61" t="s">
        <v>592</v>
      </c>
      <c r="Y5" s="61">
        <v>1</v>
      </c>
      <c r="Z5" s="61">
        <v>2</v>
      </c>
      <c r="AA5" s="61">
        <v>3</v>
      </c>
      <c r="AB5" s="142" t="s">
        <v>591</v>
      </c>
      <c r="AC5" s="61" t="s">
        <v>592</v>
      </c>
      <c r="AD5" s="61">
        <v>1</v>
      </c>
      <c r="AE5" s="61">
        <v>2</v>
      </c>
      <c r="AF5" s="61">
        <v>3</v>
      </c>
      <c r="AG5" s="142" t="s">
        <v>591</v>
      </c>
      <c r="AH5" s="61" t="s">
        <v>592</v>
      </c>
      <c r="AI5" s="61">
        <v>1</v>
      </c>
      <c r="AJ5" s="61">
        <v>2</v>
      </c>
      <c r="AK5" s="61">
        <v>3</v>
      </c>
      <c r="AL5" s="142" t="s">
        <v>591</v>
      </c>
      <c r="AM5" s="61" t="s">
        <v>592</v>
      </c>
      <c r="AN5" s="61">
        <v>1</v>
      </c>
      <c r="AO5" s="61">
        <v>2</v>
      </c>
      <c r="AP5" s="61">
        <v>3</v>
      </c>
      <c r="AQ5" s="142" t="s">
        <v>591</v>
      </c>
      <c r="AR5" s="61" t="s">
        <v>592</v>
      </c>
      <c r="AS5" s="61">
        <v>1</v>
      </c>
      <c r="AT5" s="61">
        <v>2</v>
      </c>
      <c r="AU5" s="61">
        <v>3</v>
      </c>
      <c r="AV5" s="142" t="s">
        <v>591</v>
      </c>
      <c r="AW5" s="61" t="s">
        <v>592</v>
      </c>
      <c r="AX5" s="61">
        <v>1</v>
      </c>
      <c r="AY5" s="61">
        <v>2</v>
      </c>
      <c r="AZ5" s="61">
        <v>3</v>
      </c>
      <c r="BA5" s="142" t="s">
        <v>591</v>
      </c>
      <c r="BB5" s="61" t="s">
        <v>592</v>
      </c>
      <c r="BC5" s="61">
        <v>1</v>
      </c>
      <c r="BD5" s="61">
        <v>2</v>
      </c>
      <c r="BE5" s="61">
        <v>3</v>
      </c>
      <c r="BF5" s="142" t="s">
        <v>591</v>
      </c>
      <c r="BG5" s="61" t="s">
        <v>592</v>
      </c>
      <c r="BH5" s="254"/>
      <c r="BJ5" s="223"/>
    </row>
    <row r="6" spans="1:63" ht="14.25" customHeight="1" x14ac:dyDescent="0.2">
      <c r="A6" s="254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61">
        <v>39</v>
      </c>
      <c r="AO6" s="61">
        <v>40</v>
      </c>
      <c r="AP6" s="61">
        <v>41</v>
      </c>
      <c r="AQ6" s="61">
        <v>42</v>
      </c>
      <c r="AR6" s="61">
        <v>43</v>
      </c>
      <c r="AS6" s="61">
        <v>44</v>
      </c>
      <c r="AT6" s="61">
        <v>45</v>
      </c>
      <c r="AU6" s="61">
        <v>46</v>
      </c>
      <c r="AV6" s="61">
        <v>47</v>
      </c>
      <c r="AW6" s="61">
        <v>48</v>
      </c>
      <c r="AX6" s="61">
        <v>49</v>
      </c>
      <c r="AY6" s="61">
        <v>50</v>
      </c>
      <c r="AZ6" s="61">
        <v>51</v>
      </c>
      <c r="BA6" s="61">
        <v>52</v>
      </c>
      <c r="BB6" s="61">
        <v>53</v>
      </c>
      <c r="BC6" s="61">
        <v>54</v>
      </c>
      <c r="BD6" s="61">
        <v>55</v>
      </c>
      <c r="BE6" s="61">
        <v>56</v>
      </c>
      <c r="BF6" s="61">
        <v>57</v>
      </c>
      <c r="BG6" s="61">
        <v>58</v>
      </c>
      <c r="BH6" s="254"/>
    </row>
    <row r="7" spans="1:63" x14ac:dyDescent="0.2">
      <c r="A7" s="254"/>
      <c r="B7" s="138" t="s">
        <v>53</v>
      </c>
      <c r="C7" s="64" t="s">
        <v>20</v>
      </c>
      <c r="D7" s="53">
        <f>'Раздел 7'!D7</f>
        <v>0</v>
      </c>
      <c r="E7" s="53">
        <f>'Раздел 7'!E7</f>
        <v>0</v>
      </c>
      <c r="F7" s="53">
        <f>'Раздел 7'!F7</f>
        <v>0</v>
      </c>
      <c r="G7" s="53">
        <f>'Раздел 7'!G7</f>
        <v>0</v>
      </c>
      <c r="H7" s="53">
        <f>'Раздел 7'!H7</f>
        <v>0</v>
      </c>
      <c r="I7" s="53">
        <f>'Раздел 7'!I7</f>
        <v>0</v>
      </c>
      <c r="J7" s="53">
        <f>'Раздел 7'!J7</f>
        <v>0</v>
      </c>
      <c r="K7" s="53">
        <f>'Раздел 7'!K7</f>
        <v>0</v>
      </c>
      <c r="L7" s="53">
        <f>'Раздел 7'!L7</f>
        <v>0</v>
      </c>
      <c r="M7" s="53">
        <f>'Раздел 7'!M7</f>
        <v>0</v>
      </c>
      <c r="N7" s="53">
        <f>'Раздел 7'!N7</f>
        <v>0</v>
      </c>
      <c r="O7" s="53">
        <f>'Раздел 7'!O7</f>
        <v>0</v>
      </c>
      <c r="P7" s="53">
        <f>'Раздел 7'!P7</f>
        <v>0</v>
      </c>
      <c r="Q7" s="53">
        <f>'Раздел 7'!Q7</f>
        <v>0</v>
      </c>
      <c r="R7" s="53">
        <f>'Раздел 7'!R7</f>
        <v>0</v>
      </c>
      <c r="S7" s="53">
        <f>'Раздел 7'!S7</f>
        <v>0</v>
      </c>
      <c r="T7" s="53">
        <f>'Раздел 7'!T7</f>
        <v>0</v>
      </c>
      <c r="U7" s="53">
        <f>'Раздел 7'!U7</f>
        <v>0</v>
      </c>
      <c r="V7" s="53">
        <f>'Раздел 7'!V7</f>
        <v>0</v>
      </c>
      <c r="W7" s="53">
        <f>'Раздел 7'!W7</f>
        <v>0</v>
      </c>
      <c r="X7" s="53">
        <f>'Раздел 7'!X7</f>
        <v>0</v>
      </c>
      <c r="Y7" s="53">
        <f>'Раздел 7'!Y7</f>
        <v>0</v>
      </c>
      <c r="Z7" s="53">
        <f>'Раздел 7'!Z7</f>
        <v>0</v>
      </c>
      <c r="AA7" s="53">
        <f>'Раздел 7'!AA7</f>
        <v>0</v>
      </c>
      <c r="AB7" s="53">
        <f>'Раздел 7'!AB7</f>
        <v>0</v>
      </c>
      <c r="AC7" s="53">
        <f>'Раздел 7'!AC7</f>
        <v>0</v>
      </c>
      <c r="AD7" s="53">
        <f>'Раздел 7'!AD7</f>
        <v>0</v>
      </c>
      <c r="AE7" s="53">
        <f>'Раздел 7'!AE7</f>
        <v>0</v>
      </c>
      <c r="AF7" s="53">
        <f>'Раздел 7'!AF7</f>
        <v>0</v>
      </c>
      <c r="AG7" s="53">
        <f>'Раздел 7'!AG7</f>
        <v>0</v>
      </c>
      <c r="AH7" s="53">
        <f>'Раздел 7'!AH7</f>
        <v>0</v>
      </c>
      <c r="AI7" s="53">
        <f>'Раздел 7'!AI7</f>
        <v>0</v>
      </c>
      <c r="AJ7" s="53">
        <f>'Раздел 7'!AJ7</f>
        <v>0</v>
      </c>
      <c r="AK7" s="53">
        <f>'Раздел 7'!AK7</f>
        <v>0</v>
      </c>
      <c r="AL7" s="53">
        <f>'Раздел 7'!AL7</f>
        <v>0</v>
      </c>
      <c r="AM7" s="53">
        <f>'Раздел 7'!AM7</f>
        <v>0</v>
      </c>
      <c r="AN7" s="53">
        <f>'Раздел 7'!AN7</f>
        <v>0</v>
      </c>
      <c r="AO7" s="53">
        <f>'Раздел 7'!AO7</f>
        <v>0</v>
      </c>
      <c r="AP7" s="53">
        <f>'Раздел 7'!AP7</f>
        <v>0</v>
      </c>
      <c r="AQ7" s="53">
        <f>'Раздел 7'!AQ7</f>
        <v>0</v>
      </c>
      <c r="AR7" s="53">
        <f>'Раздел 7'!AR7</f>
        <v>0</v>
      </c>
      <c r="AS7" s="53">
        <f>'Раздел 7'!AS7</f>
        <v>0</v>
      </c>
      <c r="AT7" s="53">
        <f>'Раздел 7'!AT7</f>
        <v>0</v>
      </c>
      <c r="AU7" s="53">
        <f>'Раздел 7'!AU7</f>
        <v>0</v>
      </c>
      <c r="AV7" s="53">
        <f>'Раздел 7'!AV7</f>
        <v>0</v>
      </c>
      <c r="AW7" s="53">
        <f>'Раздел 7'!AW7</f>
        <v>0</v>
      </c>
      <c r="AX7" s="53">
        <f>'Раздел 7'!AX7</f>
        <v>0</v>
      </c>
      <c r="AY7" s="53">
        <f>'Раздел 7'!AY7</f>
        <v>0</v>
      </c>
      <c r="AZ7" s="53">
        <f>'Раздел 7'!AZ7</f>
        <v>0</v>
      </c>
      <c r="BA7" s="53">
        <f>'Раздел 7'!BA7</f>
        <v>0</v>
      </c>
      <c r="BB7" s="53">
        <f>'Раздел 7'!BB7</f>
        <v>0</v>
      </c>
      <c r="BC7" s="53">
        <f>'Раздел 7'!BC7</f>
        <v>0</v>
      </c>
      <c r="BD7" s="53">
        <f>'Раздел 7'!BD7</f>
        <v>0</v>
      </c>
      <c r="BE7" s="53">
        <f>'Раздел 7'!BE7</f>
        <v>0</v>
      </c>
      <c r="BF7" s="53">
        <f>'Раздел 7'!BF7</f>
        <v>0</v>
      </c>
      <c r="BG7" s="53">
        <f>'Раздел 7'!BG7</f>
        <v>0</v>
      </c>
      <c r="BH7" s="254"/>
      <c r="BJ7" s="39" t="e">
        <v>#REF!</v>
      </c>
      <c r="BK7" s="169">
        <f>'Раздел 2'!D7</f>
        <v>0</v>
      </c>
    </row>
    <row r="8" spans="1:63" x14ac:dyDescent="0.2">
      <c r="A8" s="254"/>
      <c r="B8" s="138" t="s">
        <v>687</v>
      </c>
      <c r="C8" s="64" t="s">
        <v>21</v>
      </c>
      <c r="D8" s="53">
        <f>'Раздел 7'!D8</f>
        <v>0</v>
      </c>
      <c r="E8" s="53">
        <f>'Раздел 7'!E8</f>
        <v>0</v>
      </c>
      <c r="F8" s="53">
        <f>'Раздел 7'!F8</f>
        <v>0</v>
      </c>
      <c r="G8" s="53">
        <f>'Раздел 7'!G8</f>
        <v>0</v>
      </c>
      <c r="H8" s="53">
        <f>'Раздел 7'!H8</f>
        <v>0</v>
      </c>
      <c r="I8" s="53">
        <f>'Раздел 7'!I8</f>
        <v>0</v>
      </c>
      <c r="J8" s="53">
        <f>'Раздел 7'!J8</f>
        <v>0</v>
      </c>
      <c r="K8" s="53">
        <f>'Раздел 7'!K8</f>
        <v>0</v>
      </c>
      <c r="L8" s="53">
        <f>'Раздел 7'!L8</f>
        <v>0</v>
      </c>
      <c r="M8" s="53">
        <f>'Раздел 7'!M8</f>
        <v>0</v>
      </c>
      <c r="N8" s="53">
        <f>'Раздел 7'!N8</f>
        <v>0</v>
      </c>
      <c r="O8" s="53">
        <f>'Раздел 7'!O8</f>
        <v>0</v>
      </c>
      <c r="P8" s="53">
        <f>'Раздел 7'!P8</f>
        <v>0</v>
      </c>
      <c r="Q8" s="53">
        <f>'Раздел 7'!Q8</f>
        <v>0</v>
      </c>
      <c r="R8" s="53">
        <f>'Раздел 7'!R8</f>
        <v>0</v>
      </c>
      <c r="S8" s="53">
        <f>'Раздел 7'!S8</f>
        <v>0</v>
      </c>
      <c r="T8" s="53">
        <f>'Раздел 7'!T8</f>
        <v>0</v>
      </c>
      <c r="U8" s="53">
        <f>'Раздел 7'!U8</f>
        <v>0</v>
      </c>
      <c r="V8" s="53">
        <f>'Раздел 7'!V8</f>
        <v>0</v>
      </c>
      <c r="W8" s="53">
        <f>'Раздел 7'!W8</f>
        <v>0</v>
      </c>
      <c r="X8" s="53">
        <f>'Раздел 7'!X8</f>
        <v>0</v>
      </c>
      <c r="Y8" s="53">
        <f>'Раздел 7'!Y8</f>
        <v>0</v>
      </c>
      <c r="Z8" s="53">
        <f>'Раздел 7'!Z8</f>
        <v>0</v>
      </c>
      <c r="AA8" s="53">
        <f>'Раздел 7'!AA8</f>
        <v>0</v>
      </c>
      <c r="AB8" s="53">
        <f>'Раздел 7'!AB8</f>
        <v>0</v>
      </c>
      <c r="AC8" s="53">
        <f>'Раздел 7'!AC8</f>
        <v>0</v>
      </c>
      <c r="AD8" s="53">
        <f>'Раздел 7'!AD8</f>
        <v>0</v>
      </c>
      <c r="AE8" s="53">
        <f>'Раздел 7'!AE8</f>
        <v>0</v>
      </c>
      <c r="AF8" s="53">
        <f>'Раздел 7'!AF8</f>
        <v>0</v>
      </c>
      <c r="AG8" s="53">
        <f>'Раздел 7'!AG8</f>
        <v>0</v>
      </c>
      <c r="AH8" s="53">
        <f>'Раздел 7'!AH8</f>
        <v>0</v>
      </c>
      <c r="AI8" s="53">
        <f>'Раздел 7'!AI8</f>
        <v>0</v>
      </c>
      <c r="AJ8" s="53">
        <f>'Раздел 7'!AJ8</f>
        <v>0</v>
      </c>
      <c r="AK8" s="53">
        <f>'Раздел 7'!AK8</f>
        <v>0</v>
      </c>
      <c r="AL8" s="53">
        <f>'Раздел 7'!AL8</f>
        <v>0</v>
      </c>
      <c r="AM8" s="53">
        <f>'Раздел 7'!AM8</f>
        <v>0</v>
      </c>
      <c r="AN8" s="53">
        <f>'Раздел 7'!AN8</f>
        <v>0</v>
      </c>
      <c r="AO8" s="53">
        <f>'Раздел 7'!AO8</f>
        <v>0</v>
      </c>
      <c r="AP8" s="53">
        <f>'Раздел 7'!AP8</f>
        <v>0</v>
      </c>
      <c r="AQ8" s="53">
        <f>'Раздел 7'!AQ8</f>
        <v>0</v>
      </c>
      <c r="AR8" s="53">
        <f>'Раздел 7'!AR8</f>
        <v>0</v>
      </c>
      <c r="AS8" s="53">
        <f>'Раздел 7'!AS8</f>
        <v>0</v>
      </c>
      <c r="AT8" s="53">
        <f>'Раздел 7'!AT8</f>
        <v>0</v>
      </c>
      <c r="AU8" s="53">
        <f>'Раздел 7'!AU8</f>
        <v>0</v>
      </c>
      <c r="AV8" s="53">
        <f>'Раздел 7'!AV8</f>
        <v>0</v>
      </c>
      <c r="AW8" s="53">
        <f>'Раздел 7'!AW8</f>
        <v>0</v>
      </c>
      <c r="AX8" s="53">
        <f>'Раздел 7'!AX8</f>
        <v>0</v>
      </c>
      <c r="AY8" s="53">
        <f>'Раздел 7'!AY8</f>
        <v>0</v>
      </c>
      <c r="AZ8" s="53">
        <f>'Раздел 7'!AZ8</f>
        <v>0</v>
      </c>
      <c r="BA8" s="53">
        <f>'Раздел 7'!BA8</f>
        <v>0</v>
      </c>
      <c r="BB8" s="53">
        <f>'Раздел 7'!BB8</f>
        <v>0</v>
      </c>
      <c r="BC8" s="53">
        <f>'Раздел 7'!BC8</f>
        <v>0</v>
      </c>
      <c r="BD8" s="53">
        <f>'Раздел 7'!BD8</f>
        <v>0</v>
      </c>
      <c r="BE8" s="53">
        <f>'Раздел 7'!BE8</f>
        <v>0</v>
      </c>
      <c r="BF8" s="53">
        <f>'Раздел 7'!BF8</f>
        <v>0</v>
      </c>
      <c r="BG8" s="53">
        <f>'Раздел 7'!BG8</f>
        <v>0</v>
      </c>
      <c r="BH8" s="254"/>
      <c r="BJ8" s="39"/>
      <c r="BK8" s="169">
        <f>'Раздел 2'!D8</f>
        <v>0</v>
      </c>
    </row>
    <row r="9" spans="1:63" x14ac:dyDescent="0.2">
      <c r="A9" s="254"/>
      <c r="B9" s="138" t="s">
        <v>54</v>
      </c>
      <c r="C9" s="64" t="s">
        <v>22</v>
      </c>
      <c r="D9" s="53">
        <f>'Раздел 7'!D9</f>
        <v>0</v>
      </c>
      <c r="E9" s="53">
        <f>'Раздел 7'!E9</f>
        <v>0</v>
      </c>
      <c r="F9" s="53">
        <f>'Раздел 7'!F9</f>
        <v>0</v>
      </c>
      <c r="G9" s="53">
        <f>'Раздел 7'!G9</f>
        <v>0</v>
      </c>
      <c r="H9" s="53">
        <f>'Раздел 7'!H9</f>
        <v>0</v>
      </c>
      <c r="I9" s="53">
        <f>'Раздел 7'!I9</f>
        <v>0</v>
      </c>
      <c r="J9" s="53">
        <f>'Раздел 7'!J9</f>
        <v>0</v>
      </c>
      <c r="K9" s="53">
        <f>'Раздел 7'!K9</f>
        <v>0</v>
      </c>
      <c r="L9" s="53">
        <f>'Раздел 7'!L9</f>
        <v>0</v>
      </c>
      <c r="M9" s="53">
        <f>'Раздел 7'!M9</f>
        <v>0</v>
      </c>
      <c r="N9" s="53">
        <f>'Раздел 7'!N9</f>
        <v>0</v>
      </c>
      <c r="O9" s="53">
        <f>'Раздел 7'!O9</f>
        <v>0</v>
      </c>
      <c r="P9" s="53">
        <f>'Раздел 7'!P9</f>
        <v>0</v>
      </c>
      <c r="Q9" s="53">
        <f>'Раздел 7'!Q9</f>
        <v>0</v>
      </c>
      <c r="R9" s="53">
        <f>'Раздел 7'!R9</f>
        <v>0</v>
      </c>
      <c r="S9" s="53">
        <f>'Раздел 7'!S9</f>
        <v>0</v>
      </c>
      <c r="T9" s="53">
        <f>'Раздел 7'!T9</f>
        <v>0</v>
      </c>
      <c r="U9" s="53">
        <f>'Раздел 7'!U9</f>
        <v>0</v>
      </c>
      <c r="V9" s="53">
        <f>'Раздел 7'!V9</f>
        <v>0</v>
      </c>
      <c r="W9" s="53">
        <f>'Раздел 7'!W9</f>
        <v>0</v>
      </c>
      <c r="X9" s="53">
        <f>'Раздел 7'!X9</f>
        <v>0</v>
      </c>
      <c r="Y9" s="53">
        <f>'Раздел 7'!Y9</f>
        <v>0</v>
      </c>
      <c r="Z9" s="53">
        <f>'Раздел 7'!Z9</f>
        <v>0</v>
      </c>
      <c r="AA9" s="53">
        <f>'Раздел 7'!AA9</f>
        <v>0</v>
      </c>
      <c r="AB9" s="53">
        <f>'Раздел 7'!AB9</f>
        <v>0</v>
      </c>
      <c r="AC9" s="53">
        <f>'Раздел 7'!AC9</f>
        <v>0</v>
      </c>
      <c r="AD9" s="53">
        <f>'Раздел 7'!AD9</f>
        <v>0</v>
      </c>
      <c r="AE9" s="53">
        <f>'Раздел 7'!AE9</f>
        <v>0</v>
      </c>
      <c r="AF9" s="53">
        <f>'Раздел 7'!AF9</f>
        <v>0</v>
      </c>
      <c r="AG9" s="53">
        <f>'Раздел 7'!AG9</f>
        <v>0</v>
      </c>
      <c r="AH9" s="53">
        <f>'Раздел 7'!AH9</f>
        <v>0</v>
      </c>
      <c r="AI9" s="53">
        <f>'Раздел 7'!AI9</f>
        <v>0</v>
      </c>
      <c r="AJ9" s="53">
        <f>'Раздел 7'!AJ9</f>
        <v>0</v>
      </c>
      <c r="AK9" s="53">
        <f>'Раздел 7'!AK9</f>
        <v>0</v>
      </c>
      <c r="AL9" s="53">
        <f>'Раздел 7'!AL9</f>
        <v>0</v>
      </c>
      <c r="AM9" s="53">
        <f>'Раздел 7'!AM9</f>
        <v>0</v>
      </c>
      <c r="AN9" s="53">
        <f>'Раздел 7'!AN9</f>
        <v>0</v>
      </c>
      <c r="AO9" s="53">
        <f>'Раздел 7'!AO9</f>
        <v>0</v>
      </c>
      <c r="AP9" s="53">
        <f>'Раздел 7'!AP9</f>
        <v>0</v>
      </c>
      <c r="AQ9" s="53">
        <f>'Раздел 7'!AQ9</f>
        <v>0</v>
      </c>
      <c r="AR9" s="53">
        <f>'Раздел 7'!AR9</f>
        <v>0</v>
      </c>
      <c r="AS9" s="53">
        <f>'Раздел 7'!AS9</f>
        <v>0</v>
      </c>
      <c r="AT9" s="53">
        <f>'Раздел 7'!AT9</f>
        <v>0</v>
      </c>
      <c r="AU9" s="53">
        <f>'Раздел 7'!AU9</f>
        <v>0</v>
      </c>
      <c r="AV9" s="53">
        <f>'Раздел 7'!AV9</f>
        <v>0</v>
      </c>
      <c r="AW9" s="53">
        <f>'Раздел 7'!AW9</f>
        <v>0</v>
      </c>
      <c r="AX9" s="53">
        <f>'Раздел 7'!AX9</f>
        <v>0</v>
      </c>
      <c r="AY9" s="53">
        <f>'Раздел 7'!AY9</f>
        <v>0</v>
      </c>
      <c r="AZ9" s="53">
        <f>'Раздел 7'!AZ9</f>
        <v>0</v>
      </c>
      <c r="BA9" s="53">
        <f>'Раздел 7'!BA9</f>
        <v>0</v>
      </c>
      <c r="BB9" s="53">
        <f>'Раздел 7'!BB9</f>
        <v>0</v>
      </c>
      <c r="BC9" s="53">
        <f>'Раздел 7'!BC9</f>
        <v>0</v>
      </c>
      <c r="BD9" s="53">
        <f>'Раздел 7'!BD9</f>
        <v>0</v>
      </c>
      <c r="BE9" s="53">
        <f>'Раздел 7'!BE9</f>
        <v>0</v>
      </c>
      <c r="BF9" s="53">
        <f>'Раздел 7'!BF9</f>
        <v>0</v>
      </c>
      <c r="BG9" s="53">
        <f>'Раздел 7'!BG9</f>
        <v>0</v>
      </c>
      <c r="BH9" s="254"/>
      <c r="BJ9" s="39" t="e">
        <v>#REF!</v>
      </c>
      <c r="BK9" s="169">
        <f>'Раздел 2'!D9</f>
        <v>0</v>
      </c>
    </row>
    <row r="10" spans="1:63" x14ac:dyDescent="0.2">
      <c r="A10" s="254"/>
      <c r="B10" s="138" t="s">
        <v>55</v>
      </c>
      <c r="C10" s="64" t="s">
        <v>23</v>
      </c>
      <c r="D10" s="53">
        <f>'Раздел 7'!D10</f>
        <v>0</v>
      </c>
      <c r="E10" s="53">
        <f>'Раздел 7'!E10</f>
        <v>0</v>
      </c>
      <c r="F10" s="53">
        <f>'Раздел 7'!F10</f>
        <v>0</v>
      </c>
      <c r="G10" s="53">
        <f>'Раздел 7'!G10</f>
        <v>0</v>
      </c>
      <c r="H10" s="53">
        <f>'Раздел 7'!H10</f>
        <v>0</v>
      </c>
      <c r="I10" s="53">
        <f>'Раздел 7'!I10</f>
        <v>0</v>
      </c>
      <c r="J10" s="53">
        <f>'Раздел 7'!J10</f>
        <v>0</v>
      </c>
      <c r="K10" s="53">
        <f>'Раздел 7'!K10</f>
        <v>0</v>
      </c>
      <c r="L10" s="53">
        <f>'Раздел 7'!L10</f>
        <v>0</v>
      </c>
      <c r="M10" s="53">
        <f>'Раздел 7'!M10</f>
        <v>0</v>
      </c>
      <c r="N10" s="53">
        <f>'Раздел 7'!N10</f>
        <v>0</v>
      </c>
      <c r="O10" s="53">
        <f>'Раздел 7'!O10</f>
        <v>0</v>
      </c>
      <c r="P10" s="53">
        <f>'Раздел 7'!P10</f>
        <v>0</v>
      </c>
      <c r="Q10" s="53">
        <f>'Раздел 7'!Q10</f>
        <v>0</v>
      </c>
      <c r="R10" s="53">
        <f>'Раздел 7'!R10</f>
        <v>0</v>
      </c>
      <c r="S10" s="53">
        <f>'Раздел 7'!S10</f>
        <v>0</v>
      </c>
      <c r="T10" s="53">
        <f>'Раздел 7'!T10</f>
        <v>0</v>
      </c>
      <c r="U10" s="53">
        <f>'Раздел 7'!U10</f>
        <v>0</v>
      </c>
      <c r="V10" s="53">
        <f>'Раздел 7'!V10</f>
        <v>0</v>
      </c>
      <c r="W10" s="53">
        <f>'Раздел 7'!W10</f>
        <v>0</v>
      </c>
      <c r="X10" s="53">
        <f>'Раздел 7'!X10</f>
        <v>0</v>
      </c>
      <c r="Y10" s="53">
        <f>'Раздел 7'!Y10</f>
        <v>0</v>
      </c>
      <c r="Z10" s="53">
        <f>'Раздел 7'!Z10</f>
        <v>0</v>
      </c>
      <c r="AA10" s="53">
        <f>'Раздел 7'!AA10</f>
        <v>0</v>
      </c>
      <c r="AB10" s="53">
        <f>'Раздел 7'!AB10</f>
        <v>0</v>
      </c>
      <c r="AC10" s="53">
        <f>'Раздел 7'!AC10</f>
        <v>0</v>
      </c>
      <c r="AD10" s="53">
        <f>'Раздел 7'!AD10</f>
        <v>0</v>
      </c>
      <c r="AE10" s="53">
        <f>'Раздел 7'!AE10</f>
        <v>0</v>
      </c>
      <c r="AF10" s="53">
        <f>'Раздел 7'!AF10</f>
        <v>0</v>
      </c>
      <c r="AG10" s="53">
        <f>'Раздел 7'!AG10</f>
        <v>0</v>
      </c>
      <c r="AH10" s="53">
        <f>'Раздел 7'!AH10</f>
        <v>0</v>
      </c>
      <c r="AI10" s="53">
        <f>'Раздел 7'!AI10</f>
        <v>0</v>
      </c>
      <c r="AJ10" s="53">
        <f>'Раздел 7'!AJ10</f>
        <v>0</v>
      </c>
      <c r="AK10" s="53">
        <f>'Раздел 7'!AK10</f>
        <v>0</v>
      </c>
      <c r="AL10" s="53">
        <f>'Раздел 7'!AL10</f>
        <v>0</v>
      </c>
      <c r="AM10" s="53">
        <f>'Раздел 7'!AM10</f>
        <v>0</v>
      </c>
      <c r="AN10" s="53">
        <f>'Раздел 7'!AN10</f>
        <v>0</v>
      </c>
      <c r="AO10" s="53">
        <f>'Раздел 7'!AO10</f>
        <v>0</v>
      </c>
      <c r="AP10" s="53">
        <f>'Раздел 7'!AP10</f>
        <v>0</v>
      </c>
      <c r="AQ10" s="53">
        <f>'Раздел 7'!AQ10</f>
        <v>0</v>
      </c>
      <c r="AR10" s="53">
        <f>'Раздел 7'!AR10</f>
        <v>0</v>
      </c>
      <c r="AS10" s="53">
        <f>'Раздел 7'!AS10</f>
        <v>0</v>
      </c>
      <c r="AT10" s="53">
        <f>'Раздел 7'!AT10</f>
        <v>0</v>
      </c>
      <c r="AU10" s="53">
        <f>'Раздел 7'!AU10</f>
        <v>0</v>
      </c>
      <c r="AV10" s="53">
        <f>'Раздел 7'!AV10</f>
        <v>0</v>
      </c>
      <c r="AW10" s="53">
        <f>'Раздел 7'!AW10</f>
        <v>0</v>
      </c>
      <c r="AX10" s="53">
        <f>'Раздел 7'!AX10</f>
        <v>0</v>
      </c>
      <c r="AY10" s="53">
        <f>'Раздел 7'!AY10</f>
        <v>0</v>
      </c>
      <c r="AZ10" s="53">
        <f>'Раздел 7'!AZ10</f>
        <v>0</v>
      </c>
      <c r="BA10" s="53">
        <f>'Раздел 7'!BA10</f>
        <v>0</v>
      </c>
      <c r="BB10" s="53">
        <f>'Раздел 7'!BB10</f>
        <v>0</v>
      </c>
      <c r="BC10" s="53">
        <f>'Раздел 7'!BC10</f>
        <v>0</v>
      </c>
      <c r="BD10" s="53">
        <f>'Раздел 7'!BD10</f>
        <v>0</v>
      </c>
      <c r="BE10" s="53">
        <f>'Раздел 7'!BE10</f>
        <v>0</v>
      </c>
      <c r="BF10" s="53">
        <f>'Раздел 7'!BF10</f>
        <v>0</v>
      </c>
      <c r="BG10" s="53">
        <f>'Раздел 7'!BG10</f>
        <v>0</v>
      </c>
      <c r="BH10" s="254"/>
      <c r="BJ10" s="39" t="e">
        <v>#REF!</v>
      </c>
      <c r="BK10" s="169">
        <f>'Раздел 2'!D10</f>
        <v>0</v>
      </c>
    </row>
    <row r="11" spans="1:63" x14ac:dyDescent="0.2">
      <c r="A11" s="254"/>
      <c r="B11" s="138" t="s">
        <v>56</v>
      </c>
      <c r="C11" s="64" t="s">
        <v>25</v>
      </c>
      <c r="D11" s="53">
        <f>'Раздел 7'!D11</f>
        <v>0</v>
      </c>
      <c r="E11" s="53">
        <f>'Раздел 7'!E11</f>
        <v>0</v>
      </c>
      <c r="F11" s="53">
        <f>'Раздел 7'!F11</f>
        <v>0</v>
      </c>
      <c r="G11" s="53">
        <f>'Раздел 7'!G11</f>
        <v>0</v>
      </c>
      <c r="H11" s="53">
        <f>'Раздел 7'!H11</f>
        <v>0</v>
      </c>
      <c r="I11" s="53">
        <f>'Раздел 7'!I11</f>
        <v>0</v>
      </c>
      <c r="J11" s="53">
        <f>'Раздел 7'!J11</f>
        <v>0</v>
      </c>
      <c r="K11" s="53">
        <f>'Раздел 7'!K11</f>
        <v>0</v>
      </c>
      <c r="L11" s="53">
        <f>'Раздел 7'!L11</f>
        <v>0</v>
      </c>
      <c r="M11" s="53">
        <f>'Раздел 7'!M11</f>
        <v>0</v>
      </c>
      <c r="N11" s="53">
        <f>'Раздел 7'!N11</f>
        <v>0</v>
      </c>
      <c r="O11" s="53">
        <f>'Раздел 7'!O11</f>
        <v>0</v>
      </c>
      <c r="P11" s="53">
        <f>'Раздел 7'!P11</f>
        <v>0</v>
      </c>
      <c r="Q11" s="53">
        <f>'Раздел 7'!Q11</f>
        <v>0</v>
      </c>
      <c r="R11" s="53">
        <f>'Раздел 7'!R11</f>
        <v>0</v>
      </c>
      <c r="S11" s="53">
        <f>'Раздел 7'!S11</f>
        <v>0</v>
      </c>
      <c r="T11" s="53">
        <f>'Раздел 7'!T11</f>
        <v>0</v>
      </c>
      <c r="U11" s="53">
        <f>'Раздел 7'!U11</f>
        <v>0</v>
      </c>
      <c r="V11" s="53">
        <f>'Раздел 7'!V11</f>
        <v>0</v>
      </c>
      <c r="W11" s="53">
        <f>'Раздел 7'!W11</f>
        <v>0</v>
      </c>
      <c r="X11" s="53">
        <f>'Раздел 7'!X11</f>
        <v>0</v>
      </c>
      <c r="Y11" s="53">
        <f>'Раздел 7'!Y11</f>
        <v>0</v>
      </c>
      <c r="Z11" s="53">
        <f>'Раздел 7'!Z11</f>
        <v>0</v>
      </c>
      <c r="AA11" s="53">
        <f>'Раздел 7'!AA11</f>
        <v>0</v>
      </c>
      <c r="AB11" s="53">
        <f>'Раздел 7'!AB11</f>
        <v>0</v>
      </c>
      <c r="AC11" s="53">
        <f>'Раздел 7'!AC11</f>
        <v>0</v>
      </c>
      <c r="AD11" s="53">
        <f>'Раздел 7'!AD11</f>
        <v>0</v>
      </c>
      <c r="AE11" s="53">
        <f>'Раздел 7'!AE11</f>
        <v>0</v>
      </c>
      <c r="AF11" s="53">
        <f>'Раздел 7'!AF11</f>
        <v>0</v>
      </c>
      <c r="AG11" s="53">
        <f>'Раздел 7'!AG11</f>
        <v>0</v>
      </c>
      <c r="AH11" s="53">
        <f>'Раздел 7'!AH11</f>
        <v>0</v>
      </c>
      <c r="AI11" s="53">
        <f>'Раздел 7'!AI11</f>
        <v>0</v>
      </c>
      <c r="AJ11" s="53">
        <f>'Раздел 7'!AJ11</f>
        <v>0</v>
      </c>
      <c r="AK11" s="53">
        <f>'Раздел 7'!AK11</f>
        <v>0</v>
      </c>
      <c r="AL11" s="53">
        <f>'Раздел 7'!AL11</f>
        <v>0</v>
      </c>
      <c r="AM11" s="53">
        <f>'Раздел 7'!AM11</f>
        <v>0</v>
      </c>
      <c r="AN11" s="53">
        <f>'Раздел 7'!AN11</f>
        <v>0</v>
      </c>
      <c r="AO11" s="53">
        <f>'Раздел 7'!AO11</f>
        <v>0</v>
      </c>
      <c r="AP11" s="53">
        <f>'Раздел 7'!AP11</f>
        <v>0</v>
      </c>
      <c r="AQ11" s="53">
        <f>'Раздел 7'!AQ11</f>
        <v>0</v>
      </c>
      <c r="AR11" s="53">
        <f>'Раздел 7'!AR11</f>
        <v>0</v>
      </c>
      <c r="AS11" s="53">
        <f>'Раздел 7'!AS11</f>
        <v>0</v>
      </c>
      <c r="AT11" s="53">
        <f>'Раздел 7'!AT11</f>
        <v>0</v>
      </c>
      <c r="AU11" s="53">
        <f>'Раздел 7'!AU11</f>
        <v>0</v>
      </c>
      <c r="AV11" s="53">
        <f>'Раздел 7'!AV11</f>
        <v>0</v>
      </c>
      <c r="AW11" s="53">
        <f>'Раздел 7'!AW11</f>
        <v>0</v>
      </c>
      <c r="AX11" s="53">
        <f>'Раздел 7'!AX11</f>
        <v>0</v>
      </c>
      <c r="AY11" s="53">
        <f>'Раздел 7'!AY11</f>
        <v>0</v>
      </c>
      <c r="AZ11" s="53">
        <f>'Раздел 7'!AZ11</f>
        <v>0</v>
      </c>
      <c r="BA11" s="53">
        <f>'Раздел 7'!BA11</f>
        <v>0</v>
      </c>
      <c r="BB11" s="53">
        <f>'Раздел 7'!BB11</f>
        <v>0</v>
      </c>
      <c r="BC11" s="53">
        <f>'Раздел 7'!BC11</f>
        <v>0</v>
      </c>
      <c r="BD11" s="53">
        <f>'Раздел 7'!BD11</f>
        <v>0</v>
      </c>
      <c r="BE11" s="53">
        <f>'Раздел 7'!BE11</f>
        <v>0</v>
      </c>
      <c r="BF11" s="53">
        <f>'Раздел 7'!BF11</f>
        <v>0</v>
      </c>
      <c r="BG11" s="53">
        <f>'Раздел 7'!BG11</f>
        <v>0</v>
      </c>
      <c r="BH11" s="254"/>
      <c r="BJ11" s="39" t="e">
        <v>#REF!</v>
      </c>
      <c r="BK11" s="169">
        <f>'Раздел 2'!D11</f>
        <v>0</v>
      </c>
    </row>
    <row r="12" spans="1:63" x14ac:dyDescent="0.2">
      <c r="A12" s="254"/>
      <c r="B12" s="138" t="s">
        <v>57</v>
      </c>
      <c r="C12" s="64" t="s">
        <v>26</v>
      </c>
      <c r="D12" s="53">
        <f>'Раздел 7'!D12</f>
        <v>0</v>
      </c>
      <c r="E12" s="53">
        <f>'Раздел 7'!E12</f>
        <v>0</v>
      </c>
      <c r="F12" s="53">
        <f>'Раздел 7'!F12</f>
        <v>0</v>
      </c>
      <c r="G12" s="53">
        <f>'Раздел 7'!G12</f>
        <v>0</v>
      </c>
      <c r="H12" s="53">
        <f>'Раздел 7'!H12</f>
        <v>0</v>
      </c>
      <c r="I12" s="53">
        <f>'Раздел 7'!I12</f>
        <v>0</v>
      </c>
      <c r="J12" s="53">
        <f>'Раздел 7'!J12</f>
        <v>0</v>
      </c>
      <c r="K12" s="53">
        <f>'Раздел 7'!K12</f>
        <v>0</v>
      </c>
      <c r="L12" s="53">
        <f>'Раздел 7'!L12</f>
        <v>0</v>
      </c>
      <c r="M12" s="53">
        <f>'Раздел 7'!M12</f>
        <v>0</v>
      </c>
      <c r="N12" s="53">
        <f>'Раздел 7'!N12</f>
        <v>0</v>
      </c>
      <c r="O12" s="53">
        <f>'Раздел 7'!O12</f>
        <v>0</v>
      </c>
      <c r="P12" s="53">
        <f>'Раздел 7'!P12</f>
        <v>0</v>
      </c>
      <c r="Q12" s="53">
        <f>'Раздел 7'!Q12</f>
        <v>0</v>
      </c>
      <c r="R12" s="53">
        <f>'Раздел 7'!R12</f>
        <v>0</v>
      </c>
      <c r="S12" s="53">
        <f>'Раздел 7'!S12</f>
        <v>0</v>
      </c>
      <c r="T12" s="53">
        <f>'Раздел 7'!T12</f>
        <v>0</v>
      </c>
      <c r="U12" s="53">
        <f>'Раздел 7'!U12</f>
        <v>0</v>
      </c>
      <c r="V12" s="53">
        <f>'Раздел 7'!V12</f>
        <v>0</v>
      </c>
      <c r="W12" s="53">
        <f>'Раздел 7'!W12</f>
        <v>0</v>
      </c>
      <c r="X12" s="53">
        <f>'Раздел 7'!X12</f>
        <v>0</v>
      </c>
      <c r="Y12" s="53">
        <f>'Раздел 7'!Y12</f>
        <v>0</v>
      </c>
      <c r="Z12" s="53">
        <f>'Раздел 7'!Z12</f>
        <v>0</v>
      </c>
      <c r="AA12" s="53">
        <f>'Раздел 7'!AA12</f>
        <v>0</v>
      </c>
      <c r="AB12" s="53">
        <f>'Раздел 7'!AB12</f>
        <v>0</v>
      </c>
      <c r="AC12" s="53">
        <f>'Раздел 7'!AC12</f>
        <v>0</v>
      </c>
      <c r="AD12" s="53">
        <f>'Раздел 7'!AD12</f>
        <v>0</v>
      </c>
      <c r="AE12" s="53">
        <f>'Раздел 7'!AE12</f>
        <v>0</v>
      </c>
      <c r="AF12" s="53">
        <f>'Раздел 7'!AF12</f>
        <v>0</v>
      </c>
      <c r="AG12" s="53">
        <f>'Раздел 7'!AG12</f>
        <v>0</v>
      </c>
      <c r="AH12" s="53">
        <f>'Раздел 7'!AH12</f>
        <v>0</v>
      </c>
      <c r="AI12" s="53">
        <f>'Раздел 7'!AI12</f>
        <v>0</v>
      </c>
      <c r="AJ12" s="53">
        <f>'Раздел 7'!AJ12</f>
        <v>0</v>
      </c>
      <c r="AK12" s="53">
        <f>'Раздел 7'!AK12</f>
        <v>0</v>
      </c>
      <c r="AL12" s="53">
        <f>'Раздел 7'!AL12</f>
        <v>0</v>
      </c>
      <c r="AM12" s="53">
        <f>'Раздел 7'!AM12</f>
        <v>0</v>
      </c>
      <c r="AN12" s="53">
        <f>'Раздел 7'!AN12</f>
        <v>0</v>
      </c>
      <c r="AO12" s="53">
        <f>'Раздел 7'!AO12</f>
        <v>0</v>
      </c>
      <c r="AP12" s="53">
        <f>'Раздел 7'!AP12</f>
        <v>0</v>
      </c>
      <c r="AQ12" s="53">
        <f>'Раздел 7'!AQ12</f>
        <v>0</v>
      </c>
      <c r="AR12" s="53">
        <f>'Раздел 7'!AR12</f>
        <v>0</v>
      </c>
      <c r="AS12" s="53">
        <f>'Раздел 7'!AS12</f>
        <v>0</v>
      </c>
      <c r="AT12" s="53">
        <f>'Раздел 7'!AT12</f>
        <v>0</v>
      </c>
      <c r="AU12" s="53">
        <f>'Раздел 7'!AU12</f>
        <v>0</v>
      </c>
      <c r="AV12" s="53">
        <f>'Раздел 7'!AV12</f>
        <v>0</v>
      </c>
      <c r="AW12" s="53">
        <f>'Раздел 7'!AW12</f>
        <v>0</v>
      </c>
      <c r="AX12" s="53">
        <f>'Раздел 7'!AX12</f>
        <v>0</v>
      </c>
      <c r="AY12" s="53">
        <f>'Раздел 7'!AY12</f>
        <v>0</v>
      </c>
      <c r="AZ12" s="53">
        <f>'Раздел 7'!AZ12</f>
        <v>0</v>
      </c>
      <c r="BA12" s="53">
        <f>'Раздел 7'!BA12</f>
        <v>0</v>
      </c>
      <c r="BB12" s="53">
        <f>'Раздел 7'!BB12</f>
        <v>0</v>
      </c>
      <c r="BC12" s="53">
        <f>'Раздел 7'!BC12</f>
        <v>0</v>
      </c>
      <c r="BD12" s="53">
        <f>'Раздел 7'!BD12</f>
        <v>0</v>
      </c>
      <c r="BE12" s="53">
        <f>'Раздел 7'!BE12</f>
        <v>0</v>
      </c>
      <c r="BF12" s="53">
        <f>'Раздел 7'!BF12</f>
        <v>0</v>
      </c>
      <c r="BG12" s="53">
        <f>'Раздел 7'!BG12</f>
        <v>0</v>
      </c>
      <c r="BH12" s="254"/>
      <c r="BJ12" s="39" t="e">
        <v>#REF!</v>
      </c>
      <c r="BK12" s="169">
        <f>'Раздел 2'!D12</f>
        <v>0</v>
      </c>
    </row>
    <row r="13" spans="1:63" x14ac:dyDescent="0.2">
      <c r="A13" s="254"/>
      <c r="B13" s="138" t="s">
        <v>776</v>
      </c>
      <c r="C13" s="64" t="s">
        <v>27</v>
      </c>
      <c r="D13" s="53">
        <f>'Раздел 7'!D13</f>
        <v>0</v>
      </c>
      <c r="E13" s="53">
        <f>'Раздел 7'!E13</f>
        <v>0</v>
      </c>
      <c r="F13" s="53">
        <f>'Раздел 7'!F13</f>
        <v>0</v>
      </c>
      <c r="G13" s="53">
        <f>'Раздел 7'!G13</f>
        <v>0</v>
      </c>
      <c r="H13" s="53">
        <f>'Раздел 7'!H13</f>
        <v>0</v>
      </c>
      <c r="I13" s="53">
        <f>'Раздел 7'!I13</f>
        <v>0</v>
      </c>
      <c r="J13" s="53">
        <f>'Раздел 7'!J13</f>
        <v>0</v>
      </c>
      <c r="K13" s="53">
        <f>'Раздел 7'!K13</f>
        <v>0</v>
      </c>
      <c r="L13" s="53">
        <f>'Раздел 7'!L13</f>
        <v>0</v>
      </c>
      <c r="M13" s="53">
        <f>'Раздел 7'!M13</f>
        <v>0</v>
      </c>
      <c r="N13" s="53">
        <f>'Раздел 7'!N13</f>
        <v>0</v>
      </c>
      <c r="O13" s="53">
        <f>'Раздел 7'!O13</f>
        <v>0</v>
      </c>
      <c r="P13" s="53">
        <f>'Раздел 7'!P13</f>
        <v>0</v>
      </c>
      <c r="Q13" s="53">
        <f>'Раздел 7'!Q13</f>
        <v>0</v>
      </c>
      <c r="R13" s="53">
        <f>'Раздел 7'!R13</f>
        <v>0</v>
      </c>
      <c r="S13" s="53">
        <f>'Раздел 7'!S13</f>
        <v>0</v>
      </c>
      <c r="T13" s="53">
        <f>'Раздел 7'!T13</f>
        <v>0</v>
      </c>
      <c r="U13" s="53">
        <f>'Раздел 7'!U13</f>
        <v>0</v>
      </c>
      <c r="V13" s="53">
        <f>'Раздел 7'!V13</f>
        <v>0</v>
      </c>
      <c r="W13" s="53">
        <f>'Раздел 7'!W13</f>
        <v>0</v>
      </c>
      <c r="X13" s="53">
        <f>'Раздел 7'!X13</f>
        <v>0</v>
      </c>
      <c r="Y13" s="53">
        <f>'Раздел 7'!Y13</f>
        <v>0</v>
      </c>
      <c r="Z13" s="53">
        <f>'Раздел 7'!Z13</f>
        <v>0</v>
      </c>
      <c r="AA13" s="53">
        <f>'Раздел 7'!AA13</f>
        <v>0</v>
      </c>
      <c r="AB13" s="53">
        <f>'Раздел 7'!AB13</f>
        <v>0</v>
      </c>
      <c r="AC13" s="53">
        <f>'Раздел 7'!AC13</f>
        <v>0</v>
      </c>
      <c r="AD13" s="53">
        <f>'Раздел 7'!AD13</f>
        <v>0</v>
      </c>
      <c r="AE13" s="53">
        <f>'Раздел 7'!AE13</f>
        <v>0</v>
      </c>
      <c r="AF13" s="53">
        <f>'Раздел 7'!AF13</f>
        <v>0</v>
      </c>
      <c r="AG13" s="53">
        <f>'Раздел 7'!AG13</f>
        <v>0</v>
      </c>
      <c r="AH13" s="53">
        <f>'Раздел 7'!AH13</f>
        <v>0</v>
      </c>
      <c r="AI13" s="53">
        <f>'Раздел 7'!AI13</f>
        <v>0</v>
      </c>
      <c r="AJ13" s="53">
        <f>'Раздел 7'!AJ13</f>
        <v>0</v>
      </c>
      <c r="AK13" s="53">
        <f>'Раздел 7'!AK13</f>
        <v>0</v>
      </c>
      <c r="AL13" s="53">
        <f>'Раздел 7'!AL13</f>
        <v>0</v>
      </c>
      <c r="AM13" s="53">
        <f>'Раздел 7'!AM13</f>
        <v>0</v>
      </c>
      <c r="AN13" s="53">
        <f>'Раздел 7'!AN13</f>
        <v>0</v>
      </c>
      <c r="AO13" s="53">
        <f>'Раздел 7'!AO13</f>
        <v>0</v>
      </c>
      <c r="AP13" s="53">
        <f>'Раздел 7'!AP13</f>
        <v>0</v>
      </c>
      <c r="AQ13" s="53">
        <f>'Раздел 7'!AQ13</f>
        <v>0</v>
      </c>
      <c r="AR13" s="53">
        <f>'Раздел 7'!AR13</f>
        <v>0</v>
      </c>
      <c r="AS13" s="53">
        <f>'Раздел 7'!AS13</f>
        <v>0</v>
      </c>
      <c r="AT13" s="53">
        <f>'Раздел 7'!AT13</f>
        <v>0</v>
      </c>
      <c r="AU13" s="53">
        <f>'Раздел 7'!AU13</f>
        <v>0</v>
      </c>
      <c r="AV13" s="53">
        <f>'Раздел 7'!AV13</f>
        <v>0</v>
      </c>
      <c r="AW13" s="53">
        <f>'Раздел 7'!AW13</f>
        <v>0</v>
      </c>
      <c r="AX13" s="53">
        <f>'Раздел 7'!AX13</f>
        <v>0</v>
      </c>
      <c r="AY13" s="53">
        <f>'Раздел 7'!AY13</f>
        <v>0</v>
      </c>
      <c r="AZ13" s="53">
        <f>'Раздел 7'!AZ13</f>
        <v>0</v>
      </c>
      <c r="BA13" s="53">
        <f>'Раздел 7'!BA13</f>
        <v>0</v>
      </c>
      <c r="BB13" s="53">
        <f>'Раздел 7'!BB13</f>
        <v>0</v>
      </c>
      <c r="BC13" s="53">
        <f>'Раздел 7'!BC13</f>
        <v>0</v>
      </c>
      <c r="BD13" s="53">
        <f>'Раздел 7'!BD13</f>
        <v>0</v>
      </c>
      <c r="BE13" s="53">
        <f>'Раздел 7'!BE13</f>
        <v>0</v>
      </c>
      <c r="BF13" s="53">
        <f>'Раздел 7'!BF13</f>
        <v>0</v>
      </c>
      <c r="BG13" s="53">
        <f>'Раздел 7'!BG13</f>
        <v>0</v>
      </c>
      <c r="BH13" s="254"/>
      <c r="BJ13" s="39" t="e">
        <v>#REF!</v>
      </c>
      <c r="BK13" s="169">
        <f>'Раздел 2'!D13</f>
        <v>0</v>
      </c>
    </row>
    <row r="14" spans="1:63" s="15" customFormat="1" ht="12.75" x14ac:dyDescent="0.15">
      <c r="A14" s="254"/>
      <c r="B14" s="138" t="s">
        <v>58</v>
      </c>
      <c r="C14" s="64" t="s">
        <v>31</v>
      </c>
      <c r="D14" s="53">
        <f>'Раздел 7'!D16</f>
        <v>0</v>
      </c>
      <c r="E14" s="53">
        <f>'Раздел 7'!E16</f>
        <v>0</v>
      </c>
      <c r="F14" s="53">
        <f>'Раздел 7'!F16</f>
        <v>0</v>
      </c>
      <c r="G14" s="53">
        <f>'Раздел 7'!G16</f>
        <v>0</v>
      </c>
      <c r="H14" s="53">
        <f>'Раздел 7'!H16</f>
        <v>0</v>
      </c>
      <c r="I14" s="53">
        <f>'Раздел 7'!I16</f>
        <v>0</v>
      </c>
      <c r="J14" s="53">
        <f>'Раздел 7'!J16</f>
        <v>0</v>
      </c>
      <c r="K14" s="53">
        <f>'Раздел 7'!K16</f>
        <v>0</v>
      </c>
      <c r="L14" s="53">
        <f>'Раздел 7'!L16</f>
        <v>0</v>
      </c>
      <c r="M14" s="53">
        <f>'Раздел 7'!M16</f>
        <v>0</v>
      </c>
      <c r="N14" s="53">
        <f>'Раздел 7'!N16</f>
        <v>0</v>
      </c>
      <c r="O14" s="53">
        <f>'Раздел 7'!O16</f>
        <v>0</v>
      </c>
      <c r="P14" s="53">
        <f>'Раздел 7'!P16</f>
        <v>0</v>
      </c>
      <c r="Q14" s="53">
        <f>'Раздел 7'!Q16</f>
        <v>0</v>
      </c>
      <c r="R14" s="53">
        <f>'Раздел 7'!R16</f>
        <v>0</v>
      </c>
      <c r="S14" s="53">
        <f>'Раздел 7'!S16</f>
        <v>0</v>
      </c>
      <c r="T14" s="53">
        <f>'Раздел 7'!T16</f>
        <v>0</v>
      </c>
      <c r="U14" s="53">
        <f>'Раздел 7'!U16</f>
        <v>0</v>
      </c>
      <c r="V14" s="53">
        <f>'Раздел 7'!V16</f>
        <v>0</v>
      </c>
      <c r="W14" s="53">
        <f>'Раздел 7'!W16</f>
        <v>0</v>
      </c>
      <c r="X14" s="53">
        <f>'Раздел 7'!X16</f>
        <v>0</v>
      </c>
      <c r="Y14" s="53">
        <f>'Раздел 7'!Y16</f>
        <v>0</v>
      </c>
      <c r="Z14" s="53">
        <f>'Раздел 7'!Z16</f>
        <v>0</v>
      </c>
      <c r="AA14" s="53">
        <f>'Раздел 7'!AA16</f>
        <v>0</v>
      </c>
      <c r="AB14" s="53">
        <f>'Раздел 7'!AB16</f>
        <v>0</v>
      </c>
      <c r="AC14" s="53">
        <f>'Раздел 7'!AC16</f>
        <v>0</v>
      </c>
      <c r="AD14" s="53">
        <f>'Раздел 7'!AD16</f>
        <v>0</v>
      </c>
      <c r="AE14" s="53">
        <f>'Раздел 7'!AE16</f>
        <v>0</v>
      </c>
      <c r="AF14" s="53">
        <f>'Раздел 7'!AF16</f>
        <v>0</v>
      </c>
      <c r="AG14" s="53">
        <f>'Раздел 7'!AG16</f>
        <v>0</v>
      </c>
      <c r="AH14" s="53">
        <f>'Раздел 7'!AH16</f>
        <v>0</v>
      </c>
      <c r="AI14" s="53">
        <f>'Раздел 7'!AI16</f>
        <v>0</v>
      </c>
      <c r="AJ14" s="53">
        <f>'Раздел 7'!AJ16</f>
        <v>0</v>
      </c>
      <c r="AK14" s="53">
        <f>'Раздел 7'!AK16</f>
        <v>0</v>
      </c>
      <c r="AL14" s="53">
        <f>'Раздел 7'!AL16</f>
        <v>0</v>
      </c>
      <c r="AM14" s="53">
        <f>'Раздел 7'!AM16</f>
        <v>0</v>
      </c>
      <c r="AN14" s="53">
        <f>'Раздел 7'!AN16</f>
        <v>0</v>
      </c>
      <c r="AO14" s="53">
        <f>'Раздел 7'!AO16</f>
        <v>0</v>
      </c>
      <c r="AP14" s="53">
        <f>'Раздел 7'!AP16</f>
        <v>0</v>
      </c>
      <c r="AQ14" s="53">
        <f>'Раздел 7'!AQ16</f>
        <v>0</v>
      </c>
      <c r="AR14" s="53">
        <f>'Раздел 7'!AR16</f>
        <v>0</v>
      </c>
      <c r="AS14" s="53">
        <f>'Раздел 7'!AS16</f>
        <v>0</v>
      </c>
      <c r="AT14" s="53">
        <f>'Раздел 7'!AT16</f>
        <v>0</v>
      </c>
      <c r="AU14" s="53">
        <f>'Раздел 7'!AU16</f>
        <v>0</v>
      </c>
      <c r="AV14" s="53">
        <f>'Раздел 7'!AV16</f>
        <v>0</v>
      </c>
      <c r="AW14" s="53">
        <f>'Раздел 7'!AW16</f>
        <v>0</v>
      </c>
      <c r="AX14" s="53">
        <f>'Раздел 7'!AX16</f>
        <v>0</v>
      </c>
      <c r="AY14" s="53">
        <f>'Раздел 7'!AY16</f>
        <v>0</v>
      </c>
      <c r="AZ14" s="53">
        <f>'Раздел 7'!AZ16</f>
        <v>0</v>
      </c>
      <c r="BA14" s="53">
        <f>'Раздел 7'!BA16</f>
        <v>0</v>
      </c>
      <c r="BB14" s="53">
        <f>'Раздел 7'!BB16</f>
        <v>0</v>
      </c>
      <c r="BC14" s="53">
        <f>'Раздел 7'!BC16</f>
        <v>0</v>
      </c>
      <c r="BD14" s="53">
        <f>'Раздел 7'!BD16</f>
        <v>0</v>
      </c>
      <c r="BE14" s="53">
        <f>'Раздел 7'!BE16</f>
        <v>0</v>
      </c>
      <c r="BF14" s="53">
        <f>'Раздел 7'!BF16</f>
        <v>0</v>
      </c>
      <c r="BG14" s="53">
        <f>'Раздел 7'!BG16</f>
        <v>0</v>
      </c>
      <c r="BH14" s="254"/>
      <c r="BJ14" s="39"/>
      <c r="BK14" s="169">
        <f>'Раздел 2'!D16</f>
        <v>0</v>
      </c>
    </row>
    <row r="15" spans="1:63" s="15" customFormat="1" ht="12.75" x14ac:dyDescent="0.15">
      <c r="A15" s="254"/>
      <c r="B15" s="138" t="s">
        <v>59</v>
      </c>
      <c r="C15" s="64" t="s">
        <v>32</v>
      </c>
      <c r="D15" s="53">
        <f>'Раздел 7'!D17</f>
        <v>21</v>
      </c>
      <c r="E15" s="53">
        <f>'Раздел 7'!E17</f>
        <v>5</v>
      </c>
      <c r="F15" s="53">
        <f>'Раздел 7'!F17</f>
        <v>7</v>
      </c>
      <c r="G15" s="53">
        <f>'Раздел 7'!G17</f>
        <v>9</v>
      </c>
      <c r="H15" s="53">
        <f>'Раздел 7'!H17</f>
        <v>0</v>
      </c>
      <c r="I15" s="53">
        <f>'Раздел 7'!I17</f>
        <v>0</v>
      </c>
      <c r="J15" s="53">
        <f>'Раздел 7'!J17</f>
        <v>0</v>
      </c>
      <c r="K15" s="53">
        <f>'Раздел 7'!K17</f>
        <v>0</v>
      </c>
      <c r="L15" s="53">
        <f>'Раздел 7'!L17</f>
        <v>0</v>
      </c>
      <c r="M15" s="53">
        <f>'Раздел 7'!M17</f>
        <v>0</v>
      </c>
      <c r="N15" s="53">
        <f>'Раздел 7'!N17</f>
        <v>0</v>
      </c>
      <c r="O15" s="53">
        <f>'Раздел 7'!O17</f>
        <v>0</v>
      </c>
      <c r="P15" s="53">
        <f>'Раздел 7'!P17</f>
        <v>2</v>
      </c>
      <c r="Q15" s="53">
        <f>'Раздел 7'!Q17</f>
        <v>2</v>
      </c>
      <c r="R15" s="53">
        <f>'Раздел 7'!R17</f>
        <v>0</v>
      </c>
      <c r="S15" s="53">
        <f>'Раздел 7'!S17</f>
        <v>0</v>
      </c>
      <c r="T15" s="53">
        <f>'Раздел 7'!T17</f>
        <v>0</v>
      </c>
      <c r="U15" s="53">
        <f>'Раздел 7'!U17</f>
        <v>0</v>
      </c>
      <c r="V15" s="53">
        <f>'Раздел 7'!V17</f>
        <v>0</v>
      </c>
      <c r="W15" s="53">
        <f>'Раздел 7'!W17</f>
        <v>0</v>
      </c>
      <c r="X15" s="53">
        <f>'Раздел 7'!X17</f>
        <v>0</v>
      </c>
      <c r="Y15" s="53">
        <f>'Раздел 7'!Y17</f>
        <v>0</v>
      </c>
      <c r="Z15" s="53">
        <f>'Раздел 7'!Z17</f>
        <v>0</v>
      </c>
      <c r="AA15" s="53">
        <f>'Раздел 7'!AA17</f>
        <v>0</v>
      </c>
      <c r="AB15" s="53">
        <f>'Раздел 7'!AB17</f>
        <v>0</v>
      </c>
      <c r="AC15" s="53">
        <f>'Раздел 7'!AC17</f>
        <v>0</v>
      </c>
      <c r="AD15" s="53">
        <f>'Раздел 7'!AD17</f>
        <v>0</v>
      </c>
      <c r="AE15" s="53">
        <f>'Раздел 7'!AE17</f>
        <v>0</v>
      </c>
      <c r="AF15" s="53">
        <f>'Раздел 7'!AF17</f>
        <v>0</v>
      </c>
      <c r="AG15" s="53">
        <f>'Раздел 7'!AG17</f>
        <v>0</v>
      </c>
      <c r="AH15" s="53">
        <f>'Раздел 7'!AH17</f>
        <v>0</v>
      </c>
      <c r="AI15" s="53">
        <f>'Раздел 7'!AI17</f>
        <v>0</v>
      </c>
      <c r="AJ15" s="53">
        <f>'Раздел 7'!AJ17</f>
        <v>0</v>
      </c>
      <c r="AK15" s="53">
        <f>'Раздел 7'!AK17</f>
        <v>0</v>
      </c>
      <c r="AL15" s="53">
        <f>'Раздел 7'!AL17</f>
        <v>0</v>
      </c>
      <c r="AM15" s="53">
        <f>'Раздел 7'!AM17</f>
        <v>0</v>
      </c>
      <c r="AN15" s="53">
        <f>'Раздел 7'!AN17</f>
        <v>0</v>
      </c>
      <c r="AO15" s="53">
        <f>'Раздел 7'!AO17</f>
        <v>0</v>
      </c>
      <c r="AP15" s="53">
        <f>'Раздел 7'!AP17</f>
        <v>0</v>
      </c>
      <c r="AQ15" s="53">
        <f>'Раздел 7'!AQ17</f>
        <v>0</v>
      </c>
      <c r="AR15" s="53">
        <f>'Раздел 7'!AR17</f>
        <v>0</v>
      </c>
      <c r="AS15" s="53">
        <f>'Раздел 7'!AS17</f>
        <v>0</v>
      </c>
      <c r="AT15" s="53">
        <f>'Раздел 7'!AT17</f>
        <v>0</v>
      </c>
      <c r="AU15" s="53">
        <f>'Раздел 7'!AU17</f>
        <v>0</v>
      </c>
      <c r="AV15" s="53">
        <f>'Раздел 7'!AV17</f>
        <v>0</v>
      </c>
      <c r="AW15" s="53">
        <f>'Раздел 7'!AW17</f>
        <v>0</v>
      </c>
      <c r="AX15" s="53">
        <f>'Раздел 7'!AX17</f>
        <v>5</v>
      </c>
      <c r="AY15" s="53">
        <f>'Раздел 7'!AY17</f>
        <v>5</v>
      </c>
      <c r="AZ15" s="53">
        <f>'Раздел 7'!AZ17</f>
        <v>4</v>
      </c>
      <c r="BA15" s="53">
        <f>'Раздел 7'!BA17</f>
        <v>0</v>
      </c>
      <c r="BB15" s="53">
        <f>'Раздел 7'!BB17</f>
        <v>0</v>
      </c>
      <c r="BC15" s="53">
        <f>'Раздел 7'!BC17</f>
        <v>0</v>
      </c>
      <c r="BD15" s="53">
        <f>'Раздел 7'!BD17</f>
        <v>0</v>
      </c>
      <c r="BE15" s="53">
        <f>'Раздел 7'!BE17</f>
        <v>3</v>
      </c>
      <c r="BF15" s="53">
        <f>'Раздел 7'!BF17</f>
        <v>0</v>
      </c>
      <c r="BG15" s="53">
        <f>'Раздел 7'!BG17</f>
        <v>0</v>
      </c>
      <c r="BH15" s="254"/>
      <c r="BJ15" s="39" t="e">
        <v>#REF!</v>
      </c>
      <c r="BK15" s="169">
        <f>'Раздел 2'!D17</f>
        <v>0</v>
      </c>
    </row>
    <row r="16" spans="1:63" s="15" customFormat="1" ht="21" x14ac:dyDescent="0.15">
      <c r="A16" s="254"/>
      <c r="B16" s="138" t="s">
        <v>678</v>
      </c>
      <c r="C16" s="64" t="s">
        <v>33</v>
      </c>
      <c r="D16" s="53">
        <f>'Раздел 7'!D18</f>
        <v>0</v>
      </c>
      <c r="E16" s="53">
        <f>'Раздел 7'!E18</f>
        <v>0</v>
      </c>
      <c r="F16" s="53">
        <f>'Раздел 7'!F18</f>
        <v>0</v>
      </c>
      <c r="G16" s="53">
        <f>'Раздел 7'!G18</f>
        <v>0</v>
      </c>
      <c r="H16" s="53">
        <f>'Раздел 7'!H18</f>
        <v>0</v>
      </c>
      <c r="I16" s="53">
        <f>'Раздел 7'!I18</f>
        <v>0</v>
      </c>
      <c r="J16" s="53">
        <f>'Раздел 7'!J18</f>
        <v>0</v>
      </c>
      <c r="K16" s="53">
        <f>'Раздел 7'!K18</f>
        <v>0</v>
      </c>
      <c r="L16" s="53">
        <f>'Раздел 7'!L18</f>
        <v>0</v>
      </c>
      <c r="M16" s="53">
        <f>'Раздел 7'!M18</f>
        <v>0</v>
      </c>
      <c r="N16" s="53">
        <f>'Раздел 7'!N18</f>
        <v>0</v>
      </c>
      <c r="O16" s="53">
        <f>'Раздел 7'!O18</f>
        <v>0</v>
      </c>
      <c r="P16" s="53">
        <f>'Раздел 7'!P18</f>
        <v>0</v>
      </c>
      <c r="Q16" s="53">
        <f>'Раздел 7'!Q18</f>
        <v>0</v>
      </c>
      <c r="R16" s="53">
        <f>'Раздел 7'!R18</f>
        <v>0</v>
      </c>
      <c r="S16" s="53">
        <f>'Раздел 7'!S18</f>
        <v>0</v>
      </c>
      <c r="T16" s="53">
        <f>'Раздел 7'!T18</f>
        <v>0</v>
      </c>
      <c r="U16" s="53">
        <f>'Раздел 7'!U18</f>
        <v>0</v>
      </c>
      <c r="V16" s="53">
        <f>'Раздел 7'!V18</f>
        <v>0</v>
      </c>
      <c r="W16" s="53">
        <f>'Раздел 7'!W18</f>
        <v>0</v>
      </c>
      <c r="X16" s="53">
        <f>'Раздел 7'!X18</f>
        <v>0</v>
      </c>
      <c r="Y16" s="53">
        <f>'Раздел 7'!Y18</f>
        <v>0</v>
      </c>
      <c r="Z16" s="53">
        <f>'Раздел 7'!Z18</f>
        <v>0</v>
      </c>
      <c r="AA16" s="53">
        <f>'Раздел 7'!AA18</f>
        <v>0</v>
      </c>
      <c r="AB16" s="53">
        <f>'Раздел 7'!AB18</f>
        <v>0</v>
      </c>
      <c r="AC16" s="53">
        <f>'Раздел 7'!AC18</f>
        <v>0</v>
      </c>
      <c r="AD16" s="53">
        <f>'Раздел 7'!AD18</f>
        <v>0</v>
      </c>
      <c r="AE16" s="53">
        <f>'Раздел 7'!AE18</f>
        <v>0</v>
      </c>
      <c r="AF16" s="53">
        <f>'Раздел 7'!AF18</f>
        <v>0</v>
      </c>
      <c r="AG16" s="53">
        <f>'Раздел 7'!AG18</f>
        <v>0</v>
      </c>
      <c r="AH16" s="53">
        <f>'Раздел 7'!AH18</f>
        <v>0</v>
      </c>
      <c r="AI16" s="53">
        <f>'Раздел 7'!AI18</f>
        <v>0</v>
      </c>
      <c r="AJ16" s="53">
        <f>'Раздел 7'!AJ18</f>
        <v>0</v>
      </c>
      <c r="AK16" s="53">
        <f>'Раздел 7'!AK18</f>
        <v>0</v>
      </c>
      <c r="AL16" s="53">
        <f>'Раздел 7'!AL18</f>
        <v>0</v>
      </c>
      <c r="AM16" s="53">
        <f>'Раздел 7'!AM18</f>
        <v>0</v>
      </c>
      <c r="AN16" s="53">
        <f>'Раздел 7'!AN18</f>
        <v>0</v>
      </c>
      <c r="AO16" s="53">
        <f>'Раздел 7'!AO18</f>
        <v>0</v>
      </c>
      <c r="AP16" s="53">
        <f>'Раздел 7'!AP18</f>
        <v>0</v>
      </c>
      <c r="AQ16" s="53">
        <f>'Раздел 7'!AQ18</f>
        <v>0</v>
      </c>
      <c r="AR16" s="53">
        <f>'Раздел 7'!AR18</f>
        <v>0</v>
      </c>
      <c r="AS16" s="53">
        <f>'Раздел 7'!AS18</f>
        <v>0</v>
      </c>
      <c r="AT16" s="53">
        <f>'Раздел 7'!AT18</f>
        <v>0</v>
      </c>
      <c r="AU16" s="53">
        <f>'Раздел 7'!AU18</f>
        <v>0</v>
      </c>
      <c r="AV16" s="53">
        <f>'Раздел 7'!AV18</f>
        <v>0</v>
      </c>
      <c r="AW16" s="53">
        <f>'Раздел 7'!AW18</f>
        <v>0</v>
      </c>
      <c r="AX16" s="53">
        <f>'Раздел 7'!AX18</f>
        <v>0</v>
      </c>
      <c r="AY16" s="53">
        <f>'Раздел 7'!AY18</f>
        <v>0</v>
      </c>
      <c r="AZ16" s="53">
        <f>'Раздел 7'!AZ18</f>
        <v>0</v>
      </c>
      <c r="BA16" s="53">
        <f>'Раздел 7'!BA18</f>
        <v>0</v>
      </c>
      <c r="BB16" s="53">
        <f>'Раздел 7'!BB18</f>
        <v>0</v>
      </c>
      <c r="BC16" s="53">
        <f>'Раздел 7'!BC18</f>
        <v>0</v>
      </c>
      <c r="BD16" s="53">
        <f>'Раздел 7'!BD18</f>
        <v>0</v>
      </c>
      <c r="BE16" s="53">
        <f>'Раздел 7'!BE18</f>
        <v>0</v>
      </c>
      <c r="BF16" s="53">
        <f>'Раздел 7'!BF18</f>
        <v>0</v>
      </c>
      <c r="BG16" s="53">
        <f>'Раздел 7'!BG18</f>
        <v>0</v>
      </c>
      <c r="BH16" s="254"/>
      <c r="BJ16" s="39" t="e">
        <v>#REF!</v>
      </c>
      <c r="BK16" s="169">
        <f>'Раздел 2'!D18</f>
        <v>0</v>
      </c>
    </row>
    <row r="17" spans="1:63" s="15" customFormat="1" ht="12.75" x14ac:dyDescent="0.15">
      <c r="A17" s="254"/>
      <c r="B17" s="138" t="s">
        <v>844</v>
      </c>
      <c r="C17" s="64" t="s">
        <v>35</v>
      </c>
      <c r="D17" s="53">
        <f>'Раздел 7'!D19</f>
        <v>0</v>
      </c>
      <c r="E17" s="53">
        <f>'Раздел 7'!E19</f>
        <v>0</v>
      </c>
      <c r="F17" s="53">
        <f>'Раздел 7'!F19</f>
        <v>0</v>
      </c>
      <c r="G17" s="53">
        <f>'Раздел 7'!G19</f>
        <v>0</v>
      </c>
      <c r="H17" s="53">
        <f>'Раздел 7'!H19</f>
        <v>0</v>
      </c>
      <c r="I17" s="53">
        <f>'Раздел 7'!I19</f>
        <v>0</v>
      </c>
      <c r="J17" s="53">
        <f>'Раздел 7'!J19</f>
        <v>0</v>
      </c>
      <c r="K17" s="53">
        <f>'Раздел 7'!K19</f>
        <v>0</v>
      </c>
      <c r="L17" s="53">
        <f>'Раздел 7'!L19</f>
        <v>0</v>
      </c>
      <c r="M17" s="53">
        <f>'Раздел 7'!M19</f>
        <v>0</v>
      </c>
      <c r="N17" s="53">
        <f>'Раздел 7'!N19</f>
        <v>0</v>
      </c>
      <c r="O17" s="53">
        <f>'Раздел 7'!O19</f>
        <v>0</v>
      </c>
      <c r="P17" s="53">
        <f>'Раздел 7'!P19</f>
        <v>0</v>
      </c>
      <c r="Q17" s="53">
        <f>'Раздел 7'!Q19</f>
        <v>0</v>
      </c>
      <c r="R17" s="53">
        <f>'Раздел 7'!R19</f>
        <v>0</v>
      </c>
      <c r="S17" s="53">
        <f>'Раздел 7'!S19</f>
        <v>0</v>
      </c>
      <c r="T17" s="53">
        <f>'Раздел 7'!T19</f>
        <v>0</v>
      </c>
      <c r="U17" s="53">
        <f>'Раздел 7'!U19</f>
        <v>0</v>
      </c>
      <c r="V17" s="53">
        <f>'Раздел 7'!V19</f>
        <v>0</v>
      </c>
      <c r="W17" s="53">
        <f>'Раздел 7'!W19</f>
        <v>0</v>
      </c>
      <c r="X17" s="53">
        <f>'Раздел 7'!X19</f>
        <v>0</v>
      </c>
      <c r="Y17" s="53">
        <f>'Раздел 7'!Y19</f>
        <v>0</v>
      </c>
      <c r="Z17" s="53">
        <f>'Раздел 7'!Z19</f>
        <v>0</v>
      </c>
      <c r="AA17" s="53">
        <f>'Раздел 7'!AA19</f>
        <v>0</v>
      </c>
      <c r="AB17" s="53">
        <f>'Раздел 7'!AB19</f>
        <v>0</v>
      </c>
      <c r="AC17" s="53">
        <f>'Раздел 7'!AC19</f>
        <v>0</v>
      </c>
      <c r="AD17" s="53">
        <f>'Раздел 7'!AD19</f>
        <v>0</v>
      </c>
      <c r="AE17" s="53">
        <f>'Раздел 7'!AE19</f>
        <v>0</v>
      </c>
      <c r="AF17" s="53">
        <f>'Раздел 7'!AF19</f>
        <v>0</v>
      </c>
      <c r="AG17" s="53">
        <f>'Раздел 7'!AG19</f>
        <v>0</v>
      </c>
      <c r="AH17" s="53">
        <f>'Раздел 7'!AH19</f>
        <v>0</v>
      </c>
      <c r="AI17" s="53">
        <f>'Раздел 7'!AI19</f>
        <v>0</v>
      </c>
      <c r="AJ17" s="53">
        <f>'Раздел 7'!AJ19</f>
        <v>0</v>
      </c>
      <c r="AK17" s="53">
        <f>'Раздел 7'!AK19</f>
        <v>0</v>
      </c>
      <c r="AL17" s="53">
        <f>'Раздел 7'!AL19</f>
        <v>0</v>
      </c>
      <c r="AM17" s="53">
        <f>'Раздел 7'!AM19</f>
        <v>0</v>
      </c>
      <c r="AN17" s="53">
        <f>'Раздел 7'!AN19</f>
        <v>0</v>
      </c>
      <c r="AO17" s="53">
        <f>'Раздел 7'!AO19</f>
        <v>0</v>
      </c>
      <c r="AP17" s="53">
        <f>'Раздел 7'!AP19</f>
        <v>0</v>
      </c>
      <c r="AQ17" s="53">
        <f>'Раздел 7'!AQ19</f>
        <v>0</v>
      </c>
      <c r="AR17" s="53">
        <f>'Раздел 7'!AR19</f>
        <v>0</v>
      </c>
      <c r="AS17" s="53">
        <f>'Раздел 7'!AS19</f>
        <v>0</v>
      </c>
      <c r="AT17" s="53">
        <f>'Раздел 7'!AT19</f>
        <v>0</v>
      </c>
      <c r="AU17" s="53">
        <f>'Раздел 7'!AU19</f>
        <v>0</v>
      </c>
      <c r="AV17" s="53">
        <f>'Раздел 7'!AV19</f>
        <v>0</v>
      </c>
      <c r="AW17" s="53">
        <f>'Раздел 7'!AW19</f>
        <v>0</v>
      </c>
      <c r="AX17" s="53">
        <f>'Раздел 7'!AX19</f>
        <v>0</v>
      </c>
      <c r="AY17" s="53">
        <f>'Раздел 7'!AY19</f>
        <v>0</v>
      </c>
      <c r="AZ17" s="53">
        <f>'Раздел 7'!AZ19</f>
        <v>0</v>
      </c>
      <c r="BA17" s="53">
        <f>'Раздел 7'!BA19</f>
        <v>0</v>
      </c>
      <c r="BB17" s="53">
        <f>'Раздел 7'!BB19</f>
        <v>0</v>
      </c>
      <c r="BC17" s="53">
        <f>'Раздел 7'!BC19</f>
        <v>0</v>
      </c>
      <c r="BD17" s="53">
        <f>'Раздел 7'!BD19</f>
        <v>0</v>
      </c>
      <c r="BE17" s="53">
        <f>'Раздел 7'!BE19</f>
        <v>0</v>
      </c>
      <c r="BF17" s="53">
        <f>'Раздел 7'!BF19</f>
        <v>0</v>
      </c>
      <c r="BG17" s="53">
        <f>'Раздел 7'!BG19</f>
        <v>0</v>
      </c>
      <c r="BH17" s="254"/>
      <c r="BJ17" s="39" t="e">
        <v>#REF!</v>
      </c>
      <c r="BK17" s="169">
        <f>'Раздел 2'!D19</f>
        <v>0</v>
      </c>
    </row>
    <row r="18" spans="1:63" s="15" customFormat="1" ht="12.75" x14ac:dyDescent="0.15">
      <c r="A18" s="254"/>
      <c r="B18" s="138" t="s">
        <v>60</v>
      </c>
      <c r="C18" s="64" t="s">
        <v>36</v>
      </c>
      <c r="D18" s="53">
        <f>'Раздел 7'!D20</f>
        <v>0</v>
      </c>
      <c r="E18" s="53">
        <f>'Раздел 7'!E20</f>
        <v>0</v>
      </c>
      <c r="F18" s="53">
        <f>'Раздел 7'!F20</f>
        <v>0</v>
      </c>
      <c r="G18" s="53">
        <f>'Раздел 7'!G20</f>
        <v>0</v>
      </c>
      <c r="H18" s="53">
        <f>'Раздел 7'!H20</f>
        <v>0</v>
      </c>
      <c r="I18" s="53">
        <f>'Раздел 7'!I20</f>
        <v>0</v>
      </c>
      <c r="J18" s="53">
        <f>'Раздел 7'!J20</f>
        <v>0</v>
      </c>
      <c r="K18" s="53">
        <f>'Раздел 7'!K20</f>
        <v>0</v>
      </c>
      <c r="L18" s="53">
        <f>'Раздел 7'!L20</f>
        <v>0</v>
      </c>
      <c r="M18" s="53">
        <f>'Раздел 7'!M20</f>
        <v>0</v>
      </c>
      <c r="N18" s="53">
        <f>'Раздел 7'!N20</f>
        <v>0</v>
      </c>
      <c r="O18" s="53">
        <f>'Раздел 7'!O20</f>
        <v>0</v>
      </c>
      <c r="P18" s="53">
        <f>'Раздел 7'!P20</f>
        <v>0</v>
      </c>
      <c r="Q18" s="53">
        <f>'Раздел 7'!Q20</f>
        <v>0</v>
      </c>
      <c r="R18" s="53">
        <f>'Раздел 7'!R20</f>
        <v>0</v>
      </c>
      <c r="S18" s="53">
        <f>'Раздел 7'!S20</f>
        <v>0</v>
      </c>
      <c r="T18" s="53">
        <f>'Раздел 7'!T20</f>
        <v>0</v>
      </c>
      <c r="U18" s="53">
        <f>'Раздел 7'!U20</f>
        <v>0</v>
      </c>
      <c r="V18" s="53">
        <f>'Раздел 7'!V20</f>
        <v>0</v>
      </c>
      <c r="W18" s="53">
        <f>'Раздел 7'!W20</f>
        <v>0</v>
      </c>
      <c r="X18" s="53">
        <f>'Раздел 7'!X20</f>
        <v>0</v>
      </c>
      <c r="Y18" s="53">
        <f>'Раздел 7'!Y20</f>
        <v>0</v>
      </c>
      <c r="Z18" s="53">
        <f>'Раздел 7'!Z20</f>
        <v>0</v>
      </c>
      <c r="AA18" s="53">
        <f>'Раздел 7'!AA20</f>
        <v>0</v>
      </c>
      <c r="AB18" s="53">
        <f>'Раздел 7'!AB20</f>
        <v>0</v>
      </c>
      <c r="AC18" s="53">
        <f>'Раздел 7'!AC20</f>
        <v>0</v>
      </c>
      <c r="AD18" s="53">
        <f>'Раздел 7'!AD20</f>
        <v>0</v>
      </c>
      <c r="AE18" s="53">
        <f>'Раздел 7'!AE20</f>
        <v>0</v>
      </c>
      <c r="AF18" s="53">
        <f>'Раздел 7'!AF20</f>
        <v>0</v>
      </c>
      <c r="AG18" s="53">
        <f>'Раздел 7'!AG20</f>
        <v>0</v>
      </c>
      <c r="AH18" s="53">
        <f>'Раздел 7'!AH20</f>
        <v>0</v>
      </c>
      <c r="AI18" s="53">
        <f>'Раздел 7'!AI20</f>
        <v>0</v>
      </c>
      <c r="AJ18" s="53">
        <f>'Раздел 7'!AJ20</f>
        <v>0</v>
      </c>
      <c r="AK18" s="53">
        <f>'Раздел 7'!AK20</f>
        <v>0</v>
      </c>
      <c r="AL18" s="53">
        <f>'Раздел 7'!AL20</f>
        <v>0</v>
      </c>
      <c r="AM18" s="53">
        <f>'Раздел 7'!AM20</f>
        <v>0</v>
      </c>
      <c r="AN18" s="53">
        <f>'Раздел 7'!AN20</f>
        <v>0</v>
      </c>
      <c r="AO18" s="53">
        <f>'Раздел 7'!AO20</f>
        <v>0</v>
      </c>
      <c r="AP18" s="53">
        <f>'Раздел 7'!AP20</f>
        <v>0</v>
      </c>
      <c r="AQ18" s="53">
        <f>'Раздел 7'!AQ20</f>
        <v>0</v>
      </c>
      <c r="AR18" s="53">
        <f>'Раздел 7'!AR20</f>
        <v>0</v>
      </c>
      <c r="AS18" s="53">
        <f>'Раздел 7'!AS20</f>
        <v>0</v>
      </c>
      <c r="AT18" s="53">
        <f>'Раздел 7'!AT20</f>
        <v>0</v>
      </c>
      <c r="AU18" s="53">
        <f>'Раздел 7'!AU20</f>
        <v>0</v>
      </c>
      <c r="AV18" s="53">
        <f>'Раздел 7'!AV20</f>
        <v>0</v>
      </c>
      <c r="AW18" s="53">
        <f>'Раздел 7'!AW20</f>
        <v>0</v>
      </c>
      <c r="AX18" s="53">
        <f>'Раздел 7'!AX20</f>
        <v>0</v>
      </c>
      <c r="AY18" s="53">
        <f>'Раздел 7'!AY20</f>
        <v>0</v>
      </c>
      <c r="AZ18" s="53">
        <f>'Раздел 7'!AZ20</f>
        <v>0</v>
      </c>
      <c r="BA18" s="53">
        <f>'Раздел 7'!BA20</f>
        <v>0</v>
      </c>
      <c r="BB18" s="53">
        <f>'Раздел 7'!BB20</f>
        <v>0</v>
      </c>
      <c r="BC18" s="53">
        <f>'Раздел 7'!BC20</f>
        <v>0</v>
      </c>
      <c r="BD18" s="53">
        <f>'Раздел 7'!BD20</f>
        <v>0</v>
      </c>
      <c r="BE18" s="53">
        <f>'Раздел 7'!BE20</f>
        <v>0</v>
      </c>
      <c r="BF18" s="53">
        <f>'Раздел 7'!BF20</f>
        <v>0</v>
      </c>
      <c r="BG18" s="53">
        <f>'Раздел 7'!BG20</f>
        <v>0</v>
      </c>
      <c r="BH18" s="254"/>
      <c r="BJ18" s="39" t="e">
        <v>#REF!</v>
      </c>
      <c r="BK18" s="169">
        <f>'Раздел 2'!D20</f>
        <v>0</v>
      </c>
    </row>
    <row r="19" spans="1:63" s="15" customFormat="1" ht="12.75" x14ac:dyDescent="0.15">
      <c r="A19" s="254"/>
      <c r="B19" s="138" t="s">
        <v>61</v>
      </c>
      <c r="C19" s="64" t="s">
        <v>38</v>
      </c>
      <c r="D19" s="53">
        <f>'Раздел 7'!D21</f>
        <v>0</v>
      </c>
      <c r="E19" s="53">
        <f>'Раздел 7'!E21</f>
        <v>0</v>
      </c>
      <c r="F19" s="53">
        <f>'Раздел 7'!F21</f>
        <v>0</v>
      </c>
      <c r="G19" s="53">
        <f>'Раздел 7'!G21</f>
        <v>0</v>
      </c>
      <c r="H19" s="53">
        <f>'Раздел 7'!H21</f>
        <v>12</v>
      </c>
      <c r="I19" s="53">
        <f>'Раздел 7'!I21</f>
        <v>0</v>
      </c>
      <c r="J19" s="53">
        <f>'Раздел 7'!J21</f>
        <v>0</v>
      </c>
      <c r="K19" s="53">
        <f>'Раздел 7'!K21</f>
        <v>0</v>
      </c>
      <c r="L19" s="53">
        <f>'Раздел 7'!L21</f>
        <v>0</v>
      </c>
      <c r="M19" s="53">
        <f>'Раздел 7'!M21</f>
        <v>0</v>
      </c>
      <c r="N19" s="53">
        <f>'Раздел 7'!N21</f>
        <v>0</v>
      </c>
      <c r="O19" s="53">
        <f>'Раздел 7'!O21</f>
        <v>0</v>
      </c>
      <c r="P19" s="53">
        <f>'Раздел 7'!P21</f>
        <v>0</v>
      </c>
      <c r="Q19" s="53">
        <f>'Раздел 7'!Q21</f>
        <v>0</v>
      </c>
      <c r="R19" s="53">
        <f>'Раздел 7'!R21</f>
        <v>0</v>
      </c>
      <c r="S19" s="53">
        <f>'Раздел 7'!S21</f>
        <v>0</v>
      </c>
      <c r="T19" s="53">
        <f>'Раздел 7'!T21</f>
        <v>0</v>
      </c>
      <c r="U19" s="53">
        <f>'Раздел 7'!U21</f>
        <v>0</v>
      </c>
      <c r="V19" s="53">
        <f>'Раздел 7'!V21</f>
        <v>0</v>
      </c>
      <c r="W19" s="53">
        <f>'Раздел 7'!W21</f>
        <v>0</v>
      </c>
      <c r="X19" s="53">
        <f>'Раздел 7'!X21</f>
        <v>0</v>
      </c>
      <c r="Y19" s="53">
        <f>'Раздел 7'!Y21</f>
        <v>0</v>
      </c>
      <c r="Z19" s="53">
        <f>'Раздел 7'!Z21</f>
        <v>0</v>
      </c>
      <c r="AA19" s="53">
        <f>'Раздел 7'!AA21</f>
        <v>0</v>
      </c>
      <c r="AB19" s="53">
        <f>'Раздел 7'!AB21</f>
        <v>0</v>
      </c>
      <c r="AC19" s="53">
        <f>'Раздел 7'!AC21</f>
        <v>0</v>
      </c>
      <c r="AD19" s="53">
        <f>'Раздел 7'!AD21</f>
        <v>0</v>
      </c>
      <c r="AE19" s="53">
        <f>'Раздел 7'!AE21</f>
        <v>0</v>
      </c>
      <c r="AF19" s="53">
        <f>'Раздел 7'!AF21</f>
        <v>0</v>
      </c>
      <c r="AG19" s="53">
        <f>'Раздел 7'!AG21</f>
        <v>0</v>
      </c>
      <c r="AH19" s="53">
        <f>'Раздел 7'!AH21</f>
        <v>0</v>
      </c>
      <c r="AI19" s="53">
        <f>'Раздел 7'!AI21</f>
        <v>0</v>
      </c>
      <c r="AJ19" s="53">
        <f>'Раздел 7'!AJ21</f>
        <v>0</v>
      </c>
      <c r="AK19" s="53">
        <f>'Раздел 7'!AK21</f>
        <v>0</v>
      </c>
      <c r="AL19" s="53">
        <f>'Раздел 7'!AL21</f>
        <v>0</v>
      </c>
      <c r="AM19" s="53">
        <f>'Раздел 7'!AM21</f>
        <v>0</v>
      </c>
      <c r="AN19" s="53">
        <f>'Раздел 7'!AN21</f>
        <v>0</v>
      </c>
      <c r="AO19" s="53">
        <f>'Раздел 7'!AO21</f>
        <v>0</v>
      </c>
      <c r="AP19" s="53">
        <f>'Раздел 7'!AP21</f>
        <v>0</v>
      </c>
      <c r="AQ19" s="53">
        <f>'Раздел 7'!AQ21</f>
        <v>0</v>
      </c>
      <c r="AR19" s="53">
        <f>'Раздел 7'!AR21</f>
        <v>0</v>
      </c>
      <c r="AS19" s="53">
        <f>'Раздел 7'!AS21</f>
        <v>0</v>
      </c>
      <c r="AT19" s="53">
        <f>'Раздел 7'!AT21</f>
        <v>0</v>
      </c>
      <c r="AU19" s="53">
        <f>'Раздел 7'!AU21</f>
        <v>0</v>
      </c>
      <c r="AV19" s="53">
        <f>'Раздел 7'!AV21</f>
        <v>0</v>
      </c>
      <c r="AW19" s="53">
        <f>'Раздел 7'!AW21</f>
        <v>0</v>
      </c>
      <c r="AX19" s="53">
        <f>'Раздел 7'!AX21</f>
        <v>0</v>
      </c>
      <c r="AY19" s="53">
        <f>'Раздел 7'!AY21</f>
        <v>0</v>
      </c>
      <c r="AZ19" s="53">
        <f>'Раздел 7'!AZ21</f>
        <v>0</v>
      </c>
      <c r="BA19" s="53">
        <f>'Раздел 7'!BA21</f>
        <v>0</v>
      </c>
      <c r="BB19" s="53">
        <f>'Раздел 7'!BB21</f>
        <v>0</v>
      </c>
      <c r="BC19" s="53">
        <f>'Раздел 7'!BC21</f>
        <v>0</v>
      </c>
      <c r="BD19" s="53">
        <f>'Раздел 7'!BD21</f>
        <v>0</v>
      </c>
      <c r="BE19" s="53">
        <f>'Раздел 7'!BE21</f>
        <v>0</v>
      </c>
      <c r="BF19" s="53">
        <f>'Раздел 7'!BF21</f>
        <v>12</v>
      </c>
      <c r="BG19" s="53">
        <f>'Раздел 7'!BG21</f>
        <v>0</v>
      </c>
      <c r="BH19" s="254"/>
      <c r="BJ19" s="39" t="e">
        <v>#REF!</v>
      </c>
      <c r="BK19" s="169">
        <f>'Раздел 2'!D21</f>
        <v>1</v>
      </c>
    </row>
    <row r="20" spans="1:63" s="15" customFormat="1" ht="12.75" x14ac:dyDescent="0.15">
      <c r="A20" s="254"/>
      <c r="B20" s="138" t="s">
        <v>64</v>
      </c>
      <c r="C20" s="64" t="s">
        <v>70</v>
      </c>
      <c r="D20" s="53">
        <f>'Раздел 7'!D25</f>
        <v>0</v>
      </c>
      <c r="E20" s="53">
        <f>'Раздел 7'!E25</f>
        <v>0</v>
      </c>
      <c r="F20" s="53">
        <f>'Раздел 7'!F25</f>
        <v>0</v>
      </c>
      <c r="G20" s="53">
        <f>'Раздел 7'!G25</f>
        <v>0</v>
      </c>
      <c r="H20" s="53">
        <f>'Раздел 7'!H25</f>
        <v>0</v>
      </c>
      <c r="I20" s="53">
        <f>'Раздел 7'!I25</f>
        <v>0</v>
      </c>
      <c r="J20" s="53">
        <f>'Раздел 7'!J25</f>
        <v>0</v>
      </c>
      <c r="K20" s="53">
        <f>'Раздел 7'!K25</f>
        <v>0</v>
      </c>
      <c r="L20" s="53">
        <f>'Раздел 7'!L25</f>
        <v>0</v>
      </c>
      <c r="M20" s="53">
        <f>'Раздел 7'!M25</f>
        <v>0</v>
      </c>
      <c r="N20" s="53">
        <f>'Раздел 7'!N25</f>
        <v>0</v>
      </c>
      <c r="O20" s="53">
        <f>'Раздел 7'!O25</f>
        <v>0</v>
      </c>
      <c r="P20" s="53">
        <f>'Раздел 7'!P25</f>
        <v>0</v>
      </c>
      <c r="Q20" s="53">
        <f>'Раздел 7'!Q25</f>
        <v>0</v>
      </c>
      <c r="R20" s="53">
        <f>'Раздел 7'!R25</f>
        <v>0</v>
      </c>
      <c r="S20" s="53">
        <f>'Раздел 7'!S25</f>
        <v>0</v>
      </c>
      <c r="T20" s="53">
        <f>'Раздел 7'!T25</f>
        <v>0</v>
      </c>
      <c r="U20" s="53">
        <f>'Раздел 7'!U25</f>
        <v>0</v>
      </c>
      <c r="V20" s="53">
        <f>'Раздел 7'!V25</f>
        <v>0</v>
      </c>
      <c r="W20" s="53">
        <f>'Раздел 7'!W25</f>
        <v>0</v>
      </c>
      <c r="X20" s="53">
        <f>'Раздел 7'!X25</f>
        <v>0</v>
      </c>
      <c r="Y20" s="53">
        <f>'Раздел 7'!Y25</f>
        <v>0</v>
      </c>
      <c r="Z20" s="53">
        <f>'Раздел 7'!Z25</f>
        <v>0</v>
      </c>
      <c r="AA20" s="53">
        <f>'Раздел 7'!AA25</f>
        <v>0</v>
      </c>
      <c r="AB20" s="53">
        <f>'Раздел 7'!AB25</f>
        <v>0</v>
      </c>
      <c r="AC20" s="53">
        <f>'Раздел 7'!AC25</f>
        <v>0</v>
      </c>
      <c r="AD20" s="53">
        <f>'Раздел 7'!AD25</f>
        <v>0</v>
      </c>
      <c r="AE20" s="53">
        <f>'Раздел 7'!AE25</f>
        <v>0</v>
      </c>
      <c r="AF20" s="53">
        <f>'Раздел 7'!AF25</f>
        <v>0</v>
      </c>
      <c r="AG20" s="53">
        <f>'Раздел 7'!AG25</f>
        <v>0</v>
      </c>
      <c r="AH20" s="53">
        <f>'Раздел 7'!AH25</f>
        <v>0</v>
      </c>
      <c r="AI20" s="53">
        <f>'Раздел 7'!AI25</f>
        <v>0</v>
      </c>
      <c r="AJ20" s="53">
        <f>'Раздел 7'!AJ25</f>
        <v>0</v>
      </c>
      <c r="AK20" s="53">
        <f>'Раздел 7'!AK25</f>
        <v>0</v>
      </c>
      <c r="AL20" s="53">
        <f>'Раздел 7'!AL25</f>
        <v>0</v>
      </c>
      <c r="AM20" s="53">
        <f>'Раздел 7'!AM25</f>
        <v>0</v>
      </c>
      <c r="AN20" s="53">
        <f>'Раздел 7'!AN25</f>
        <v>0</v>
      </c>
      <c r="AO20" s="53">
        <f>'Раздел 7'!AO25</f>
        <v>0</v>
      </c>
      <c r="AP20" s="53">
        <f>'Раздел 7'!AP25</f>
        <v>0</v>
      </c>
      <c r="AQ20" s="53">
        <f>'Раздел 7'!AQ25</f>
        <v>0</v>
      </c>
      <c r="AR20" s="53">
        <f>'Раздел 7'!AR25</f>
        <v>0</v>
      </c>
      <c r="AS20" s="53">
        <f>'Раздел 7'!AS25</f>
        <v>0</v>
      </c>
      <c r="AT20" s="53">
        <f>'Раздел 7'!AT25</f>
        <v>0</v>
      </c>
      <c r="AU20" s="53">
        <f>'Раздел 7'!AU25</f>
        <v>0</v>
      </c>
      <c r="AV20" s="53">
        <f>'Раздел 7'!AV25</f>
        <v>0</v>
      </c>
      <c r="AW20" s="53">
        <f>'Раздел 7'!AW25</f>
        <v>0</v>
      </c>
      <c r="AX20" s="53">
        <f>'Раздел 7'!AX25</f>
        <v>0</v>
      </c>
      <c r="AY20" s="53">
        <f>'Раздел 7'!AY25</f>
        <v>0</v>
      </c>
      <c r="AZ20" s="53">
        <f>'Раздел 7'!AZ25</f>
        <v>0</v>
      </c>
      <c r="BA20" s="53">
        <f>'Раздел 7'!BA25</f>
        <v>0</v>
      </c>
      <c r="BB20" s="53">
        <f>'Раздел 7'!BB25</f>
        <v>0</v>
      </c>
      <c r="BC20" s="53">
        <f>'Раздел 7'!BC25</f>
        <v>0</v>
      </c>
      <c r="BD20" s="53">
        <f>'Раздел 7'!BD25</f>
        <v>0</v>
      </c>
      <c r="BE20" s="53">
        <f>'Раздел 7'!BE25</f>
        <v>0</v>
      </c>
      <c r="BF20" s="53">
        <f>'Раздел 7'!BF25</f>
        <v>0</v>
      </c>
      <c r="BG20" s="53">
        <f>'Раздел 7'!BG25</f>
        <v>0</v>
      </c>
      <c r="BH20" s="254"/>
      <c r="BJ20" s="39" t="e">
        <v>#REF!</v>
      </c>
      <c r="BK20" s="169">
        <f>'Раздел 2'!D25</f>
        <v>0</v>
      </c>
    </row>
    <row r="21" spans="1:63" s="15" customFormat="1" ht="12.75" x14ac:dyDescent="0.15">
      <c r="A21" s="254"/>
      <c r="B21" s="138" t="s">
        <v>65</v>
      </c>
      <c r="C21" s="64" t="s">
        <v>72</v>
      </c>
      <c r="D21" s="53">
        <f>'Раздел 7'!D26</f>
        <v>0</v>
      </c>
      <c r="E21" s="53">
        <f>'Раздел 7'!E26</f>
        <v>0</v>
      </c>
      <c r="F21" s="53">
        <f>'Раздел 7'!F26</f>
        <v>0</v>
      </c>
      <c r="G21" s="53">
        <f>'Раздел 7'!G26</f>
        <v>0</v>
      </c>
      <c r="H21" s="53">
        <f>'Раздел 7'!H26</f>
        <v>0</v>
      </c>
      <c r="I21" s="53">
        <f>'Раздел 7'!I26</f>
        <v>0</v>
      </c>
      <c r="J21" s="53">
        <f>'Раздел 7'!J26</f>
        <v>0</v>
      </c>
      <c r="K21" s="53">
        <f>'Раздел 7'!K26</f>
        <v>0</v>
      </c>
      <c r="L21" s="53">
        <f>'Раздел 7'!L26</f>
        <v>0</v>
      </c>
      <c r="M21" s="53">
        <f>'Раздел 7'!M26</f>
        <v>0</v>
      </c>
      <c r="N21" s="53">
        <f>'Раздел 7'!N26</f>
        <v>0</v>
      </c>
      <c r="O21" s="53">
        <f>'Раздел 7'!O26</f>
        <v>0</v>
      </c>
      <c r="P21" s="53">
        <f>'Раздел 7'!P26</f>
        <v>0</v>
      </c>
      <c r="Q21" s="53">
        <f>'Раздел 7'!Q26</f>
        <v>0</v>
      </c>
      <c r="R21" s="53">
        <f>'Раздел 7'!R26</f>
        <v>0</v>
      </c>
      <c r="S21" s="53">
        <f>'Раздел 7'!S26</f>
        <v>0</v>
      </c>
      <c r="T21" s="53">
        <f>'Раздел 7'!T26</f>
        <v>0</v>
      </c>
      <c r="U21" s="53">
        <f>'Раздел 7'!U26</f>
        <v>0</v>
      </c>
      <c r="V21" s="53">
        <f>'Раздел 7'!V26</f>
        <v>0</v>
      </c>
      <c r="W21" s="53">
        <f>'Раздел 7'!W26</f>
        <v>0</v>
      </c>
      <c r="X21" s="53">
        <f>'Раздел 7'!X26</f>
        <v>0</v>
      </c>
      <c r="Y21" s="53">
        <f>'Раздел 7'!Y26</f>
        <v>0</v>
      </c>
      <c r="Z21" s="53">
        <f>'Раздел 7'!Z26</f>
        <v>0</v>
      </c>
      <c r="AA21" s="53">
        <f>'Раздел 7'!AA26</f>
        <v>0</v>
      </c>
      <c r="AB21" s="53">
        <f>'Раздел 7'!AB26</f>
        <v>0</v>
      </c>
      <c r="AC21" s="53">
        <f>'Раздел 7'!AC26</f>
        <v>0</v>
      </c>
      <c r="AD21" s="53">
        <f>'Раздел 7'!AD26</f>
        <v>0</v>
      </c>
      <c r="AE21" s="53">
        <f>'Раздел 7'!AE26</f>
        <v>0</v>
      </c>
      <c r="AF21" s="53">
        <f>'Раздел 7'!AF26</f>
        <v>0</v>
      </c>
      <c r="AG21" s="53">
        <f>'Раздел 7'!AG26</f>
        <v>0</v>
      </c>
      <c r="AH21" s="53">
        <f>'Раздел 7'!AH26</f>
        <v>0</v>
      </c>
      <c r="AI21" s="53">
        <f>'Раздел 7'!AI26</f>
        <v>0</v>
      </c>
      <c r="AJ21" s="53">
        <f>'Раздел 7'!AJ26</f>
        <v>0</v>
      </c>
      <c r="AK21" s="53">
        <f>'Раздел 7'!AK26</f>
        <v>0</v>
      </c>
      <c r="AL21" s="53">
        <f>'Раздел 7'!AL26</f>
        <v>0</v>
      </c>
      <c r="AM21" s="53">
        <f>'Раздел 7'!AM26</f>
        <v>0</v>
      </c>
      <c r="AN21" s="53">
        <f>'Раздел 7'!AN26</f>
        <v>0</v>
      </c>
      <c r="AO21" s="53">
        <f>'Раздел 7'!AO26</f>
        <v>0</v>
      </c>
      <c r="AP21" s="53">
        <f>'Раздел 7'!AP26</f>
        <v>0</v>
      </c>
      <c r="AQ21" s="53">
        <f>'Раздел 7'!AQ26</f>
        <v>0</v>
      </c>
      <c r="AR21" s="53">
        <f>'Раздел 7'!AR26</f>
        <v>0</v>
      </c>
      <c r="AS21" s="53">
        <f>'Раздел 7'!AS26</f>
        <v>0</v>
      </c>
      <c r="AT21" s="53">
        <f>'Раздел 7'!AT26</f>
        <v>0</v>
      </c>
      <c r="AU21" s="53">
        <f>'Раздел 7'!AU26</f>
        <v>0</v>
      </c>
      <c r="AV21" s="53">
        <f>'Раздел 7'!AV26</f>
        <v>0</v>
      </c>
      <c r="AW21" s="53">
        <f>'Раздел 7'!AW26</f>
        <v>0</v>
      </c>
      <c r="AX21" s="53">
        <f>'Раздел 7'!AX26</f>
        <v>0</v>
      </c>
      <c r="AY21" s="53">
        <f>'Раздел 7'!AY26</f>
        <v>0</v>
      </c>
      <c r="AZ21" s="53">
        <f>'Раздел 7'!AZ26</f>
        <v>0</v>
      </c>
      <c r="BA21" s="53">
        <f>'Раздел 7'!BA26</f>
        <v>0</v>
      </c>
      <c r="BB21" s="53">
        <f>'Раздел 7'!BB26</f>
        <v>0</v>
      </c>
      <c r="BC21" s="53">
        <f>'Раздел 7'!BC26</f>
        <v>0</v>
      </c>
      <c r="BD21" s="53">
        <f>'Раздел 7'!BD26</f>
        <v>0</v>
      </c>
      <c r="BE21" s="53">
        <f>'Раздел 7'!BE26</f>
        <v>0</v>
      </c>
      <c r="BF21" s="53">
        <f>'Раздел 7'!BF26</f>
        <v>0</v>
      </c>
      <c r="BG21" s="53">
        <f>'Раздел 7'!BG26</f>
        <v>0</v>
      </c>
      <c r="BH21" s="254"/>
      <c r="BJ21" s="39" t="e">
        <v>#REF!</v>
      </c>
      <c r="BK21" s="169">
        <f>'Раздел 2'!D26</f>
        <v>0</v>
      </c>
    </row>
    <row r="22" spans="1:63" s="15" customFormat="1" ht="12.75" x14ac:dyDescent="0.15">
      <c r="A22" s="254"/>
      <c r="B22" s="138" t="s">
        <v>66</v>
      </c>
      <c r="C22" s="64" t="s">
        <v>74</v>
      </c>
      <c r="D22" s="53">
        <f>'Раздел 7'!D27</f>
        <v>0</v>
      </c>
      <c r="E22" s="53">
        <f>'Раздел 7'!E27</f>
        <v>0</v>
      </c>
      <c r="F22" s="53">
        <f>'Раздел 7'!F27</f>
        <v>0</v>
      </c>
      <c r="G22" s="53">
        <f>'Раздел 7'!G27</f>
        <v>0</v>
      </c>
      <c r="H22" s="53">
        <f>'Раздел 7'!H27</f>
        <v>0</v>
      </c>
      <c r="I22" s="53">
        <f>'Раздел 7'!I27</f>
        <v>3</v>
      </c>
      <c r="J22" s="53">
        <f>'Раздел 7'!J27</f>
        <v>0</v>
      </c>
      <c r="K22" s="53">
        <f>'Раздел 7'!K27</f>
        <v>0</v>
      </c>
      <c r="L22" s="53">
        <f>'Раздел 7'!L27</f>
        <v>0</v>
      </c>
      <c r="M22" s="53">
        <f>'Раздел 7'!M27</f>
        <v>0</v>
      </c>
      <c r="N22" s="53">
        <f>'Раздел 7'!N27</f>
        <v>0</v>
      </c>
      <c r="O22" s="53">
        <f>'Раздел 7'!O27</f>
        <v>0</v>
      </c>
      <c r="P22" s="53">
        <f>'Раздел 7'!P27</f>
        <v>0</v>
      </c>
      <c r="Q22" s="53">
        <f>'Раздел 7'!Q27</f>
        <v>0</v>
      </c>
      <c r="R22" s="53">
        <f>'Раздел 7'!R27</f>
        <v>0</v>
      </c>
      <c r="S22" s="53">
        <f>'Раздел 7'!S27</f>
        <v>1</v>
      </c>
      <c r="T22" s="53">
        <f>'Раздел 7'!T27</f>
        <v>0</v>
      </c>
      <c r="U22" s="53">
        <f>'Раздел 7'!U27</f>
        <v>0</v>
      </c>
      <c r="V22" s="53">
        <f>'Раздел 7'!V27</f>
        <v>0</v>
      </c>
      <c r="W22" s="53">
        <f>'Раздел 7'!W27</f>
        <v>0</v>
      </c>
      <c r="X22" s="53">
        <f>'Раздел 7'!X27</f>
        <v>0</v>
      </c>
      <c r="Y22" s="53">
        <f>'Раздел 7'!Y27</f>
        <v>0</v>
      </c>
      <c r="Z22" s="53">
        <f>'Раздел 7'!Z27</f>
        <v>0</v>
      </c>
      <c r="AA22" s="53">
        <f>'Раздел 7'!AA27</f>
        <v>0</v>
      </c>
      <c r="AB22" s="53">
        <f>'Раздел 7'!AB27</f>
        <v>0</v>
      </c>
      <c r="AC22" s="53">
        <f>'Раздел 7'!AC27</f>
        <v>1</v>
      </c>
      <c r="AD22" s="53">
        <f>'Раздел 7'!AD27</f>
        <v>0</v>
      </c>
      <c r="AE22" s="53">
        <f>'Раздел 7'!AE27</f>
        <v>0</v>
      </c>
      <c r="AF22" s="53">
        <f>'Раздел 7'!AF27</f>
        <v>0</v>
      </c>
      <c r="AG22" s="53">
        <f>'Раздел 7'!AG27</f>
        <v>0</v>
      </c>
      <c r="AH22" s="53">
        <f>'Раздел 7'!AH27</f>
        <v>0</v>
      </c>
      <c r="AI22" s="53">
        <f>'Раздел 7'!AI27</f>
        <v>0</v>
      </c>
      <c r="AJ22" s="53">
        <f>'Раздел 7'!AJ27</f>
        <v>0</v>
      </c>
      <c r="AK22" s="53">
        <f>'Раздел 7'!AK27</f>
        <v>0</v>
      </c>
      <c r="AL22" s="53">
        <f>'Раздел 7'!AL27</f>
        <v>0</v>
      </c>
      <c r="AM22" s="53">
        <f>'Раздел 7'!AM27</f>
        <v>1</v>
      </c>
      <c r="AN22" s="53">
        <f>'Раздел 7'!AN27</f>
        <v>0</v>
      </c>
      <c r="AO22" s="53">
        <f>'Раздел 7'!AO27</f>
        <v>0</v>
      </c>
      <c r="AP22" s="53">
        <f>'Раздел 7'!AP27</f>
        <v>0</v>
      </c>
      <c r="AQ22" s="53">
        <f>'Раздел 7'!AQ27</f>
        <v>0</v>
      </c>
      <c r="AR22" s="53">
        <f>'Раздел 7'!AR27</f>
        <v>0</v>
      </c>
      <c r="AS22" s="53">
        <f>'Раздел 7'!AS27</f>
        <v>0</v>
      </c>
      <c r="AT22" s="53">
        <f>'Раздел 7'!AT27</f>
        <v>0</v>
      </c>
      <c r="AU22" s="53">
        <f>'Раздел 7'!AU27</f>
        <v>0</v>
      </c>
      <c r="AV22" s="53">
        <f>'Раздел 7'!AV27</f>
        <v>0</v>
      </c>
      <c r="AW22" s="53">
        <f>'Раздел 7'!AW27</f>
        <v>0</v>
      </c>
      <c r="AX22" s="53">
        <f>'Раздел 7'!AX27</f>
        <v>0</v>
      </c>
      <c r="AY22" s="53">
        <f>'Раздел 7'!AY27</f>
        <v>0</v>
      </c>
      <c r="AZ22" s="53">
        <f>'Раздел 7'!AZ27</f>
        <v>0</v>
      </c>
      <c r="BA22" s="53">
        <f>'Раздел 7'!BA27</f>
        <v>0</v>
      </c>
      <c r="BB22" s="53">
        <f>'Раздел 7'!BB27</f>
        <v>0</v>
      </c>
      <c r="BC22" s="53">
        <f>'Раздел 7'!BC27</f>
        <v>0</v>
      </c>
      <c r="BD22" s="53">
        <f>'Раздел 7'!BD27</f>
        <v>0</v>
      </c>
      <c r="BE22" s="53">
        <f>'Раздел 7'!BE27</f>
        <v>0</v>
      </c>
      <c r="BF22" s="53">
        <f>'Раздел 7'!BF27</f>
        <v>0</v>
      </c>
      <c r="BG22" s="53">
        <f>'Раздел 7'!BG27</f>
        <v>0</v>
      </c>
      <c r="BH22" s="254"/>
      <c r="BJ22" s="39" t="e">
        <v>#REF!</v>
      </c>
      <c r="BK22" s="169">
        <f>'Раздел 2'!D27</f>
        <v>0</v>
      </c>
    </row>
    <row r="23" spans="1:63" s="15" customFormat="1" ht="12.75" x14ac:dyDescent="0.15">
      <c r="A23" s="254"/>
      <c r="B23" s="138" t="s">
        <v>67</v>
      </c>
      <c r="C23" s="64" t="s">
        <v>76</v>
      </c>
      <c r="D23" s="53">
        <f>'Раздел 7'!D28</f>
        <v>0</v>
      </c>
      <c r="E23" s="53">
        <f>'Раздел 7'!E28</f>
        <v>0</v>
      </c>
      <c r="F23" s="53">
        <f>'Раздел 7'!F28</f>
        <v>0</v>
      </c>
      <c r="G23" s="53">
        <f>'Раздел 7'!G28</f>
        <v>0</v>
      </c>
      <c r="H23" s="53">
        <f>'Раздел 7'!H28</f>
        <v>0</v>
      </c>
      <c r="I23" s="53">
        <f>'Раздел 7'!I28</f>
        <v>0</v>
      </c>
      <c r="J23" s="53">
        <f>'Раздел 7'!J28</f>
        <v>0</v>
      </c>
      <c r="K23" s="53">
        <f>'Раздел 7'!K28</f>
        <v>0</v>
      </c>
      <c r="L23" s="53">
        <f>'Раздел 7'!L28</f>
        <v>0</v>
      </c>
      <c r="M23" s="53">
        <f>'Раздел 7'!M28</f>
        <v>0</v>
      </c>
      <c r="N23" s="53">
        <f>'Раздел 7'!N28</f>
        <v>0</v>
      </c>
      <c r="O23" s="53">
        <f>'Раздел 7'!O28</f>
        <v>0</v>
      </c>
      <c r="P23" s="53">
        <f>'Раздел 7'!P28</f>
        <v>0</v>
      </c>
      <c r="Q23" s="53">
        <f>'Раздел 7'!Q28</f>
        <v>0</v>
      </c>
      <c r="R23" s="53">
        <f>'Раздел 7'!R28</f>
        <v>0</v>
      </c>
      <c r="S23" s="53">
        <f>'Раздел 7'!S28</f>
        <v>0</v>
      </c>
      <c r="T23" s="53">
        <f>'Раздел 7'!T28</f>
        <v>0</v>
      </c>
      <c r="U23" s="53">
        <f>'Раздел 7'!U28</f>
        <v>0</v>
      </c>
      <c r="V23" s="53">
        <f>'Раздел 7'!V28</f>
        <v>0</v>
      </c>
      <c r="W23" s="53">
        <f>'Раздел 7'!W28</f>
        <v>0</v>
      </c>
      <c r="X23" s="53">
        <f>'Раздел 7'!X28</f>
        <v>0</v>
      </c>
      <c r="Y23" s="53">
        <f>'Раздел 7'!Y28</f>
        <v>0</v>
      </c>
      <c r="Z23" s="53">
        <f>'Раздел 7'!Z28</f>
        <v>0</v>
      </c>
      <c r="AA23" s="53">
        <f>'Раздел 7'!AA28</f>
        <v>0</v>
      </c>
      <c r="AB23" s="53">
        <f>'Раздел 7'!AB28</f>
        <v>0</v>
      </c>
      <c r="AC23" s="53">
        <f>'Раздел 7'!AC28</f>
        <v>0</v>
      </c>
      <c r="AD23" s="53">
        <f>'Раздел 7'!AD28</f>
        <v>0</v>
      </c>
      <c r="AE23" s="53">
        <f>'Раздел 7'!AE28</f>
        <v>0</v>
      </c>
      <c r="AF23" s="53">
        <f>'Раздел 7'!AF28</f>
        <v>0</v>
      </c>
      <c r="AG23" s="53">
        <f>'Раздел 7'!AG28</f>
        <v>0</v>
      </c>
      <c r="AH23" s="53">
        <f>'Раздел 7'!AH28</f>
        <v>0</v>
      </c>
      <c r="AI23" s="53">
        <f>'Раздел 7'!AI28</f>
        <v>0</v>
      </c>
      <c r="AJ23" s="53">
        <f>'Раздел 7'!AJ28</f>
        <v>0</v>
      </c>
      <c r="AK23" s="53">
        <f>'Раздел 7'!AK28</f>
        <v>0</v>
      </c>
      <c r="AL23" s="53">
        <f>'Раздел 7'!AL28</f>
        <v>0</v>
      </c>
      <c r="AM23" s="53">
        <f>'Раздел 7'!AM28</f>
        <v>0</v>
      </c>
      <c r="AN23" s="53">
        <f>'Раздел 7'!AN28</f>
        <v>0</v>
      </c>
      <c r="AO23" s="53">
        <f>'Раздел 7'!AO28</f>
        <v>0</v>
      </c>
      <c r="AP23" s="53">
        <f>'Раздел 7'!AP28</f>
        <v>0</v>
      </c>
      <c r="AQ23" s="53">
        <f>'Раздел 7'!AQ28</f>
        <v>0</v>
      </c>
      <c r="AR23" s="53">
        <f>'Раздел 7'!AR28</f>
        <v>0</v>
      </c>
      <c r="AS23" s="53">
        <f>'Раздел 7'!AS28</f>
        <v>0</v>
      </c>
      <c r="AT23" s="53">
        <f>'Раздел 7'!AT28</f>
        <v>0</v>
      </c>
      <c r="AU23" s="53">
        <f>'Раздел 7'!AU28</f>
        <v>0</v>
      </c>
      <c r="AV23" s="53">
        <f>'Раздел 7'!AV28</f>
        <v>0</v>
      </c>
      <c r="AW23" s="53">
        <f>'Раздел 7'!AW28</f>
        <v>0</v>
      </c>
      <c r="AX23" s="53">
        <f>'Раздел 7'!AX28</f>
        <v>0</v>
      </c>
      <c r="AY23" s="53">
        <f>'Раздел 7'!AY28</f>
        <v>0</v>
      </c>
      <c r="AZ23" s="53">
        <f>'Раздел 7'!AZ28</f>
        <v>0</v>
      </c>
      <c r="BA23" s="53">
        <f>'Раздел 7'!BA28</f>
        <v>0</v>
      </c>
      <c r="BB23" s="53">
        <f>'Раздел 7'!BB28</f>
        <v>0</v>
      </c>
      <c r="BC23" s="53">
        <f>'Раздел 7'!BC28</f>
        <v>0</v>
      </c>
      <c r="BD23" s="53">
        <f>'Раздел 7'!BD28</f>
        <v>0</v>
      </c>
      <c r="BE23" s="53">
        <f>'Раздел 7'!BE28</f>
        <v>0</v>
      </c>
      <c r="BF23" s="53">
        <f>'Раздел 7'!BF28</f>
        <v>0</v>
      </c>
      <c r="BG23" s="53">
        <f>'Раздел 7'!BG28</f>
        <v>0</v>
      </c>
      <c r="BH23" s="254"/>
      <c r="BJ23" s="39" t="e">
        <v>#REF!</v>
      </c>
      <c r="BK23" s="169">
        <f>'Раздел 2'!D28</f>
        <v>1</v>
      </c>
    </row>
    <row r="24" spans="1:63" s="15" customFormat="1" ht="12.75" x14ac:dyDescent="0.15">
      <c r="A24" s="254"/>
      <c r="B24" s="138" t="s">
        <v>73</v>
      </c>
      <c r="C24" s="64" t="s">
        <v>84</v>
      </c>
      <c r="D24" s="53">
        <f>'Раздел 7'!D32</f>
        <v>0</v>
      </c>
      <c r="E24" s="53">
        <f>'Раздел 7'!E32</f>
        <v>0</v>
      </c>
      <c r="F24" s="53">
        <f>'Раздел 7'!F32</f>
        <v>0</v>
      </c>
      <c r="G24" s="53">
        <f>'Раздел 7'!G32</f>
        <v>0</v>
      </c>
      <c r="H24" s="53">
        <f>'Раздел 7'!H32</f>
        <v>0</v>
      </c>
      <c r="I24" s="53">
        <f>'Раздел 7'!I32</f>
        <v>0</v>
      </c>
      <c r="J24" s="53">
        <f>'Раздел 7'!J32</f>
        <v>0</v>
      </c>
      <c r="K24" s="53">
        <f>'Раздел 7'!K32</f>
        <v>0</v>
      </c>
      <c r="L24" s="53">
        <f>'Раздел 7'!L32</f>
        <v>0</v>
      </c>
      <c r="M24" s="53">
        <f>'Раздел 7'!M32</f>
        <v>0</v>
      </c>
      <c r="N24" s="53">
        <f>'Раздел 7'!N32</f>
        <v>0</v>
      </c>
      <c r="O24" s="53">
        <f>'Раздел 7'!O32</f>
        <v>0</v>
      </c>
      <c r="P24" s="53">
        <f>'Раздел 7'!P32</f>
        <v>0</v>
      </c>
      <c r="Q24" s="53">
        <f>'Раздел 7'!Q32</f>
        <v>0</v>
      </c>
      <c r="R24" s="53">
        <f>'Раздел 7'!R32</f>
        <v>0</v>
      </c>
      <c r="S24" s="53">
        <f>'Раздел 7'!S32</f>
        <v>0</v>
      </c>
      <c r="T24" s="53">
        <f>'Раздел 7'!T32</f>
        <v>0</v>
      </c>
      <c r="U24" s="53">
        <f>'Раздел 7'!U32</f>
        <v>0</v>
      </c>
      <c r="V24" s="53">
        <f>'Раздел 7'!V32</f>
        <v>0</v>
      </c>
      <c r="W24" s="53">
        <f>'Раздел 7'!W32</f>
        <v>0</v>
      </c>
      <c r="X24" s="53">
        <f>'Раздел 7'!X32</f>
        <v>0</v>
      </c>
      <c r="Y24" s="53">
        <f>'Раздел 7'!Y32</f>
        <v>0</v>
      </c>
      <c r="Z24" s="53">
        <f>'Раздел 7'!Z32</f>
        <v>0</v>
      </c>
      <c r="AA24" s="53">
        <f>'Раздел 7'!AA32</f>
        <v>0</v>
      </c>
      <c r="AB24" s="53">
        <f>'Раздел 7'!AB32</f>
        <v>0</v>
      </c>
      <c r="AC24" s="53">
        <f>'Раздел 7'!AC32</f>
        <v>0</v>
      </c>
      <c r="AD24" s="53">
        <f>'Раздел 7'!AD32</f>
        <v>0</v>
      </c>
      <c r="AE24" s="53">
        <f>'Раздел 7'!AE32</f>
        <v>0</v>
      </c>
      <c r="AF24" s="53">
        <f>'Раздел 7'!AF32</f>
        <v>0</v>
      </c>
      <c r="AG24" s="53">
        <f>'Раздел 7'!AG32</f>
        <v>0</v>
      </c>
      <c r="AH24" s="53">
        <f>'Раздел 7'!AH32</f>
        <v>0</v>
      </c>
      <c r="AI24" s="53">
        <f>'Раздел 7'!AI32</f>
        <v>0</v>
      </c>
      <c r="AJ24" s="53">
        <f>'Раздел 7'!AJ32</f>
        <v>0</v>
      </c>
      <c r="AK24" s="53">
        <f>'Раздел 7'!AK32</f>
        <v>0</v>
      </c>
      <c r="AL24" s="53">
        <f>'Раздел 7'!AL32</f>
        <v>0</v>
      </c>
      <c r="AM24" s="53">
        <f>'Раздел 7'!AM32</f>
        <v>0</v>
      </c>
      <c r="AN24" s="53">
        <f>'Раздел 7'!AN32</f>
        <v>0</v>
      </c>
      <c r="AO24" s="53">
        <f>'Раздел 7'!AO32</f>
        <v>0</v>
      </c>
      <c r="AP24" s="53">
        <f>'Раздел 7'!AP32</f>
        <v>0</v>
      </c>
      <c r="AQ24" s="53">
        <f>'Раздел 7'!AQ32</f>
        <v>0</v>
      </c>
      <c r="AR24" s="53">
        <f>'Раздел 7'!AR32</f>
        <v>0</v>
      </c>
      <c r="AS24" s="53">
        <f>'Раздел 7'!AS32</f>
        <v>0</v>
      </c>
      <c r="AT24" s="53">
        <f>'Раздел 7'!AT32</f>
        <v>0</v>
      </c>
      <c r="AU24" s="53">
        <f>'Раздел 7'!AU32</f>
        <v>0</v>
      </c>
      <c r="AV24" s="53">
        <f>'Раздел 7'!AV32</f>
        <v>0</v>
      </c>
      <c r="AW24" s="53">
        <f>'Раздел 7'!AW32</f>
        <v>0</v>
      </c>
      <c r="AX24" s="53">
        <f>'Раздел 7'!AX32</f>
        <v>0</v>
      </c>
      <c r="AY24" s="53">
        <f>'Раздел 7'!AY32</f>
        <v>0</v>
      </c>
      <c r="AZ24" s="53">
        <f>'Раздел 7'!AZ32</f>
        <v>0</v>
      </c>
      <c r="BA24" s="53">
        <f>'Раздел 7'!BA32</f>
        <v>0</v>
      </c>
      <c r="BB24" s="53">
        <f>'Раздел 7'!BB32</f>
        <v>0</v>
      </c>
      <c r="BC24" s="53">
        <f>'Раздел 7'!BC32</f>
        <v>0</v>
      </c>
      <c r="BD24" s="53">
        <f>'Раздел 7'!BD32</f>
        <v>0</v>
      </c>
      <c r="BE24" s="53">
        <f>'Раздел 7'!BE32</f>
        <v>0</v>
      </c>
      <c r="BF24" s="53">
        <f>'Раздел 7'!BF32</f>
        <v>0</v>
      </c>
      <c r="BG24" s="53">
        <f>'Раздел 7'!BG32</f>
        <v>0</v>
      </c>
      <c r="BH24" s="254"/>
      <c r="BJ24" s="39" t="e">
        <v>#REF!</v>
      </c>
      <c r="BK24" s="169">
        <f>'Раздел 2'!D32</f>
        <v>0</v>
      </c>
    </row>
    <row r="25" spans="1:63" s="15" customFormat="1" ht="12.75" x14ac:dyDescent="0.15">
      <c r="A25" s="254"/>
      <c r="B25" s="138" t="s">
        <v>75</v>
      </c>
      <c r="C25" s="64" t="s">
        <v>86</v>
      </c>
      <c r="D25" s="53">
        <f>'Раздел 7'!D33</f>
        <v>0</v>
      </c>
      <c r="E25" s="53">
        <f>'Раздел 7'!E33</f>
        <v>0</v>
      </c>
      <c r="F25" s="53">
        <f>'Раздел 7'!F33</f>
        <v>0</v>
      </c>
      <c r="G25" s="53">
        <f>'Раздел 7'!G33</f>
        <v>0</v>
      </c>
      <c r="H25" s="53">
        <f>'Раздел 7'!H33</f>
        <v>0</v>
      </c>
      <c r="I25" s="53">
        <f>'Раздел 7'!I33</f>
        <v>3</v>
      </c>
      <c r="J25" s="53">
        <f>'Раздел 7'!J33</f>
        <v>0</v>
      </c>
      <c r="K25" s="53">
        <f>'Раздел 7'!K33</f>
        <v>0</v>
      </c>
      <c r="L25" s="53">
        <f>'Раздел 7'!L33</f>
        <v>0</v>
      </c>
      <c r="M25" s="53">
        <f>'Раздел 7'!M33</f>
        <v>0</v>
      </c>
      <c r="N25" s="53">
        <f>'Раздел 7'!N33</f>
        <v>0</v>
      </c>
      <c r="O25" s="53">
        <f>'Раздел 7'!O33</f>
        <v>0</v>
      </c>
      <c r="P25" s="53">
        <f>'Раздел 7'!P33</f>
        <v>0</v>
      </c>
      <c r="Q25" s="53">
        <f>'Раздел 7'!Q33</f>
        <v>0</v>
      </c>
      <c r="R25" s="53">
        <f>'Раздел 7'!R33</f>
        <v>0</v>
      </c>
      <c r="S25" s="53">
        <f>'Раздел 7'!S33</f>
        <v>0</v>
      </c>
      <c r="T25" s="53">
        <f>'Раздел 7'!T33</f>
        <v>0</v>
      </c>
      <c r="U25" s="53">
        <f>'Раздел 7'!U33</f>
        <v>0</v>
      </c>
      <c r="V25" s="53">
        <f>'Раздел 7'!V33</f>
        <v>0</v>
      </c>
      <c r="W25" s="53">
        <f>'Раздел 7'!W33</f>
        <v>0</v>
      </c>
      <c r="X25" s="53">
        <f>'Раздел 7'!X33</f>
        <v>0</v>
      </c>
      <c r="Y25" s="53">
        <f>'Раздел 7'!Y33</f>
        <v>0</v>
      </c>
      <c r="Z25" s="53">
        <f>'Раздел 7'!Z33</f>
        <v>0</v>
      </c>
      <c r="AA25" s="53">
        <f>'Раздел 7'!AA33</f>
        <v>0</v>
      </c>
      <c r="AB25" s="53">
        <f>'Раздел 7'!AB33</f>
        <v>0</v>
      </c>
      <c r="AC25" s="53">
        <f>'Раздел 7'!AC33</f>
        <v>0</v>
      </c>
      <c r="AD25" s="53">
        <f>'Раздел 7'!AD33</f>
        <v>0</v>
      </c>
      <c r="AE25" s="53">
        <f>'Раздел 7'!AE33</f>
        <v>0</v>
      </c>
      <c r="AF25" s="53">
        <f>'Раздел 7'!AF33</f>
        <v>0</v>
      </c>
      <c r="AG25" s="53">
        <f>'Раздел 7'!AG33</f>
        <v>0</v>
      </c>
      <c r="AH25" s="53">
        <f>'Раздел 7'!AH33</f>
        <v>0</v>
      </c>
      <c r="AI25" s="53">
        <f>'Раздел 7'!AI33</f>
        <v>0</v>
      </c>
      <c r="AJ25" s="53">
        <f>'Раздел 7'!AJ33</f>
        <v>0</v>
      </c>
      <c r="AK25" s="53">
        <f>'Раздел 7'!AK33</f>
        <v>0</v>
      </c>
      <c r="AL25" s="53">
        <f>'Раздел 7'!AL33</f>
        <v>0</v>
      </c>
      <c r="AM25" s="53">
        <f>'Раздел 7'!AM33</f>
        <v>0</v>
      </c>
      <c r="AN25" s="53">
        <f>'Раздел 7'!AN33</f>
        <v>0</v>
      </c>
      <c r="AO25" s="53">
        <f>'Раздел 7'!AO33</f>
        <v>0</v>
      </c>
      <c r="AP25" s="53">
        <f>'Раздел 7'!AP33</f>
        <v>0</v>
      </c>
      <c r="AQ25" s="53">
        <f>'Раздел 7'!AQ33</f>
        <v>0</v>
      </c>
      <c r="AR25" s="53">
        <f>'Раздел 7'!AR33</f>
        <v>1</v>
      </c>
      <c r="AS25" s="53">
        <f>'Раздел 7'!AS33</f>
        <v>0</v>
      </c>
      <c r="AT25" s="53">
        <f>'Раздел 7'!AT33</f>
        <v>0</v>
      </c>
      <c r="AU25" s="53">
        <f>'Раздел 7'!AU33</f>
        <v>0</v>
      </c>
      <c r="AV25" s="53">
        <f>'Раздел 7'!AV33</f>
        <v>0</v>
      </c>
      <c r="AW25" s="53">
        <f>'Раздел 7'!AW33</f>
        <v>1</v>
      </c>
      <c r="AX25" s="53">
        <f>'Раздел 7'!AX33</f>
        <v>0</v>
      </c>
      <c r="AY25" s="53">
        <f>'Раздел 7'!AY33</f>
        <v>0</v>
      </c>
      <c r="AZ25" s="53">
        <f>'Раздел 7'!AZ33</f>
        <v>0</v>
      </c>
      <c r="BA25" s="53">
        <f>'Раздел 7'!BA33</f>
        <v>0</v>
      </c>
      <c r="BB25" s="53">
        <f>'Раздел 7'!BB33</f>
        <v>0</v>
      </c>
      <c r="BC25" s="53">
        <f>'Раздел 7'!BC33</f>
        <v>0</v>
      </c>
      <c r="BD25" s="53">
        <f>'Раздел 7'!BD33</f>
        <v>0</v>
      </c>
      <c r="BE25" s="53">
        <f>'Раздел 7'!BE33</f>
        <v>0</v>
      </c>
      <c r="BF25" s="53">
        <f>'Раздел 7'!BF33</f>
        <v>0</v>
      </c>
      <c r="BG25" s="53">
        <f>'Раздел 7'!BG33</f>
        <v>1</v>
      </c>
      <c r="BH25" s="254"/>
      <c r="BJ25" s="39" t="e">
        <v>#REF!</v>
      </c>
      <c r="BK25" s="169">
        <f>'Раздел 2'!D33</f>
        <v>1</v>
      </c>
    </row>
    <row r="26" spans="1:63" s="15" customFormat="1" ht="12.75" x14ac:dyDescent="0.15">
      <c r="A26" s="254"/>
      <c r="B26" s="138" t="s">
        <v>77</v>
      </c>
      <c r="C26" s="64" t="s">
        <v>88</v>
      </c>
      <c r="D26" s="53">
        <f>'Раздел 7'!D34</f>
        <v>0</v>
      </c>
      <c r="E26" s="53">
        <f>'Раздел 7'!E34</f>
        <v>0</v>
      </c>
      <c r="F26" s="53">
        <f>'Раздел 7'!F34</f>
        <v>0</v>
      </c>
      <c r="G26" s="53">
        <f>'Раздел 7'!G34</f>
        <v>0</v>
      </c>
      <c r="H26" s="53">
        <f>'Раздел 7'!H34</f>
        <v>0</v>
      </c>
      <c r="I26" s="53">
        <f>'Раздел 7'!I34</f>
        <v>0</v>
      </c>
      <c r="J26" s="53">
        <f>'Раздел 7'!J34</f>
        <v>0</v>
      </c>
      <c r="K26" s="53">
        <f>'Раздел 7'!K34</f>
        <v>0</v>
      </c>
      <c r="L26" s="53">
        <f>'Раздел 7'!L34</f>
        <v>0</v>
      </c>
      <c r="M26" s="53">
        <f>'Раздел 7'!M34</f>
        <v>0</v>
      </c>
      <c r="N26" s="53">
        <f>'Раздел 7'!N34</f>
        <v>0</v>
      </c>
      <c r="O26" s="53">
        <f>'Раздел 7'!O34</f>
        <v>0</v>
      </c>
      <c r="P26" s="53">
        <f>'Раздел 7'!P34</f>
        <v>0</v>
      </c>
      <c r="Q26" s="53">
        <f>'Раздел 7'!Q34</f>
        <v>0</v>
      </c>
      <c r="R26" s="53">
        <f>'Раздел 7'!R34</f>
        <v>0</v>
      </c>
      <c r="S26" s="53">
        <f>'Раздел 7'!S34</f>
        <v>0</v>
      </c>
      <c r="T26" s="53">
        <f>'Раздел 7'!T34</f>
        <v>0</v>
      </c>
      <c r="U26" s="53">
        <f>'Раздел 7'!U34</f>
        <v>0</v>
      </c>
      <c r="V26" s="53">
        <f>'Раздел 7'!V34</f>
        <v>0</v>
      </c>
      <c r="W26" s="53">
        <f>'Раздел 7'!W34</f>
        <v>0</v>
      </c>
      <c r="X26" s="53">
        <f>'Раздел 7'!X34</f>
        <v>0</v>
      </c>
      <c r="Y26" s="53">
        <f>'Раздел 7'!Y34</f>
        <v>0</v>
      </c>
      <c r="Z26" s="53">
        <f>'Раздел 7'!Z34</f>
        <v>0</v>
      </c>
      <c r="AA26" s="53">
        <f>'Раздел 7'!AA34</f>
        <v>0</v>
      </c>
      <c r="AB26" s="53">
        <f>'Раздел 7'!AB34</f>
        <v>0</v>
      </c>
      <c r="AC26" s="53">
        <f>'Раздел 7'!AC34</f>
        <v>0</v>
      </c>
      <c r="AD26" s="53">
        <f>'Раздел 7'!AD34</f>
        <v>0</v>
      </c>
      <c r="AE26" s="53">
        <f>'Раздел 7'!AE34</f>
        <v>0</v>
      </c>
      <c r="AF26" s="53">
        <f>'Раздел 7'!AF34</f>
        <v>0</v>
      </c>
      <c r="AG26" s="53">
        <f>'Раздел 7'!AG34</f>
        <v>0</v>
      </c>
      <c r="AH26" s="53">
        <f>'Раздел 7'!AH34</f>
        <v>0</v>
      </c>
      <c r="AI26" s="53">
        <f>'Раздел 7'!AI34</f>
        <v>0</v>
      </c>
      <c r="AJ26" s="53">
        <f>'Раздел 7'!AJ34</f>
        <v>0</v>
      </c>
      <c r="AK26" s="53">
        <f>'Раздел 7'!AK34</f>
        <v>0</v>
      </c>
      <c r="AL26" s="53">
        <f>'Раздел 7'!AL34</f>
        <v>0</v>
      </c>
      <c r="AM26" s="53">
        <f>'Раздел 7'!AM34</f>
        <v>0</v>
      </c>
      <c r="AN26" s="53">
        <f>'Раздел 7'!AN34</f>
        <v>0</v>
      </c>
      <c r="AO26" s="53">
        <f>'Раздел 7'!AO34</f>
        <v>0</v>
      </c>
      <c r="AP26" s="53">
        <f>'Раздел 7'!AP34</f>
        <v>0</v>
      </c>
      <c r="AQ26" s="53">
        <f>'Раздел 7'!AQ34</f>
        <v>0</v>
      </c>
      <c r="AR26" s="53">
        <f>'Раздел 7'!AR34</f>
        <v>0</v>
      </c>
      <c r="AS26" s="53">
        <f>'Раздел 7'!AS34</f>
        <v>0</v>
      </c>
      <c r="AT26" s="53">
        <f>'Раздел 7'!AT34</f>
        <v>0</v>
      </c>
      <c r="AU26" s="53">
        <f>'Раздел 7'!AU34</f>
        <v>0</v>
      </c>
      <c r="AV26" s="53">
        <f>'Раздел 7'!AV34</f>
        <v>0</v>
      </c>
      <c r="AW26" s="53">
        <f>'Раздел 7'!AW34</f>
        <v>0</v>
      </c>
      <c r="AX26" s="53">
        <f>'Раздел 7'!AX34</f>
        <v>0</v>
      </c>
      <c r="AY26" s="53">
        <f>'Раздел 7'!AY34</f>
        <v>0</v>
      </c>
      <c r="AZ26" s="53">
        <f>'Раздел 7'!AZ34</f>
        <v>0</v>
      </c>
      <c r="BA26" s="53">
        <f>'Раздел 7'!BA34</f>
        <v>0</v>
      </c>
      <c r="BB26" s="53">
        <f>'Раздел 7'!BB34</f>
        <v>0</v>
      </c>
      <c r="BC26" s="53">
        <f>'Раздел 7'!BC34</f>
        <v>0</v>
      </c>
      <c r="BD26" s="53">
        <f>'Раздел 7'!BD34</f>
        <v>0</v>
      </c>
      <c r="BE26" s="53">
        <f>'Раздел 7'!BE34</f>
        <v>0</v>
      </c>
      <c r="BF26" s="53">
        <f>'Раздел 7'!BF34</f>
        <v>0</v>
      </c>
      <c r="BG26" s="53">
        <f>'Раздел 7'!BG34</f>
        <v>0</v>
      </c>
      <c r="BH26" s="254"/>
      <c r="BJ26" s="39"/>
      <c r="BK26" s="169">
        <f>'Раздел 2'!D34</f>
        <v>0</v>
      </c>
    </row>
    <row r="27" spans="1:63" s="15" customFormat="1" ht="12.75" x14ac:dyDescent="0.15">
      <c r="A27" s="254"/>
      <c r="B27" s="138" t="s">
        <v>79</v>
      </c>
      <c r="C27" s="64" t="s">
        <v>90</v>
      </c>
      <c r="D27" s="53">
        <f>'Раздел 7'!D35</f>
        <v>0</v>
      </c>
      <c r="E27" s="53">
        <f>'Раздел 7'!E35</f>
        <v>0</v>
      </c>
      <c r="F27" s="53">
        <f>'Раздел 7'!F35</f>
        <v>0</v>
      </c>
      <c r="G27" s="53">
        <f>'Раздел 7'!G35</f>
        <v>0</v>
      </c>
      <c r="H27" s="53">
        <f>'Раздел 7'!H35</f>
        <v>0</v>
      </c>
      <c r="I27" s="53">
        <f>'Раздел 7'!I35</f>
        <v>0</v>
      </c>
      <c r="J27" s="53">
        <f>'Раздел 7'!J35</f>
        <v>0</v>
      </c>
      <c r="K27" s="53">
        <f>'Раздел 7'!K35</f>
        <v>0</v>
      </c>
      <c r="L27" s="53">
        <f>'Раздел 7'!L35</f>
        <v>0</v>
      </c>
      <c r="M27" s="53">
        <f>'Раздел 7'!M35</f>
        <v>0</v>
      </c>
      <c r="N27" s="53">
        <f>'Раздел 7'!N35</f>
        <v>0</v>
      </c>
      <c r="O27" s="53">
        <f>'Раздел 7'!O35</f>
        <v>0</v>
      </c>
      <c r="P27" s="53">
        <f>'Раздел 7'!P35</f>
        <v>0</v>
      </c>
      <c r="Q27" s="53">
        <f>'Раздел 7'!Q35</f>
        <v>0</v>
      </c>
      <c r="R27" s="53">
        <f>'Раздел 7'!R35</f>
        <v>0</v>
      </c>
      <c r="S27" s="53">
        <f>'Раздел 7'!S35</f>
        <v>0</v>
      </c>
      <c r="T27" s="53">
        <f>'Раздел 7'!T35</f>
        <v>0</v>
      </c>
      <c r="U27" s="53">
        <f>'Раздел 7'!U35</f>
        <v>0</v>
      </c>
      <c r="V27" s="53">
        <f>'Раздел 7'!V35</f>
        <v>0</v>
      </c>
      <c r="W27" s="53">
        <f>'Раздел 7'!W35</f>
        <v>0</v>
      </c>
      <c r="X27" s="53">
        <f>'Раздел 7'!X35</f>
        <v>0</v>
      </c>
      <c r="Y27" s="53">
        <f>'Раздел 7'!Y35</f>
        <v>0</v>
      </c>
      <c r="Z27" s="53">
        <f>'Раздел 7'!Z35</f>
        <v>0</v>
      </c>
      <c r="AA27" s="53">
        <f>'Раздел 7'!AA35</f>
        <v>0</v>
      </c>
      <c r="AB27" s="53">
        <f>'Раздел 7'!AB35</f>
        <v>0</v>
      </c>
      <c r="AC27" s="53">
        <f>'Раздел 7'!AC35</f>
        <v>0</v>
      </c>
      <c r="AD27" s="53">
        <f>'Раздел 7'!AD35</f>
        <v>0</v>
      </c>
      <c r="AE27" s="53">
        <f>'Раздел 7'!AE35</f>
        <v>0</v>
      </c>
      <c r="AF27" s="53">
        <f>'Раздел 7'!AF35</f>
        <v>0</v>
      </c>
      <c r="AG27" s="53">
        <f>'Раздел 7'!AG35</f>
        <v>0</v>
      </c>
      <c r="AH27" s="53">
        <f>'Раздел 7'!AH35</f>
        <v>0</v>
      </c>
      <c r="AI27" s="53">
        <f>'Раздел 7'!AI35</f>
        <v>0</v>
      </c>
      <c r="AJ27" s="53">
        <f>'Раздел 7'!AJ35</f>
        <v>0</v>
      </c>
      <c r="AK27" s="53">
        <f>'Раздел 7'!AK35</f>
        <v>0</v>
      </c>
      <c r="AL27" s="53">
        <f>'Раздел 7'!AL35</f>
        <v>0</v>
      </c>
      <c r="AM27" s="53">
        <f>'Раздел 7'!AM35</f>
        <v>0</v>
      </c>
      <c r="AN27" s="53">
        <f>'Раздел 7'!AN35</f>
        <v>0</v>
      </c>
      <c r="AO27" s="53">
        <f>'Раздел 7'!AO35</f>
        <v>0</v>
      </c>
      <c r="AP27" s="53">
        <f>'Раздел 7'!AP35</f>
        <v>0</v>
      </c>
      <c r="AQ27" s="53">
        <f>'Раздел 7'!AQ35</f>
        <v>0</v>
      </c>
      <c r="AR27" s="53">
        <f>'Раздел 7'!AR35</f>
        <v>0</v>
      </c>
      <c r="AS27" s="53">
        <f>'Раздел 7'!AS35</f>
        <v>0</v>
      </c>
      <c r="AT27" s="53">
        <f>'Раздел 7'!AT35</f>
        <v>0</v>
      </c>
      <c r="AU27" s="53">
        <f>'Раздел 7'!AU35</f>
        <v>0</v>
      </c>
      <c r="AV27" s="53">
        <f>'Раздел 7'!AV35</f>
        <v>0</v>
      </c>
      <c r="AW27" s="53">
        <f>'Раздел 7'!AW35</f>
        <v>0</v>
      </c>
      <c r="AX27" s="53">
        <f>'Раздел 7'!AX35</f>
        <v>0</v>
      </c>
      <c r="AY27" s="53">
        <f>'Раздел 7'!AY35</f>
        <v>0</v>
      </c>
      <c r="AZ27" s="53">
        <f>'Раздел 7'!AZ35</f>
        <v>0</v>
      </c>
      <c r="BA27" s="53">
        <f>'Раздел 7'!BA35</f>
        <v>0</v>
      </c>
      <c r="BB27" s="53">
        <f>'Раздел 7'!BB35</f>
        <v>0</v>
      </c>
      <c r="BC27" s="53">
        <f>'Раздел 7'!BC35</f>
        <v>0</v>
      </c>
      <c r="BD27" s="53">
        <f>'Раздел 7'!BD35</f>
        <v>0</v>
      </c>
      <c r="BE27" s="53">
        <f>'Раздел 7'!BE35</f>
        <v>0</v>
      </c>
      <c r="BF27" s="53">
        <f>'Раздел 7'!BF35</f>
        <v>0</v>
      </c>
      <c r="BG27" s="53">
        <f>'Раздел 7'!BG35</f>
        <v>0</v>
      </c>
      <c r="BH27" s="254"/>
      <c r="BJ27" s="39"/>
      <c r="BK27" s="169">
        <f>'Раздел 2'!D35</f>
        <v>0</v>
      </c>
    </row>
    <row r="28" spans="1:63" s="15" customFormat="1" ht="12.75" x14ac:dyDescent="0.15">
      <c r="A28" s="254"/>
      <c r="B28" s="138" t="s">
        <v>81</v>
      </c>
      <c r="C28" s="64" t="s">
        <v>92</v>
      </c>
      <c r="D28" s="53">
        <f>'Раздел 7'!D36</f>
        <v>0</v>
      </c>
      <c r="E28" s="53">
        <f>'Раздел 7'!E36</f>
        <v>0</v>
      </c>
      <c r="F28" s="53">
        <f>'Раздел 7'!F36</f>
        <v>0</v>
      </c>
      <c r="G28" s="53">
        <f>'Раздел 7'!G36</f>
        <v>0</v>
      </c>
      <c r="H28" s="53">
        <f>'Раздел 7'!H36</f>
        <v>0</v>
      </c>
      <c r="I28" s="53">
        <f>'Раздел 7'!I36</f>
        <v>0</v>
      </c>
      <c r="J28" s="53">
        <f>'Раздел 7'!J36</f>
        <v>0</v>
      </c>
      <c r="K28" s="53">
        <f>'Раздел 7'!K36</f>
        <v>0</v>
      </c>
      <c r="L28" s="53">
        <f>'Раздел 7'!L36</f>
        <v>0</v>
      </c>
      <c r="M28" s="53">
        <f>'Раздел 7'!M36</f>
        <v>0</v>
      </c>
      <c r="N28" s="53">
        <f>'Раздел 7'!N36</f>
        <v>0</v>
      </c>
      <c r="O28" s="53">
        <f>'Раздел 7'!O36</f>
        <v>0</v>
      </c>
      <c r="P28" s="53">
        <f>'Раздел 7'!P36</f>
        <v>0</v>
      </c>
      <c r="Q28" s="53">
        <f>'Раздел 7'!Q36</f>
        <v>0</v>
      </c>
      <c r="R28" s="53">
        <f>'Раздел 7'!R36</f>
        <v>0</v>
      </c>
      <c r="S28" s="53">
        <f>'Раздел 7'!S36</f>
        <v>0</v>
      </c>
      <c r="T28" s="53">
        <f>'Раздел 7'!T36</f>
        <v>0</v>
      </c>
      <c r="U28" s="53">
        <f>'Раздел 7'!U36</f>
        <v>0</v>
      </c>
      <c r="V28" s="53">
        <f>'Раздел 7'!V36</f>
        <v>0</v>
      </c>
      <c r="W28" s="53">
        <f>'Раздел 7'!W36</f>
        <v>0</v>
      </c>
      <c r="X28" s="53">
        <f>'Раздел 7'!X36</f>
        <v>0</v>
      </c>
      <c r="Y28" s="53">
        <f>'Раздел 7'!Y36</f>
        <v>0</v>
      </c>
      <c r="Z28" s="53">
        <f>'Раздел 7'!Z36</f>
        <v>0</v>
      </c>
      <c r="AA28" s="53">
        <f>'Раздел 7'!AA36</f>
        <v>0</v>
      </c>
      <c r="AB28" s="53">
        <f>'Раздел 7'!AB36</f>
        <v>0</v>
      </c>
      <c r="AC28" s="53">
        <f>'Раздел 7'!AC36</f>
        <v>0</v>
      </c>
      <c r="AD28" s="53">
        <f>'Раздел 7'!AD36</f>
        <v>0</v>
      </c>
      <c r="AE28" s="53">
        <f>'Раздел 7'!AE36</f>
        <v>0</v>
      </c>
      <c r="AF28" s="53">
        <f>'Раздел 7'!AF36</f>
        <v>0</v>
      </c>
      <c r="AG28" s="53">
        <f>'Раздел 7'!AG36</f>
        <v>0</v>
      </c>
      <c r="AH28" s="53">
        <f>'Раздел 7'!AH36</f>
        <v>0</v>
      </c>
      <c r="AI28" s="53">
        <f>'Раздел 7'!AI36</f>
        <v>0</v>
      </c>
      <c r="AJ28" s="53">
        <f>'Раздел 7'!AJ36</f>
        <v>0</v>
      </c>
      <c r="AK28" s="53">
        <f>'Раздел 7'!AK36</f>
        <v>0</v>
      </c>
      <c r="AL28" s="53">
        <f>'Раздел 7'!AL36</f>
        <v>0</v>
      </c>
      <c r="AM28" s="53">
        <f>'Раздел 7'!AM36</f>
        <v>0</v>
      </c>
      <c r="AN28" s="53">
        <f>'Раздел 7'!AN36</f>
        <v>0</v>
      </c>
      <c r="AO28" s="53">
        <f>'Раздел 7'!AO36</f>
        <v>0</v>
      </c>
      <c r="AP28" s="53">
        <f>'Раздел 7'!AP36</f>
        <v>0</v>
      </c>
      <c r="AQ28" s="53">
        <f>'Раздел 7'!AQ36</f>
        <v>0</v>
      </c>
      <c r="AR28" s="53">
        <f>'Раздел 7'!AR36</f>
        <v>0</v>
      </c>
      <c r="AS28" s="53">
        <f>'Раздел 7'!AS36</f>
        <v>0</v>
      </c>
      <c r="AT28" s="53">
        <f>'Раздел 7'!AT36</f>
        <v>0</v>
      </c>
      <c r="AU28" s="53">
        <f>'Раздел 7'!AU36</f>
        <v>0</v>
      </c>
      <c r="AV28" s="53">
        <f>'Раздел 7'!AV36</f>
        <v>0</v>
      </c>
      <c r="AW28" s="53">
        <f>'Раздел 7'!AW36</f>
        <v>0</v>
      </c>
      <c r="AX28" s="53">
        <f>'Раздел 7'!AX36</f>
        <v>0</v>
      </c>
      <c r="AY28" s="53">
        <f>'Раздел 7'!AY36</f>
        <v>0</v>
      </c>
      <c r="AZ28" s="53">
        <f>'Раздел 7'!AZ36</f>
        <v>0</v>
      </c>
      <c r="BA28" s="53">
        <f>'Раздел 7'!BA36</f>
        <v>0</v>
      </c>
      <c r="BB28" s="53">
        <f>'Раздел 7'!BB36</f>
        <v>0</v>
      </c>
      <c r="BC28" s="53">
        <f>'Раздел 7'!BC36</f>
        <v>0</v>
      </c>
      <c r="BD28" s="53">
        <f>'Раздел 7'!BD36</f>
        <v>0</v>
      </c>
      <c r="BE28" s="53">
        <f>'Раздел 7'!BE36</f>
        <v>0</v>
      </c>
      <c r="BF28" s="53">
        <f>'Раздел 7'!BF36</f>
        <v>0</v>
      </c>
      <c r="BG28" s="53">
        <f>'Раздел 7'!BG36</f>
        <v>0</v>
      </c>
      <c r="BH28" s="254"/>
      <c r="BJ28" s="39"/>
      <c r="BK28" s="169">
        <f>'Раздел 2'!D36</f>
        <v>0</v>
      </c>
    </row>
    <row r="29" spans="1:63" s="15" customFormat="1" ht="12.75" x14ac:dyDescent="0.15">
      <c r="A29" s="254"/>
      <c r="B29" s="138" t="s">
        <v>704</v>
      </c>
      <c r="C29" s="64" t="s">
        <v>94</v>
      </c>
      <c r="D29" s="53">
        <f>'Раздел 7'!D37</f>
        <v>0</v>
      </c>
      <c r="E29" s="53">
        <f>'Раздел 7'!E37</f>
        <v>0</v>
      </c>
      <c r="F29" s="53">
        <f>'Раздел 7'!F37</f>
        <v>0</v>
      </c>
      <c r="G29" s="53">
        <f>'Раздел 7'!G37</f>
        <v>0</v>
      </c>
      <c r="H29" s="53">
        <f>'Раздел 7'!H37</f>
        <v>0</v>
      </c>
      <c r="I29" s="53">
        <f>'Раздел 7'!I37</f>
        <v>0</v>
      </c>
      <c r="J29" s="53">
        <f>'Раздел 7'!J37</f>
        <v>0</v>
      </c>
      <c r="K29" s="53">
        <f>'Раздел 7'!K37</f>
        <v>0</v>
      </c>
      <c r="L29" s="53">
        <f>'Раздел 7'!L37</f>
        <v>0</v>
      </c>
      <c r="M29" s="53">
        <f>'Раздел 7'!M37</f>
        <v>0</v>
      </c>
      <c r="N29" s="53">
        <f>'Раздел 7'!N37</f>
        <v>0</v>
      </c>
      <c r="O29" s="53">
        <f>'Раздел 7'!O37</f>
        <v>0</v>
      </c>
      <c r="P29" s="53">
        <f>'Раздел 7'!P37</f>
        <v>0</v>
      </c>
      <c r="Q29" s="53">
        <f>'Раздел 7'!Q37</f>
        <v>0</v>
      </c>
      <c r="R29" s="53">
        <f>'Раздел 7'!R37</f>
        <v>0</v>
      </c>
      <c r="S29" s="53">
        <f>'Раздел 7'!S37</f>
        <v>0</v>
      </c>
      <c r="T29" s="53">
        <f>'Раздел 7'!T37</f>
        <v>0</v>
      </c>
      <c r="U29" s="53">
        <f>'Раздел 7'!U37</f>
        <v>0</v>
      </c>
      <c r="V29" s="53">
        <f>'Раздел 7'!V37</f>
        <v>0</v>
      </c>
      <c r="W29" s="53">
        <f>'Раздел 7'!W37</f>
        <v>0</v>
      </c>
      <c r="X29" s="53">
        <f>'Раздел 7'!X37</f>
        <v>0</v>
      </c>
      <c r="Y29" s="53">
        <f>'Раздел 7'!Y37</f>
        <v>0</v>
      </c>
      <c r="Z29" s="53">
        <f>'Раздел 7'!Z37</f>
        <v>0</v>
      </c>
      <c r="AA29" s="53">
        <f>'Раздел 7'!AA37</f>
        <v>0</v>
      </c>
      <c r="AB29" s="53">
        <f>'Раздел 7'!AB37</f>
        <v>0</v>
      </c>
      <c r="AC29" s="53">
        <f>'Раздел 7'!AC37</f>
        <v>0</v>
      </c>
      <c r="AD29" s="53">
        <f>'Раздел 7'!AD37</f>
        <v>0</v>
      </c>
      <c r="AE29" s="53">
        <f>'Раздел 7'!AE37</f>
        <v>0</v>
      </c>
      <c r="AF29" s="53">
        <f>'Раздел 7'!AF37</f>
        <v>0</v>
      </c>
      <c r="AG29" s="53">
        <f>'Раздел 7'!AG37</f>
        <v>0</v>
      </c>
      <c r="AH29" s="53">
        <f>'Раздел 7'!AH37</f>
        <v>0</v>
      </c>
      <c r="AI29" s="53">
        <f>'Раздел 7'!AI37</f>
        <v>0</v>
      </c>
      <c r="AJ29" s="53">
        <f>'Раздел 7'!AJ37</f>
        <v>0</v>
      </c>
      <c r="AK29" s="53">
        <f>'Раздел 7'!AK37</f>
        <v>0</v>
      </c>
      <c r="AL29" s="53">
        <f>'Раздел 7'!AL37</f>
        <v>0</v>
      </c>
      <c r="AM29" s="53">
        <f>'Раздел 7'!AM37</f>
        <v>0</v>
      </c>
      <c r="AN29" s="53">
        <f>'Раздел 7'!AN37</f>
        <v>0</v>
      </c>
      <c r="AO29" s="53">
        <f>'Раздел 7'!AO37</f>
        <v>0</v>
      </c>
      <c r="AP29" s="53">
        <f>'Раздел 7'!AP37</f>
        <v>0</v>
      </c>
      <c r="AQ29" s="53">
        <f>'Раздел 7'!AQ37</f>
        <v>0</v>
      </c>
      <c r="AR29" s="53">
        <f>'Раздел 7'!AR37</f>
        <v>0</v>
      </c>
      <c r="AS29" s="53">
        <f>'Раздел 7'!AS37</f>
        <v>0</v>
      </c>
      <c r="AT29" s="53">
        <f>'Раздел 7'!AT37</f>
        <v>0</v>
      </c>
      <c r="AU29" s="53">
        <f>'Раздел 7'!AU37</f>
        <v>0</v>
      </c>
      <c r="AV29" s="53">
        <f>'Раздел 7'!AV37</f>
        <v>0</v>
      </c>
      <c r="AW29" s="53">
        <f>'Раздел 7'!AW37</f>
        <v>0</v>
      </c>
      <c r="AX29" s="53">
        <f>'Раздел 7'!AX37</f>
        <v>0</v>
      </c>
      <c r="AY29" s="53">
        <f>'Раздел 7'!AY37</f>
        <v>0</v>
      </c>
      <c r="AZ29" s="53">
        <f>'Раздел 7'!AZ37</f>
        <v>0</v>
      </c>
      <c r="BA29" s="53">
        <f>'Раздел 7'!BA37</f>
        <v>0</v>
      </c>
      <c r="BB29" s="53">
        <f>'Раздел 7'!BB37</f>
        <v>0</v>
      </c>
      <c r="BC29" s="53">
        <f>'Раздел 7'!BC37</f>
        <v>0</v>
      </c>
      <c r="BD29" s="53">
        <f>'Раздел 7'!BD37</f>
        <v>0</v>
      </c>
      <c r="BE29" s="53">
        <f>'Раздел 7'!BE37</f>
        <v>0</v>
      </c>
      <c r="BF29" s="53">
        <f>'Раздел 7'!BF37</f>
        <v>0</v>
      </c>
      <c r="BG29" s="53">
        <f>'Раздел 7'!BG37</f>
        <v>0</v>
      </c>
      <c r="BH29" s="254"/>
      <c r="BJ29" s="39"/>
      <c r="BK29" s="169">
        <f>'Раздел 2'!D37</f>
        <v>0</v>
      </c>
    </row>
    <row r="30" spans="1:63" s="15" customFormat="1" ht="12.75" x14ac:dyDescent="0.15">
      <c r="A30" s="254"/>
      <c r="B30" s="138" t="s">
        <v>83</v>
      </c>
      <c r="C30" s="64" t="s">
        <v>95</v>
      </c>
      <c r="D30" s="53">
        <f>'Раздел 7'!D38</f>
        <v>1</v>
      </c>
      <c r="E30" s="53">
        <f>'Раздел 7'!E38</f>
        <v>0</v>
      </c>
      <c r="F30" s="53">
        <f>'Раздел 7'!F38</f>
        <v>1</v>
      </c>
      <c r="G30" s="53">
        <f>'Раздел 7'!G38</f>
        <v>0</v>
      </c>
      <c r="H30" s="53">
        <f>'Раздел 7'!H38</f>
        <v>0</v>
      </c>
      <c r="I30" s="53">
        <f>'Раздел 7'!I38</f>
        <v>0</v>
      </c>
      <c r="J30" s="53">
        <f>'Раздел 7'!J38</f>
        <v>0</v>
      </c>
      <c r="K30" s="53">
        <f>'Раздел 7'!K38</f>
        <v>0</v>
      </c>
      <c r="L30" s="53">
        <f>'Раздел 7'!L38</f>
        <v>0</v>
      </c>
      <c r="M30" s="53">
        <f>'Раздел 7'!M38</f>
        <v>0</v>
      </c>
      <c r="N30" s="53">
        <f>'Раздел 7'!N38</f>
        <v>0</v>
      </c>
      <c r="O30" s="53">
        <f>'Раздел 7'!O38</f>
        <v>0</v>
      </c>
      <c r="P30" s="53">
        <f>'Раздел 7'!P38</f>
        <v>0</v>
      </c>
      <c r="Q30" s="53">
        <f>'Раздел 7'!Q38</f>
        <v>0</v>
      </c>
      <c r="R30" s="53">
        <f>'Раздел 7'!R38</f>
        <v>0</v>
      </c>
      <c r="S30" s="53">
        <f>'Раздел 7'!S38</f>
        <v>0</v>
      </c>
      <c r="T30" s="53">
        <f>'Раздел 7'!T38</f>
        <v>0</v>
      </c>
      <c r="U30" s="53">
        <f>'Раздел 7'!U38</f>
        <v>0</v>
      </c>
      <c r="V30" s="53">
        <f>'Раздел 7'!V38</f>
        <v>0</v>
      </c>
      <c r="W30" s="53">
        <f>'Раздел 7'!W38</f>
        <v>0</v>
      </c>
      <c r="X30" s="53">
        <f>'Раздел 7'!X38</f>
        <v>0</v>
      </c>
      <c r="Y30" s="53">
        <f>'Раздел 7'!Y38</f>
        <v>0</v>
      </c>
      <c r="Z30" s="53">
        <f>'Раздел 7'!Z38</f>
        <v>0</v>
      </c>
      <c r="AA30" s="53">
        <f>'Раздел 7'!AA38</f>
        <v>0</v>
      </c>
      <c r="AB30" s="53">
        <f>'Раздел 7'!AB38</f>
        <v>0</v>
      </c>
      <c r="AC30" s="53">
        <f>'Раздел 7'!AC38</f>
        <v>0</v>
      </c>
      <c r="AD30" s="53">
        <f>'Раздел 7'!AD38</f>
        <v>0</v>
      </c>
      <c r="AE30" s="53">
        <f>'Раздел 7'!AE38</f>
        <v>0</v>
      </c>
      <c r="AF30" s="53">
        <f>'Раздел 7'!AF38</f>
        <v>0</v>
      </c>
      <c r="AG30" s="53">
        <f>'Раздел 7'!AG38</f>
        <v>0</v>
      </c>
      <c r="AH30" s="53">
        <f>'Раздел 7'!AH38</f>
        <v>0</v>
      </c>
      <c r="AI30" s="53">
        <f>'Раздел 7'!AI38</f>
        <v>0</v>
      </c>
      <c r="AJ30" s="53">
        <f>'Раздел 7'!AJ38</f>
        <v>0</v>
      </c>
      <c r="AK30" s="53">
        <f>'Раздел 7'!AK38</f>
        <v>0</v>
      </c>
      <c r="AL30" s="53">
        <f>'Раздел 7'!AL38</f>
        <v>0</v>
      </c>
      <c r="AM30" s="53">
        <f>'Раздел 7'!AM38</f>
        <v>0</v>
      </c>
      <c r="AN30" s="53">
        <f>'Раздел 7'!AN38</f>
        <v>0</v>
      </c>
      <c r="AO30" s="53">
        <f>'Раздел 7'!AO38</f>
        <v>0</v>
      </c>
      <c r="AP30" s="53">
        <f>'Раздел 7'!AP38</f>
        <v>0</v>
      </c>
      <c r="AQ30" s="53">
        <f>'Раздел 7'!AQ38</f>
        <v>0</v>
      </c>
      <c r="AR30" s="53">
        <f>'Раздел 7'!AR38</f>
        <v>0</v>
      </c>
      <c r="AS30" s="53">
        <f>'Раздел 7'!AS38</f>
        <v>0</v>
      </c>
      <c r="AT30" s="53">
        <f>'Раздел 7'!AT38</f>
        <v>0</v>
      </c>
      <c r="AU30" s="53">
        <f>'Раздел 7'!AU38</f>
        <v>0</v>
      </c>
      <c r="AV30" s="53">
        <f>'Раздел 7'!AV38</f>
        <v>0</v>
      </c>
      <c r="AW30" s="53">
        <f>'Раздел 7'!AW38</f>
        <v>0</v>
      </c>
      <c r="AX30" s="53">
        <f>'Раздел 7'!AX38</f>
        <v>0</v>
      </c>
      <c r="AY30" s="53">
        <f>'Раздел 7'!AY38</f>
        <v>0</v>
      </c>
      <c r="AZ30" s="53">
        <f>'Раздел 7'!AZ38</f>
        <v>0</v>
      </c>
      <c r="BA30" s="53">
        <f>'Раздел 7'!BA38</f>
        <v>0</v>
      </c>
      <c r="BB30" s="53">
        <f>'Раздел 7'!BB38</f>
        <v>0</v>
      </c>
      <c r="BC30" s="53">
        <f>'Раздел 7'!BC38</f>
        <v>0</v>
      </c>
      <c r="BD30" s="53">
        <f>'Раздел 7'!BD38</f>
        <v>1</v>
      </c>
      <c r="BE30" s="53">
        <f>'Раздел 7'!BE38</f>
        <v>0</v>
      </c>
      <c r="BF30" s="53">
        <f>'Раздел 7'!BF38</f>
        <v>0</v>
      </c>
      <c r="BG30" s="53">
        <f>'Раздел 7'!BG38</f>
        <v>0</v>
      </c>
      <c r="BH30" s="254"/>
      <c r="BJ30" s="39" t="e">
        <v>#REF!</v>
      </c>
      <c r="BK30" s="169">
        <f>'Раздел 2'!D38</f>
        <v>1</v>
      </c>
    </row>
    <row r="31" spans="1:63" s="15" customFormat="1" ht="12.75" x14ac:dyDescent="0.15">
      <c r="A31" s="254"/>
      <c r="B31" s="138" t="s">
        <v>93</v>
      </c>
      <c r="C31" s="64" t="s">
        <v>104</v>
      </c>
      <c r="D31" s="53">
        <f>'Раздел 7'!D43</f>
        <v>0</v>
      </c>
      <c r="E31" s="53">
        <f>'Раздел 7'!E43</f>
        <v>0</v>
      </c>
      <c r="F31" s="53">
        <f>'Раздел 7'!F43</f>
        <v>0</v>
      </c>
      <c r="G31" s="53">
        <f>'Раздел 7'!G43</f>
        <v>0</v>
      </c>
      <c r="H31" s="53">
        <f>'Раздел 7'!H43</f>
        <v>0</v>
      </c>
      <c r="I31" s="53">
        <f>'Раздел 7'!I43</f>
        <v>0</v>
      </c>
      <c r="J31" s="53">
        <f>'Раздел 7'!J43</f>
        <v>0</v>
      </c>
      <c r="K31" s="53">
        <f>'Раздел 7'!K43</f>
        <v>0</v>
      </c>
      <c r="L31" s="53">
        <f>'Раздел 7'!L43</f>
        <v>0</v>
      </c>
      <c r="M31" s="53">
        <f>'Раздел 7'!M43</f>
        <v>0</v>
      </c>
      <c r="N31" s="53">
        <f>'Раздел 7'!N43</f>
        <v>0</v>
      </c>
      <c r="O31" s="53">
        <f>'Раздел 7'!O43</f>
        <v>0</v>
      </c>
      <c r="P31" s="53">
        <f>'Раздел 7'!P43</f>
        <v>0</v>
      </c>
      <c r="Q31" s="53">
        <f>'Раздел 7'!Q43</f>
        <v>0</v>
      </c>
      <c r="R31" s="53">
        <f>'Раздел 7'!R43</f>
        <v>0</v>
      </c>
      <c r="S31" s="53">
        <f>'Раздел 7'!S43</f>
        <v>0</v>
      </c>
      <c r="T31" s="53">
        <f>'Раздел 7'!T43</f>
        <v>0</v>
      </c>
      <c r="U31" s="53">
        <f>'Раздел 7'!U43</f>
        <v>0</v>
      </c>
      <c r="V31" s="53">
        <f>'Раздел 7'!V43</f>
        <v>0</v>
      </c>
      <c r="W31" s="53">
        <f>'Раздел 7'!W43</f>
        <v>0</v>
      </c>
      <c r="X31" s="53">
        <f>'Раздел 7'!X43</f>
        <v>0</v>
      </c>
      <c r="Y31" s="53">
        <f>'Раздел 7'!Y43</f>
        <v>0</v>
      </c>
      <c r="Z31" s="53">
        <f>'Раздел 7'!Z43</f>
        <v>0</v>
      </c>
      <c r="AA31" s="53">
        <f>'Раздел 7'!AA43</f>
        <v>0</v>
      </c>
      <c r="AB31" s="53">
        <f>'Раздел 7'!AB43</f>
        <v>0</v>
      </c>
      <c r="AC31" s="53">
        <f>'Раздел 7'!AC43</f>
        <v>0</v>
      </c>
      <c r="AD31" s="53">
        <f>'Раздел 7'!AD43</f>
        <v>0</v>
      </c>
      <c r="AE31" s="53">
        <f>'Раздел 7'!AE43</f>
        <v>0</v>
      </c>
      <c r="AF31" s="53">
        <f>'Раздел 7'!AF43</f>
        <v>0</v>
      </c>
      <c r="AG31" s="53">
        <f>'Раздел 7'!AG43</f>
        <v>0</v>
      </c>
      <c r="AH31" s="53">
        <f>'Раздел 7'!AH43</f>
        <v>0</v>
      </c>
      <c r="AI31" s="53">
        <f>'Раздел 7'!AI43</f>
        <v>0</v>
      </c>
      <c r="AJ31" s="53">
        <f>'Раздел 7'!AJ43</f>
        <v>0</v>
      </c>
      <c r="AK31" s="53">
        <f>'Раздел 7'!AK43</f>
        <v>0</v>
      </c>
      <c r="AL31" s="53">
        <f>'Раздел 7'!AL43</f>
        <v>0</v>
      </c>
      <c r="AM31" s="53">
        <f>'Раздел 7'!AM43</f>
        <v>0</v>
      </c>
      <c r="AN31" s="53">
        <f>'Раздел 7'!AN43</f>
        <v>0</v>
      </c>
      <c r="AO31" s="53">
        <f>'Раздел 7'!AO43</f>
        <v>0</v>
      </c>
      <c r="AP31" s="53">
        <f>'Раздел 7'!AP43</f>
        <v>0</v>
      </c>
      <c r="AQ31" s="53">
        <f>'Раздел 7'!AQ43</f>
        <v>0</v>
      </c>
      <c r="AR31" s="53">
        <f>'Раздел 7'!AR43</f>
        <v>0</v>
      </c>
      <c r="AS31" s="53">
        <f>'Раздел 7'!AS43</f>
        <v>0</v>
      </c>
      <c r="AT31" s="53">
        <f>'Раздел 7'!AT43</f>
        <v>0</v>
      </c>
      <c r="AU31" s="53">
        <f>'Раздел 7'!AU43</f>
        <v>0</v>
      </c>
      <c r="AV31" s="53">
        <f>'Раздел 7'!AV43</f>
        <v>0</v>
      </c>
      <c r="AW31" s="53">
        <f>'Раздел 7'!AW43</f>
        <v>0</v>
      </c>
      <c r="AX31" s="53">
        <f>'Раздел 7'!AX43</f>
        <v>0</v>
      </c>
      <c r="AY31" s="53">
        <f>'Раздел 7'!AY43</f>
        <v>0</v>
      </c>
      <c r="AZ31" s="53">
        <f>'Раздел 7'!AZ43</f>
        <v>0</v>
      </c>
      <c r="BA31" s="53">
        <f>'Раздел 7'!BA43</f>
        <v>0</v>
      </c>
      <c r="BB31" s="53">
        <f>'Раздел 7'!BB43</f>
        <v>0</v>
      </c>
      <c r="BC31" s="53">
        <f>'Раздел 7'!BC43</f>
        <v>0</v>
      </c>
      <c r="BD31" s="53">
        <f>'Раздел 7'!BD43</f>
        <v>0</v>
      </c>
      <c r="BE31" s="53">
        <f>'Раздел 7'!BE43</f>
        <v>0</v>
      </c>
      <c r="BF31" s="53">
        <f>'Раздел 7'!BF43</f>
        <v>0</v>
      </c>
      <c r="BG31" s="53">
        <f>'Раздел 7'!BG43</f>
        <v>0</v>
      </c>
      <c r="BH31" s="254"/>
      <c r="BJ31" s="39" t="e">
        <v>#REF!</v>
      </c>
      <c r="BK31" s="169">
        <f>'Раздел 2'!D43</f>
        <v>0</v>
      </c>
    </row>
    <row r="32" spans="1:63" s="15" customFormat="1" ht="12.75" x14ac:dyDescent="0.15">
      <c r="A32" s="254"/>
      <c r="B32" s="138" t="s">
        <v>780</v>
      </c>
      <c r="C32" s="64" t="s">
        <v>106</v>
      </c>
      <c r="D32" s="53">
        <f>'Раздел 7'!D44</f>
        <v>0</v>
      </c>
      <c r="E32" s="53">
        <f>'Раздел 7'!E44</f>
        <v>0</v>
      </c>
      <c r="F32" s="53">
        <f>'Раздел 7'!F44</f>
        <v>0</v>
      </c>
      <c r="G32" s="53">
        <f>'Раздел 7'!G44</f>
        <v>0</v>
      </c>
      <c r="H32" s="53">
        <f>'Раздел 7'!H44</f>
        <v>0</v>
      </c>
      <c r="I32" s="53">
        <f>'Раздел 7'!I44</f>
        <v>0</v>
      </c>
      <c r="J32" s="53">
        <f>'Раздел 7'!J44</f>
        <v>0</v>
      </c>
      <c r="K32" s="53">
        <f>'Раздел 7'!K44</f>
        <v>0</v>
      </c>
      <c r="L32" s="53">
        <f>'Раздел 7'!L44</f>
        <v>0</v>
      </c>
      <c r="M32" s="53">
        <f>'Раздел 7'!M44</f>
        <v>0</v>
      </c>
      <c r="N32" s="53">
        <f>'Раздел 7'!N44</f>
        <v>0</v>
      </c>
      <c r="O32" s="53">
        <f>'Раздел 7'!O44</f>
        <v>0</v>
      </c>
      <c r="P32" s="53">
        <f>'Раздел 7'!P44</f>
        <v>0</v>
      </c>
      <c r="Q32" s="53">
        <f>'Раздел 7'!Q44</f>
        <v>0</v>
      </c>
      <c r="R32" s="53">
        <f>'Раздел 7'!R44</f>
        <v>0</v>
      </c>
      <c r="S32" s="53">
        <f>'Раздел 7'!S44</f>
        <v>0</v>
      </c>
      <c r="T32" s="53">
        <f>'Раздел 7'!T44</f>
        <v>0</v>
      </c>
      <c r="U32" s="53">
        <f>'Раздел 7'!U44</f>
        <v>0</v>
      </c>
      <c r="V32" s="53">
        <f>'Раздел 7'!V44</f>
        <v>0</v>
      </c>
      <c r="W32" s="53">
        <f>'Раздел 7'!W44</f>
        <v>0</v>
      </c>
      <c r="X32" s="53">
        <f>'Раздел 7'!X44</f>
        <v>0</v>
      </c>
      <c r="Y32" s="53">
        <f>'Раздел 7'!Y44</f>
        <v>0</v>
      </c>
      <c r="Z32" s="53">
        <f>'Раздел 7'!Z44</f>
        <v>0</v>
      </c>
      <c r="AA32" s="53">
        <f>'Раздел 7'!AA44</f>
        <v>0</v>
      </c>
      <c r="AB32" s="53">
        <f>'Раздел 7'!AB44</f>
        <v>0</v>
      </c>
      <c r="AC32" s="53">
        <f>'Раздел 7'!AC44</f>
        <v>0</v>
      </c>
      <c r="AD32" s="53">
        <f>'Раздел 7'!AD44</f>
        <v>0</v>
      </c>
      <c r="AE32" s="53">
        <f>'Раздел 7'!AE44</f>
        <v>0</v>
      </c>
      <c r="AF32" s="53">
        <f>'Раздел 7'!AF44</f>
        <v>0</v>
      </c>
      <c r="AG32" s="53">
        <f>'Раздел 7'!AG44</f>
        <v>0</v>
      </c>
      <c r="AH32" s="53">
        <f>'Раздел 7'!AH44</f>
        <v>0</v>
      </c>
      <c r="AI32" s="53">
        <f>'Раздел 7'!AI44</f>
        <v>0</v>
      </c>
      <c r="AJ32" s="53">
        <f>'Раздел 7'!AJ44</f>
        <v>0</v>
      </c>
      <c r="AK32" s="53">
        <f>'Раздел 7'!AK44</f>
        <v>0</v>
      </c>
      <c r="AL32" s="53">
        <f>'Раздел 7'!AL44</f>
        <v>0</v>
      </c>
      <c r="AM32" s="53">
        <f>'Раздел 7'!AM44</f>
        <v>0</v>
      </c>
      <c r="AN32" s="53">
        <f>'Раздел 7'!AN44</f>
        <v>0</v>
      </c>
      <c r="AO32" s="53">
        <f>'Раздел 7'!AO44</f>
        <v>0</v>
      </c>
      <c r="AP32" s="53">
        <f>'Раздел 7'!AP44</f>
        <v>0</v>
      </c>
      <c r="AQ32" s="53">
        <f>'Раздел 7'!AQ44</f>
        <v>0</v>
      </c>
      <c r="AR32" s="53">
        <f>'Раздел 7'!AR44</f>
        <v>0</v>
      </c>
      <c r="AS32" s="53">
        <f>'Раздел 7'!AS44</f>
        <v>0</v>
      </c>
      <c r="AT32" s="53">
        <f>'Раздел 7'!AT44</f>
        <v>0</v>
      </c>
      <c r="AU32" s="53">
        <f>'Раздел 7'!AU44</f>
        <v>0</v>
      </c>
      <c r="AV32" s="53">
        <f>'Раздел 7'!AV44</f>
        <v>0</v>
      </c>
      <c r="AW32" s="53">
        <f>'Раздел 7'!AW44</f>
        <v>0</v>
      </c>
      <c r="AX32" s="53">
        <f>'Раздел 7'!AX44</f>
        <v>0</v>
      </c>
      <c r="AY32" s="53">
        <f>'Раздел 7'!AY44</f>
        <v>0</v>
      </c>
      <c r="AZ32" s="53">
        <f>'Раздел 7'!AZ44</f>
        <v>0</v>
      </c>
      <c r="BA32" s="53">
        <f>'Раздел 7'!BA44</f>
        <v>0</v>
      </c>
      <c r="BB32" s="53">
        <f>'Раздел 7'!BB44</f>
        <v>0</v>
      </c>
      <c r="BC32" s="53">
        <f>'Раздел 7'!BC44</f>
        <v>0</v>
      </c>
      <c r="BD32" s="53">
        <f>'Раздел 7'!BD44</f>
        <v>0</v>
      </c>
      <c r="BE32" s="53">
        <f>'Раздел 7'!BE44</f>
        <v>0</v>
      </c>
      <c r="BF32" s="53">
        <f>'Раздел 7'!BF44</f>
        <v>0</v>
      </c>
      <c r="BG32" s="53">
        <f>'Раздел 7'!BG44</f>
        <v>0</v>
      </c>
      <c r="BH32" s="254"/>
      <c r="BJ32" s="39" t="e">
        <v>#REF!</v>
      </c>
      <c r="BK32" s="169">
        <f>'Раздел 2'!D44</f>
        <v>0</v>
      </c>
    </row>
    <row r="33" spans="1:63" s="15" customFormat="1" ht="12.75" x14ac:dyDescent="0.15">
      <c r="A33" s="254"/>
      <c r="B33" s="138" t="s">
        <v>103</v>
      </c>
      <c r="C33" s="64" t="s">
        <v>112</v>
      </c>
      <c r="D33" s="53">
        <f>'Раздел 7'!D47</f>
        <v>0</v>
      </c>
      <c r="E33" s="53">
        <f>'Раздел 7'!E47</f>
        <v>0</v>
      </c>
      <c r="F33" s="53">
        <f>'Раздел 7'!F47</f>
        <v>0</v>
      </c>
      <c r="G33" s="53">
        <f>'Раздел 7'!G47</f>
        <v>0</v>
      </c>
      <c r="H33" s="53">
        <f>'Раздел 7'!H47</f>
        <v>0</v>
      </c>
      <c r="I33" s="53">
        <f>'Раздел 7'!I47</f>
        <v>0</v>
      </c>
      <c r="J33" s="53">
        <f>'Раздел 7'!J47</f>
        <v>0</v>
      </c>
      <c r="K33" s="53">
        <f>'Раздел 7'!K47</f>
        <v>0</v>
      </c>
      <c r="L33" s="53">
        <f>'Раздел 7'!L47</f>
        <v>0</v>
      </c>
      <c r="M33" s="53">
        <f>'Раздел 7'!M47</f>
        <v>0</v>
      </c>
      <c r="N33" s="53">
        <f>'Раздел 7'!N47</f>
        <v>0</v>
      </c>
      <c r="O33" s="53">
        <f>'Раздел 7'!O47</f>
        <v>0</v>
      </c>
      <c r="P33" s="53">
        <f>'Раздел 7'!P47</f>
        <v>0</v>
      </c>
      <c r="Q33" s="53">
        <f>'Раздел 7'!Q47</f>
        <v>0</v>
      </c>
      <c r="R33" s="53">
        <f>'Раздел 7'!R47</f>
        <v>0</v>
      </c>
      <c r="S33" s="53">
        <f>'Раздел 7'!S47</f>
        <v>0</v>
      </c>
      <c r="T33" s="53">
        <f>'Раздел 7'!T47</f>
        <v>0</v>
      </c>
      <c r="U33" s="53">
        <f>'Раздел 7'!U47</f>
        <v>0</v>
      </c>
      <c r="V33" s="53">
        <f>'Раздел 7'!V47</f>
        <v>0</v>
      </c>
      <c r="W33" s="53">
        <f>'Раздел 7'!W47</f>
        <v>0</v>
      </c>
      <c r="X33" s="53">
        <f>'Раздел 7'!X47</f>
        <v>0</v>
      </c>
      <c r="Y33" s="53">
        <f>'Раздел 7'!Y47</f>
        <v>0</v>
      </c>
      <c r="Z33" s="53">
        <f>'Раздел 7'!Z47</f>
        <v>0</v>
      </c>
      <c r="AA33" s="53">
        <f>'Раздел 7'!AA47</f>
        <v>0</v>
      </c>
      <c r="AB33" s="53">
        <f>'Раздел 7'!AB47</f>
        <v>0</v>
      </c>
      <c r="AC33" s="53">
        <f>'Раздел 7'!AC47</f>
        <v>0</v>
      </c>
      <c r="AD33" s="53">
        <f>'Раздел 7'!AD47</f>
        <v>0</v>
      </c>
      <c r="AE33" s="53">
        <f>'Раздел 7'!AE47</f>
        <v>0</v>
      </c>
      <c r="AF33" s="53">
        <f>'Раздел 7'!AF47</f>
        <v>0</v>
      </c>
      <c r="AG33" s="53">
        <f>'Раздел 7'!AG47</f>
        <v>0</v>
      </c>
      <c r="AH33" s="53">
        <f>'Раздел 7'!AH47</f>
        <v>0</v>
      </c>
      <c r="AI33" s="53">
        <f>'Раздел 7'!AI47</f>
        <v>0</v>
      </c>
      <c r="AJ33" s="53">
        <f>'Раздел 7'!AJ47</f>
        <v>0</v>
      </c>
      <c r="AK33" s="53">
        <f>'Раздел 7'!AK47</f>
        <v>0</v>
      </c>
      <c r="AL33" s="53">
        <f>'Раздел 7'!AL47</f>
        <v>0</v>
      </c>
      <c r="AM33" s="53">
        <f>'Раздел 7'!AM47</f>
        <v>0</v>
      </c>
      <c r="AN33" s="53">
        <f>'Раздел 7'!AN47</f>
        <v>0</v>
      </c>
      <c r="AO33" s="53">
        <f>'Раздел 7'!AO47</f>
        <v>0</v>
      </c>
      <c r="AP33" s="53">
        <f>'Раздел 7'!AP47</f>
        <v>0</v>
      </c>
      <c r="AQ33" s="53">
        <f>'Раздел 7'!AQ47</f>
        <v>0</v>
      </c>
      <c r="AR33" s="53">
        <f>'Раздел 7'!AR47</f>
        <v>0</v>
      </c>
      <c r="AS33" s="53">
        <f>'Раздел 7'!AS47</f>
        <v>0</v>
      </c>
      <c r="AT33" s="53">
        <f>'Раздел 7'!AT47</f>
        <v>0</v>
      </c>
      <c r="AU33" s="53">
        <f>'Раздел 7'!AU47</f>
        <v>0</v>
      </c>
      <c r="AV33" s="53">
        <f>'Раздел 7'!AV47</f>
        <v>0</v>
      </c>
      <c r="AW33" s="53">
        <f>'Раздел 7'!AW47</f>
        <v>0</v>
      </c>
      <c r="AX33" s="53">
        <f>'Раздел 7'!AX47</f>
        <v>0</v>
      </c>
      <c r="AY33" s="53">
        <f>'Раздел 7'!AY47</f>
        <v>0</v>
      </c>
      <c r="AZ33" s="53">
        <f>'Раздел 7'!AZ47</f>
        <v>0</v>
      </c>
      <c r="BA33" s="53">
        <f>'Раздел 7'!BA47</f>
        <v>0</v>
      </c>
      <c r="BB33" s="53">
        <f>'Раздел 7'!BB47</f>
        <v>0</v>
      </c>
      <c r="BC33" s="53">
        <f>'Раздел 7'!BC47</f>
        <v>0</v>
      </c>
      <c r="BD33" s="53">
        <f>'Раздел 7'!BD47</f>
        <v>0</v>
      </c>
      <c r="BE33" s="53">
        <f>'Раздел 7'!BE47</f>
        <v>0</v>
      </c>
      <c r="BF33" s="53">
        <f>'Раздел 7'!BF47</f>
        <v>0</v>
      </c>
      <c r="BG33" s="53">
        <f>'Раздел 7'!BG47</f>
        <v>0</v>
      </c>
      <c r="BH33" s="254"/>
      <c r="BJ33" s="39" t="e">
        <v>#REF!</v>
      </c>
      <c r="BK33" s="169">
        <f>'Раздел 2'!D47</f>
        <v>0</v>
      </c>
    </row>
    <row r="34" spans="1:63" s="15" customFormat="1" ht="12.75" x14ac:dyDescent="0.15">
      <c r="A34" s="254"/>
      <c r="B34" s="138" t="s">
        <v>845</v>
      </c>
      <c r="C34" s="64" t="s">
        <v>114</v>
      </c>
      <c r="D34" s="53">
        <f>'Раздел 7'!D48</f>
        <v>0</v>
      </c>
      <c r="E34" s="53">
        <f>'Раздел 7'!E48</f>
        <v>0</v>
      </c>
      <c r="F34" s="53">
        <f>'Раздел 7'!F48</f>
        <v>0</v>
      </c>
      <c r="G34" s="53">
        <f>'Раздел 7'!G48</f>
        <v>0</v>
      </c>
      <c r="H34" s="53">
        <f>'Раздел 7'!H48</f>
        <v>0</v>
      </c>
      <c r="I34" s="53">
        <f>'Раздел 7'!I48</f>
        <v>0</v>
      </c>
      <c r="J34" s="53">
        <f>'Раздел 7'!J48</f>
        <v>0</v>
      </c>
      <c r="K34" s="53">
        <f>'Раздел 7'!K48</f>
        <v>0</v>
      </c>
      <c r="L34" s="53">
        <f>'Раздел 7'!L48</f>
        <v>0</v>
      </c>
      <c r="M34" s="53">
        <f>'Раздел 7'!M48</f>
        <v>0</v>
      </c>
      <c r="N34" s="53">
        <f>'Раздел 7'!N48</f>
        <v>0</v>
      </c>
      <c r="O34" s="53">
        <f>'Раздел 7'!O48</f>
        <v>0</v>
      </c>
      <c r="P34" s="53">
        <f>'Раздел 7'!P48</f>
        <v>0</v>
      </c>
      <c r="Q34" s="53">
        <f>'Раздел 7'!Q48</f>
        <v>0</v>
      </c>
      <c r="R34" s="53">
        <f>'Раздел 7'!R48</f>
        <v>0</v>
      </c>
      <c r="S34" s="53">
        <f>'Раздел 7'!S48</f>
        <v>0</v>
      </c>
      <c r="T34" s="53">
        <f>'Раздел 7'!T48</f>
        <v>0</v>
      </c>
      <c r="U34" s="53">
        <f>'Раздел 7'!U48</f>
        <v>0</v>
      </c>
      <c r="V34" s="53">
        <f>'Раздел 7'!V48</f>
        <v>0</v>
      </c>
      <c r="W34" s="53">
        <f>'Раздел 7'!W48</f>
        <v>0</v>
      </c>
      <c r="X34" s="53">
        <f>'Раздел 7'!X48</f>
        <v>0</v>
      </c>
      <c r="Y34" s="53">
        <f>'Раздел 7'!Y48</f>
        <v>0</v>
      </c>
      <c r="Z34" s="53">
        <f>'Раздел 7'!Z48</f>
        <v>0</v>
      </c>
      <c r="AA34" s="53">
        <f>'Раздел 7'!AA48</f>
        <v>0</v>
      </c>
      <c r="AB34" s="53">
        <f>'Раздел 7'!AB48</f>
        <v>0</v>
      </c>
      <c r="AC34" s="53">
        <f>'Раздел 7'!AC48</f>
        <v>0</v>
      </c>
      <c r="AD34" s="53">
        <f>'Раздел 7'!AD48</f>
        <v>0</v>
      </c>
      <c r="AE34" s="53">
        <f>'Раздел 7'!AE48</f>
        <v>0</v>
      </c>
      <c r="AF34" s="53">
        <f>'Раздел 7'!AF48</f>
        <v>0</v>
      </c>
      <c r="AG34" s="53">
        <f>'Раздел 7'!AG48</f>
        <v>0</v>
      </c>
      <c r="AH34" s="53">
        <f>'Раздел 7'!AH48</f>
        <v>0</v>
      </c>
      <c r="AI34" s="53">
        <f>'Раздел 7'!AI48</f>
        <v>0</v>
      </c>
      <c r="AJ34" s="53">
        <f>'Раздел 7'!AJ48</f>
        <v>0</v>
      </c>
      <c r="AK34" s="53">
        <f>'Раздел 7'!AK48</f>
        <v>0</v>
      </c>
      <c r="AL34" s="53">
        <f>'Раздел 7'!AL48</f>
        <v>0</v>
      </c>
      <c r="AM34" s="53">
        <f>'Раздел 7'!AM48</f>
        <v>0</v>
      </c>
      <c r="AN34" s="53">
        <f>'Раздел 7'!AN48</f>
        <v>0</v>
      </c>
      <c r="AO34" s="53">
        <f>'Раздел 7'!AO48</f>
        <v>0</v>
      </c>
      <c r="AP34" s="53">
        <f>'Раздел 7'!AP48</f>
        <v>0</v>
      </c>
      <c r="AQ34" s="53">
        <f>'Раздел 7'!AQ48</f>
        <v>0</v>
      </c>
      <c r="AR34" s="53">
        <f>'Раздел 7'!AR48</f>
        <v>0</v>
      </c>
      <c r="AS34" s="53">
        <f>'Раздел 7'!AS48</f>
        <v>0</v>
      </c>
      <c r="AT34" s="53">
        <f>'Раздел 7'!AT48</f>
        <v>0</v>
      </c>
      <c r="AU34" s="53">
        <f>'Раздел 7'!AU48</f>
        <v>0</v>
      </c>
      <c r="AV34" s="53">
        <f>'Раздел 7'!AV48</f>
        <v>0</v>
      </c>
      <c r="AW34" s="53">
        <f>'Раздел 7'!AW48</f>
        <v>0</v>
      </c>
      <c r="AX34" s="53">
        <f>'Раздел 7'!AX48</f>
        <v>0</v>
      </c>
      <c r="AY34" s="53">
        <f>'Раздел 7'!AY48</f>
        <v>0</v>
      </c>
      <c r="AZ34" s="53">
        <f>'Раздел 7'!AZ48</f>
        <v>0</v>
      </c>
      <c r="BA34" s="53">
        <f>'Раздел 7'!BA48</f>
        <v>0</v>
      </c>
      <c r="BB34" s="53">
        <f>'Раздел 7'!BB48</f>
        <v>0</v>
      </c>
      <c r="BC34" s="53">
        <f>'Раздел 7'!BC48</f>
        <v>0</v>
      </c>
      <c r="BD34" s="53">
        <f>'Раздел 7'!BD48</f>
        <v>0</v>
      </c>
      <c r="BE34" s="53">
        <f>'Раздел 7'!BE48</f>
        <v>0</v>
      </c>
      <c r="BF34" s="53">
        <f>'Раздел 7'!BF48</f>
        <v>0</v>
      </c>
      <c r="BG34" s="53">
        <f>'Раздел 7'!BG48</f>
        <v>0</v>
      </c>
      <c r="BH34" s="254"/>
      <c r="BJ34" s="39" t="e">
        <v>#REF!</v>
      </c>
      <c r="BK34" s="169">
        <f>'Раздел 2'!D48</f>
        <v>0</v>
      </c>
    </row>
    <row r="35" spans="1:63" s="15" customFormat="1" ht="12.75" x14ac:dyDescent="0.15">
      <c r="A35" s="254"/>
      <c r="B35" s="138" t="s">
        <v>96</v>
      </c>
      <c r="C35" s="64" t="s">
        <v>116</v>
      </c>
      <c r="D35" s="53">
        <f>'Раздел 7'!D49</f>
        <v>0</v>
      </c>
      <c r="E35" s="53">
        <f>'Раздел 7'!E49</f>
        <v>0</v>
      </c>
      <c r="F35" s="53">
        <f>'Раздел 7'!F49</f>
        <v>0</v>
      </c>
      <c r="G35" s="53">
        <f>'Раздел 7'!G49</f>
        <v>0</v>
      </c>
      <c r="H35" s="53">
        <f>'Раздел 7'!H49</f>
        <v>0</v>
      </c>
      <c r="I35" s="53">
        <f>'Раздел 7'!I49</f>
        <v>0</v>
      </c>
      <c r="J35" s="53">
        <f>'Раздел 7'!J49</f>
        <v>0</v>
      </c>
      <c r="K35" s="53">
        <f>'Раздел 7'!K49</f>
        <v>0</v>
      </c>
      <c r="L35" s="53">
        <f>'Раздел 7'!L49</f>
        <v>0</v>
      </c>
      <c r="M35" s="53">
        <f>'Раздел 7'!M49</f>
        <v>0</v>
      </c>
      <c r="N35" s="53">
        <f>'Раздел 7'!N49</f>
        <v>0</v>
      </c>
      <c r="O35" s="53">
        <f>'Раздел 7'!O49</f>
        <v>0</v>
      </c>
      <c r="P35" s="53">
        <f>'Раздел 7'!P49</f>
        <v>0</v>
      </c>
      <c r="Q35" s="53">
        <f>'Раздел 7'!Q49</f>
        <v>0</v>
      </c>
      <c r="R35" s="53">
        <f>'Раздел 7'!R49</f>
        <v>0</v>
      </c>
      <c r="S35" s="53">
        <f>'Раздел 7'!S49</f>
        <v>0</v>
      </c>
      <c r="T35" s="53">
        <f>'Раздел 7'!T49</f>
        <v>0</v>
      </c>
      <c r="U35" s="53">
        <f>'Раздел 7'!U49</f>
        <v>0</v>
      </c>
      <c r="V35" s="53">
        <f>'Раздел 7'!V49</f>
        <v>0</v>
      </c>
      <c r="W35" s="53">
        <f>'Раздел 7'!W49</f>
        <v>0</v>
      </c>
      <c r="X35" s="53">
        <f>'Раздел 7'!X49</f>
        <v>0</v>
      </c>
      <c r="Y35" s="53">
        <f>'Раздел 7'!Y49</f>
        <v>0</v>
      </c>
      <c r="Z35" s="53">
        <f>'Раздел 7'!Z49</f>
        <v>0</v>
      </c>
      <c r="AA35" s="53">
        <f>'Раздел 7'!AA49</f>
        <v>0</v>
      </c>
      <c r="AB35" s="53">
        <f>'Раздел 7'!AB49</f>
        <v>0</v>
      </c>
      <c r="AC35" s="53">
        <f>'Раздел 7'!AC49</f>
        <v>0</v>
      </c>
      <c r="AD35" s="53">
        <f>'Раздел 7'!AD49</f>
        <v>0</v>
      </c>
      <c r="AE35" s="53">
        <f>'Раздел 7'!AE49</f>
        <v>0</v>
      </c>
      <c r="AF35" s="53">
        <f>'Раздел 7'!AF49</f>
        <v>0</v>
      </c>
      <c r="AG35" s="53">
        <f>'Раздел 7'!AG49</f>
        <v>0</v>
      </c>
      <c r="AH35" s="53">
        <f>'Раздел 7'!AH49</f>
        <v>0</v>
      </c>
      <c r="AI35" s="53">
        <f>'Раздел 7'!AI49</f>
        <v>0</v>
      </c>
      <c r="AJ35" s="53">
        <f>'Раздел 7'!AJ49</f>
        <v>0</v>
      </c>
      <c r="AK35" s="53">
        <f>'Раздел 7'!AK49</f>
        <v>0</v>
      </c>
      <c r="AL35" s="53">
        <f>'Раздел 7'!AL49</f>
        <v>0</v>
      </c>
      <c r="AM35" s="53">
        <f>'Раздел 7'!AM49</f>
        <v>0</v>
      </c>
      <c r="AN35" s="53">
        <f>'Раздел 7'!AN49</f>
        <v>0</v>
      </c>
      <c r="AO35" s="53">
        <f>'Раздел 7'!AO49</f>
        <v>0</v>
      </c>
      <c r="AP35" s="53">
        <f>'Раздел 7'!AP49</f>
        <v>0</v>
      </c>
      <c r="AQ35" s="53">
        <f>'Раздел 7'!AQ49</f>
        <v>0</v>
      </c>
      <c r="AR35" s="53">
        <f>'Раздел 7'!AR49</f>
        <v>0</v>
      </c>
      <c r="AS35" s="53">
        <f>'Раздел 7'!AS49</f>
        <v>0</v>
      </c>
      <c r="AT35" s="53">
        <f>'Раздел 7'!AT49</f>
        <v>0</v>
      </c>
      <c r="AU35" s="53">
        <f>'Раздел 7'!AU49</f>
        <v>0</v>
      </c>
      <c r="AV35" s="53">
        <f>'Раздел 7'!AV49</f>
        <v>0</v>
      </c>
      <c r="AW35" s="53">
        <f>'Раздел 7'!AW49</f>
        <v>0</v>
      </c>
      <c r="AX35" s="53">
        <f>'Раздел 7'!AX49</f>
        <v>0</v>
      </c>
      <c r="AY35" s="53">
        <f>'Раздел 7'!AY49</f>
        <v>0</v>
      </c>
      <c r="AZ35" s="53">
        <f>'Раздел 7'!AZ49</f>
        <v>0</v>
      </c>
      <c r="BA35" s="53">
        <f>'Раздел 7'!BA49</f>
        <v>0</v>
      </c>
      <c r="BB35" s="53">
        <f>'Раздел 7'!BB49</f>
        <v>0</v>
      </c>
      <c r="BC35" s="53">
        <f>'Раздел 7'!BC49</f>
        <v>0</v>
      </c>
      <c r="BD35" s="53">
        <f>'Раздел 7'!BD49</f>
        <v>0</v>
      </c>
      <c r="BE35" s="53">
        <f>'Раздел 7'!BE49</f>
        <v>0</v>
      </c>
      <c r="BF35" s="53">
        <f>'Раздел 7'!BF49</f>
        <v>0</v>
      </c>
      <c r="BG35" s="53">
        <f>'Раздел 7'!BG49</f>
        <v>0</v>
      </c>
      <c r="BH35" s="254"/>
      <c r="BJ35" s="39" t="e">
        <v>#REF!</v>
      </c>
      <c r="BK35" s="169">
        <f>'Раздел 2'!D49</f>
        <v>0</v>
      </c>
    </row>
    <row r="36" spans="1:63" s="15" customFormat="1" ht="12.75" x14ac:dyDescent="0.15">
      <c r="A36" s="254"/>
      <c r="B36" s="138" t="s">
        <v>105</v>
      </c>
      <c r="C36" s="64" t="s">
        <v>118</v>
      </c>
      <c r="D36" s="53">
        <f>'Раздел 7'!D50</f>
        <v>0</v>
      </c>
      <c r="E36" s="53">
        <f>'Раздел 7'!E50</f>
        <v>0</v>
      </c>
      <c r="F36" s="53">
        <f>'Раздел 7'!F50</f>
        <v>0</v>
      </c>
      <c r="G36" s="53">
        <f>'Раздел 7'!G50</f>
        <v>0</v>
      </c>
      <c r="H36" s="53">
        <f>'Раздел 7'!H50</f>
        <v>0</v>
      </c>
      <c r="I36" s="53">
        <f>'Раздел 7'!I50</f>
        <v>0</v>
      </c>
      <c r="J36" s="53">
        <f>'Раздел 7'!J50</f>
        <v>0</v>
      </c>
      <c r="K36" s="53">
        <f>'Раздел 7'!K50</f>
        <v>0</v>
      </c>
      <c r="L36" s="53">
        <f>'Раздел 7'!L50</f>
        <v>0</v>
      </c>
      <c r="M36" s="53">
        <f>'Раздел 7'!M50</f>
        <v>0</v>
      </c>
      <c r="N36" s="53">
        <f>'Раздел 7'!N50</f>
        <v>0</v>
      </c>
      <c r="O36" s="53">
        <f>'Раздел 7'!O50</f>
        <v>0</v>
      </c>
      <c r="P36" s="53">
        <f>'Раздел 7'!P50</f>
        <v>0</v>
      </c>
      <c r="Q36" s="53">
        <f>'Раздел 7'!Q50</f>
        <v>0</v>
      </c>
      <c r="R36" s="53">
        <f>'Раздел 7'!R50</f>
        <v>0</v>
      </c>
      <c r="S36" s="53">
        <f>'Раздел 7'!S50</f>
        <v>0</v>
      </c>
      <c r="T36" s="53">
        <f>'Раздел 7'!T50</f>
        <v>0</v>
      </c>
      <c r="U36" s="53">
        <f>'Раздел 7'!U50</f>
        <v>0</v>
      </c>
      <c r="V36" s="53">
        <f>'Раздел 7'!V50</f>
        <v>0</v>
      </c>
      <c r="W36" s="53">
        <f>'Раздел 7'!W50</f>
        <v>0</v>
      </c>
      <c r="X36" s="53">
        <f>'Раздел 7'!X50</f>
        <v>0</v>
      </c>
      <c r="Y36" s="53">
        <f>'Раздел 7'!Y50</f>
        <v>0</v>
      </c>
      <c r="Z36" s="53">
        <f>'Раздел 7'!Z50</f>
        <v>0</v>
      </c>
      <c r="AA36" s="53">
        <f>'Раздел 7'!AA50</f>
        <v>0</v>
      </c>
      <c r="AB36" s="53">
        <f>'Раздел 7'!AB50</f>
        <v>0</v>
      </c>
      <c r="AC36" s="53">
        <f>'Раздел 7'!AC50</f>
        <v>0</v>
      </c>
      <c r="AD36" s="53">
        <f>'Раздел 7'!AD50</f>
        <v>0</v>
      </c>
      <c r="AE36" s="53">
        <f>'Раздел 7'!AE50</f>
        <v>0</v>
      </c>
      <c r="AF36" s="53">
        <f>'Раздел 7'!AF50</f>
        <v>0</v>
      </c>
      <c r="AG36" s="53">
        <f>'Раздел 7'!AG50</f>
        <v>0</v>
      </c>
      <c r="AH36" s="53">
        <f>'Раздел 7'!AH50</f>
        <v>0</v>
      </c>
      <c r="AI36" s="53">
        <f>'Раздел 7'!AI50</f>
        <v>0</v>
      </c>
      <c r="AJ36" s="53">
        <f>'Раздел 7'!AJ50</f>
        <v>0</v>
      </c>
      <c r="AK36" s="53">
        <f>'Раздел 7'!AK50</f>
        <v>0</v>
      </c>
      <c r="AL36" s="53">
        <f>'Раздел 7'!AL50</f>
        <v>0</v>
      </c>
      <c r="AM36" s="53">
        <f>'Раздел 7'!AM50</f>
        <v>0</v>
      </c>
      <c r="AN36" s="53">
        <f>'Раздел 7'!AN50</f>
        <v>0</v>
      </c>
      <c r="AO36" s="53">
        <f>'Раздел 7'!AO50</f>
        <v>0</v>
      </c>
      <c r="AP36" s="53">
        <f>'Раздел 7'!AP50</f>
        <v>0</v>
      </c>
      <c r="AQ36" s="53">
        <f>'Раздел 7'!AQ50</f>
        <v>0</v>
      </c>
      <c r="AR36" s="53">
        <f>'Раздел 7'!AR50</f>
        <v>0</v>
      </c>
      <c r="AS36" s="53">
        <f>'Раздел 7'!AS50</f>
        <v>0</v>
      </c>
      <c r="AT36" s="53">
        <f>'Раздел 7'!AT50</f>
        <v>0</v>
      </c>
      <c r="AU36" s="53">
        <f>'Раздел 7'!AU50</f>
        <v>0</v>
      </c>
      <c r="AV36" s="53">
        <f>'Раздел 7'!AV50</f>
        <v>0</v>
      </c>
      <c r="AW36" s="53">
        <f>'Раздел 7'!AW50</f>
        <v>0</v>
      </c>
      <c r="AX36" s="53">
        <f>'Раздел 7'!AX50</f>
        <v>0</v>
      </c>
      <c r="AY36" s="53">
        <f>'Раздел 7'!AY50</f>
        <v>0</v>
      </c>
      <c r="AZ36" s="53">
        <f>'Раздел 7'!AZ50</f>
        <v>0</v>
      </c>
      <c r="BA36" s="53">
        <f>'Раздел 7'!BA50</f>
        <v>0</v>
      </c>
      <c r="BB36" s="53">
        <f>'Раздел 7'!BB50</f>
        <v>0</v>
      </c>
      <c r="BC36" s="53">
        <f>'Раздел 7'!BC50</f>
        <v>0</v>
      </c>
      <c r="BD36" s="53">
        <f>'Раздел 7'!BD50</f>
        <v>0</v>
      </c>
      <c r="BE36" s="53">
        <f>'Раздел 7'!BE50</f>
        <v>0</v>
      </c>
      <c r="BF36" s="53">
        <f>'Раздел 7'!BF50</f>
        <v>0</v>
      </c>
      <c r="BG36" s="53">
        <f>'Раздел 7'!BG50</f>
        <v>0</v>
      </c>
      <c r="BH36" s="254"/>
      <c r="BJ36" s="39" t="e">
        <v>#REF!</v>
      </c>
      <c r="BK36" s="169">
        <f>'Раздел 2'!D50</f>
        <v>0</v>
      </c>
    </row>
    <row r="37" spans="1:63" s="15" customFormat="1" ht="12.75" x14ac:dyDescent="0.15">
      <c r="A37" s="254"/>
      <c r="B37" s="138" t="s">
        <v>107</v>
      </c>
      <c r="C37" s="64" t="s">
        <v>120</v>
      </c>
      <c r="D37" s="53">
        <f>'Раздел 7'!D51</f>
        <v>0</v>
      </c>
      <c r="E37" s="53">
        <f>'Раздел 7'!E51</f>
        <v>0</v>
      </c>
      <c r="F37" s="53">
        <f>'Раздел 7'!F51</f>
        <v>0</v>
      </c>
      <c r="G37" s="53">
        <f>'Раздел 7'!G51</f>
        <v>0</v>
      </c>
      <c r="H37" s="53">
        <f>'Раздел 7'!H51</f>
        <v>0</v>
      </c>
      <c r="I37" s="53">
        <f>'Раздел 7'!I51</f>
        <v>0</v>
      </c>
      <c r="J37" s="53">
        <f>'Раздел 7'!J51</f>
        <v>0</v>
      </c>
      <c r="K37" s="53">
        <f>'Раздел 7'!K51</f>
        <v>0</v>
      </c>
      <c r="L37" s="53">
        <f>'Раздел 7'!L51</f>
        <v>0</v>
      </c>
      <c r="M37" s="53">
        <f>'Раздел 7'!M51</f>
        <v>0</v>
      </c>
      <c r="N37" s="53">
        <f>'Раздел 7'!N51</f>
        <v>0</v>
      </c>
      <c r="O37" s="53">
        <f>'Раздел 7'!O51</f>
        <v>0</v>
      </c>
      <c r="P37" s="53">
        <f>'Раздел 7'!P51</f>
        <v>0</v>
      </c>
      <c r="Q37" s="53">
        <f>'Раздел 7'!Q51</f>
        <v>0</v>
      </c>
      <c r="R37" s="53">
        <f>'Раздел 7'!R51</f>
        <v>0</v>
      </c>
      <c r="S37" s="53">
        <f>'Раздел 7'!S51</f>
        <v>0</v>
      </c>
      <c r="T37" s="53">
        <f>'Раздел 7'!T51</f>
        <v>0</v>
      </c>
      <c r="U37" s="53">
        <f>'Раздел 7'!U51</f>
        <v>0</v>
      </c>
      <c r="V37" s="53">
        <f>'Раздел 7'!V51</f>
        <v>0</v>
      </c>
      <c r="W37" s="53">
        <f>'Раздел 7'!W51</f>
        <v>0</v>
      </c>
      <c r="X37" s="53">
        <f>'Раздел 7'!X51</f>
        <v>0</v>
      </c>
      <c r="Y37" s="53">
        <f>'Раздел 7'!Y51</f>
        <v>0</v>
      </c>
      <c r="Z37" s="53">
        <f>'Раздел 7'!Z51</f>
        <v>0</v>
      </c>
      <c r="AA37" s="53">
        <f>'Раздел 7'!AA51</f>
        <v>0</v>
      </c>
      <c r="AB37" s="53">
        <f>'Раздел 7'!AB51</f>
        <v>0</v>
      </c>
      <c r="AC37" s="53">
        <f>'Раздел 7'!AC51</f>
        <v>0</v>
      </c>
      <c r="AD37" s="53">
        <f>'Раздел 7'!AD51</f>
        <v>0</v>
      </c>
      <c r="AE37" s="53">
        <f>'Раздел 7'!AE51</f>
        <v>0</v>
      </c>
      <c r="AF37" s="53">
        <f>'Раздел 7'!AF51</f>
        <v>0</v>
      </c>
      <c r="AG37" s="53">
        <f>'Раздел 7'!AG51</f>
        <v>0</v>
      </c>
      <c r="AH37" s="53">
        <f>'Раздел 7'!AH51</f>
        <v>0</v>
      </c>
      <c r="AI37" s="53">
        <f>'Раздел 7'!AI51</f>
        <v>0</v>
      </c>
      <c r="AJ37" s="53">
        <f>'Раздел 7'!AJ51</f>
        <v>0</v>
      </c>
      <c r="AK37" s="53">
        <f>'Раздел 7'!AK51</f>
        <v>0</v>
      </c>
      <c r="AL37" s="53">
        <f>'Раздел 7'!AL51</f>
        <v>0</v>
      </c>
      <c r="AM37" s="53">
        <f>'Раздел 7'!AM51</f>
        <v>0</v>
      </c>
      <c r="AN37" s="53">
        <f>'Раздел 7'!AN51</f>
        <v>0</v>
      </c>
      <c r="AO37" s="53">
        <f>'Раздел 7'!AO51</f>
        <v>0</v>
      </c>
      <c r="AP37" s="53">
        <f>'Раздел 7'!AP51</f>
        <v>0</v>
      </c>
      <c r="AQ37" s="53">
        <f>'Раздел 7'!AQ51</f>
        <v>0</v>
      </c>
      <c r="AR37" s="53">
        <f>'Раздел 7'!AR51</f>
        <v>0</v>
      </c>
      <c r="AS37" s="53">
        <f>'Раздел 7'!AS51</f>
        <v>0</v>
      </c>
      <c r="AT37" s="53">
        <f>'Раздел 7'!AT51</f>
        <v>0</v>
      </c>
      <c r="AU37" s="53">
        <f>'Раздел 7'!AU51</f>
        <v>0</v>
      </c>
      <c r="AV37" s="53">
        <f>'Раздел 7'!AV51</f>
        <v>0</v>
      </c>
      <c r="AW37" s="53">
        <f>'Раздел 7'!AW51</f>
        <v>0</v>
      </c>
      <c r="AX37" s="53">
        <f>'Раздел 7'!AX51</f>
        <v>0</v>
      </c>
      <c r="AY37" s="53">
        <f>'Раздел 7'!AY51</f>
        <v>0</v>
      </c>
      <c r="AZ37" s="53">
        <f>'Раздел 7'!AZ51</f>
        <v>0</v>
      </c>
      <c r="BA37" s="53">
        <f>'Раздел 7'!BA51</f>
        <v>0</v>
      </c>
      <c r="BB37" s="53">
        <f>'Раздел 7'!BB51</f>
        <v>0</v>
      </c>
      <c r="BC37" s="53">
        <f>'Раздел 7'!BC51</f>
        <v>0</v>
      </c>
      <c r="BD37" s="53">
        <f>'Раздел 7'!BD51</f>
        <v>0</v>
      </c>
      <c r="BE37" s="53">
        <f>'Раздел 7'!BE51</f>
        <v>0</v>
      </c>
      <c r="BF37" s="53">
        <f>'Раздел 7'!BF51</f>
        <v>0</v>
      </c>
      <c r="BG37" s="53">
        <f>'Раздел 7'!BG51</f>
        <v>0</v>
      </c>
      <c r="BH37" s="254"/>
      <c r="BJ37" s="39" t="e">
        <v>#REF!</v>
      </c>
      <c r="BK37" s="169">
        <f>'Раздел 2'!D51</f>
        <v>0</v>
      </c>
    </row>
    <row r="38" spans="1:63" s="15" customFormat="1" ht="12.75" x14ac:dyDescent="0.15">
      <c r="A38" s="254"/>
      <c r="B38" s="138" t="s">
        <v>109</v>
      </c>
      <c r="C38" s="64" t="s">
        <v>122</v>
      </c>
      <c r="D38" s="53">
        <f>'Раздел 7'!D52</f>
        <v>0</v>
      </c>
      <c r="E38" s="53">
        <f>'Раздел 7'!E52</f>
        <v>0</v>
      </c>
      <c r="F38" s="53">
        <f>'Раздел 7'!F52</f>
        <v>0</v>
      </c>
      <c r="G38" s="53">
        <f>'Раздел 7'!G52</f>
        <v>0</v>
      </c>
      <c r="H38" s="53">
        <f>'Раздел 7'!H52</f>
        <v>0</v>
      </c>
      <c r="I38" s="53">
        <f>'Раздел 7'!I52</f>
        <v>0</v>
      </c>
      <c r="J38" s="53">
        <f>'Раздел 7'!J52</f>
        <v>0</v>
      </c>
      <c r="K38" s="53">
        <f>'Раздел 7'!K52</f>
        <v>0</v>
      </c>
      <c r="L38" s="53">
        <f>'Раздел 7'!L52</f>
        <v>0</v>
      </c>
      <c r="M38" s="53">
        <f>'Раздел 7'!M52</f>
        <v>0</v>
      </c>
      <c r="N38" s="53">
        <f>'Раздел 7'!N52</f>
        <v>0</v>
      </c>
      <c r="O38" s="53">
        <f>'Раздел 7'!O52</f>
        <v>0</v>
      </c>
      <c r="P38" s="53">
        <f>'Раздел 7'!P52</f>
        <v>0</v>
      </c>
      <c r="Q38" s="53">
        <f>'Раздел 7'!Q52</f>
        <v>0</v>
      </c>
      <c r="R38" s="53">
        <f>'Раздел 7'!R52</f>
        <v>0</v>
      </c>
      <c r="S38" s="53">
        <f>'Раздел 7'!S52</f>
        <v>0</v>
      </c>
      <c r="T38" s="53">
        <f>'Раздел 7'!T52</f>
        <v>0</v>
      </c>
      <c r="U38" s="53">
        <f>'Раздел 7'!U52</f>
        <v>0</v>
      </c>
      <c r="V38" s="53">
        <f>'Раздел 7'!V52</f>
        <v>0</v>
      </c>
      <c r="W38" s="53">
        <f>'Раздел 7'!W52</f>
        <v>0</v>
      </c>
      <c r="X38" s="53">
        <f>'Раздел 7'!X52</f>
        <v>0</v>
      </c>
      <c r="Y38" s="53">
        <f>'Раздел 7'!Y52</f>
        <v>0</v>
      </c>
      <c r="Z38" s="53">
        <f>'Раздел 7'!Z52</f>
        <v>0</v>
      </c>
      <c r="AA38" s="53">
        <f>'Раздел 7'!AA52</f>
        <v>0</v>
      </c>
      <c r="AB38" s="53">
        <f>'Раздел 7'!AB52</f>
        <v>0</v>
      </c>
      <c r="AC38" s="53">
        <f>'Раздел 7'!AC52</f>
        <v>0</v>
      </c>
      <c r="AD38" s="53">
        <f>'Раздел 7'!AD52</f>
        <v>0</v>
      </c>
      <c r="AE38" s="53">
        <f>'Раздел 7'!AE52</f>
        <v>0</v>
      </c>
      <c r="AF38" s="53">
        <f>'Раздел 7'!AF52</f>
        <v>0</v>
      </c>
      <c r="AG38" s="53">
        <f>'Раздел 7'!AG52</f>
        <v>0</v>
      </c>
      <c r="AH38" s="53">
        <f>'Раздел 7'!AH52</f>
        <v>0</v>
      </c>
      <c r="AI38" s="53">
        <f>'Раздел 7'!AI52</f>
        <v>0</v>
      </c>
      <c r="AJ38" s="53">
        <f>'Раздел 7'!AJ52</f>
        <v>0</v>
      </c>
      <c r="AK38" s="53">
        <f>'Раздел 7'!AK52</f>
        <v>0</v>
      </c>
      <c r="AL38" s="53">
        <f>'Раздел 7'!AL52</f>
        <v>0</v>
      </c>
      <c r="AM38" s="53">
        <f>'Раздел 7'!AM52</f>
        <v>0</v>
      </c>
      <c r="AN38" s="53">
        <f>'Раздел 7'!AN52</f>
        <v>0</v>
      </c>
      <c r="AO38" s="53">
        <f>'Раздел 7'!AO52</f>
        <v>0</v>
      </c>
      <c r="AP38" s="53">
        <f>'Раздел 7'!AP52</f>
        <v>0</v>
      </c>
      <c r="AQ38" s="53">
        <f>'Раздел 7'!AQ52</f>
        <v>0</v>
      </c>
      <c r="AR38" s="53">
        <f>'Раздел 7'!AR52</f>
        <v>0</v>
      </c>
      <c r="AS38" s="53">
        <f>'Раздел 7'!AS52</f>
        <v>0</v>
      </c>
      <c r="AT38" s="53">
        <f>'Раздел 7'!AT52</f>
        <v>0</v>
      </c>
      <c r="AU38" s="53">
        <f>'Раздел 7'!AU52</f>
        <v>0</v>
      </c>
      <c r="AV38" s="53">
        <f>'Раздел 7'!AV52</f>
        <v>0</v>
      </c>
      <c r="AW38" s="53">
        <f>'Раздел 7'!AW52</f>
        <v>0</v>
      </c>
      <c r="AX38" s="53">
        <f>'Раздел 7'!AX52</f>
        <v>0</v>
      </c>
      <c r="AY38" s="53">
        <f>'Раздел 7'!AY52</f>
        <v>0</v>
      </c>
      <c r="AZ38" s="53">
        <f>'Раздел 7'!AZ52</f>
        <v>0</v>
      </c>
      <c r="BA38" s="53">
        <f>'Раздел 7'!BA52</f>
        <v>0</v>
      </c>
      <c r="BB38" s="53">
        <f>'Раздел 7'!BB52</f>
        <v>0</v>
      </c>
      <c r="BC38" s="53">
        <f>'Раздел 7'!BC52</f>
        <v>0</v>
      </c>
      <c r="BD38" s="53">
        <f>'Раздел 7'!BD52</f>
        <v>0</v>
      </c>
      <c r="BE38" s="53">
        <f>'Раздел 7'!BE52</f>
        <v>0</v>
      </c>
      <c r="BF38" s="53">
        <f>'Раздел 7'!BF52</f>
        <v>0</v>
      </c>
      <c r="BG38" s="53">
        <f>'Раздел 7'!BG52</f>
        <v>0</v>
      </c>
      <c r="BH38" s="254"/>
      <c r="BJ38" s="39" t="e">
        <v>#REF!</v>
      </c>
      <c r="BK38" s="169">
        <f>'Раздел 2'!D52</f>
        <v>0</v>
      </c>
    </row>
    <row r="39" spans="1:63" s="15" customFormat="1" ht="12.75" x14ac:dyDescent="0.15">
      <c r="A39" s="254"/>
      <c r="B39" s="138" t="s">
        <v>754</v>
      </c>
      <c r="C39" s="64" t="s">
        <v>124</v>
      </c>
      <c r="D39" s="53">
        <f>'Раздел 7'!D53</f>
        <v>0</v>
      </c>
      <c r="E39" s="53">
        <f>'Раздел 7'!E53</f>
        <v>0</v>
      </c>
      <c r="F39" s="53">
        <f>'Раздел 7'!F53</f>
        <v>0</v>
      </c>
      <c r="G39" s="53">
        <f>'Раздел 7'!G53</f>
        <v>0</v>
      </c>
      <c r="H39" s="53">
        <f>'Раздел 7'!H53</f>
        <v>0</v>
      </c>
      <c r="I39" s="53">
        <f>'Раздел 7'!I53</f>
        <v>0</v>
      </c>
      <c r="J39" s="53">
        <f>'Раздел 7'!J53</f>
        <v>0</v>
      </c>
      <c r="K39" s="53">
        <f>'Раздел 7'!K53</f>
        <v>0</v>
      </c>
      <c r="L39" s="53">
        <f>'Раздел 7'!L53</f>
        <v>0</v>
      </c>
      <c r="M39" s="53">
        <f>'Раздел 7'!M53</f>
        <v>0</v>
      </c>
      <c r="N39" s="53">
        <f>'Раздел 7'!N53</f>
        <v>0</v>
      </c>
      <c r="O39" s="53">
        <f>'Раздел 7'!O53</f>
        <v>0</v>
      </c>
      <c r="P39" s="53">
        <f>'Раздел 7'!P53</f>
        <v>0</v>
      </c>
      <c r="Q39" s="53">
        <f>'Раздел 7'!Q53</f>
        <v>0</v>
      </c>
      <c r="R39" s="53">
        <f>'Раздел 7'!R53</f>
        <v>0</v>
      </c>
      <c r="S39" s="53">
        <f>'Раздел 7'!S53</f>
        <v>0</v>
      </c>
      <c r="T39" s="53">
        <f>'Раздел 7'!T53</f>
        <v>0</v>
      </c>
      <c r="U39" s="53">
        <f>'Раздел 7'!U53</f>
        <v>0</v>
      </c>
      <c r="V39" s="53">
        <f>'Раздел 7'!V53</f>
        <v>0</v>
      </c>
      <c r="W39" s="53">
        <f>'Раздел 7'!W53</f>
        <v>0</v>
      </c>
      <c r="X39" s="53">
        <f>'Раздел 7'!X53</f>
        <v>0</v>
      </c>
      <c r="Y39" s="53">
        <f>'Раздел 7'!Y53</f>
        <v>0</v>
      </c>
      <c r="Z39" s="53">
        <f>'Раздел 7'!Z53</f>
        <v>0</v>
      </c>
      <c r="AA39" s="53">
        <f>'Раздел 7'!AA53</f>
        <v>0</v>
      </c>
      <c r="AB39" s="53">
        <f>'Раздел 7'!AB53</f>
        <v>0</v>
      </c>
      <c r="AC39" s="53">
        <f>'Раздел 7'!AC53</f>
        <v>0</v>
      </c>
      <c r="AD39" s="53">
        <f>'Раздел 7'!AD53</f>
        <v>0</v>
      </c>
      <c r="AE39" s="53">
        <f>'Раздел 7'!AE53</f>
        <v>0</v>
      </c>
      <c r="AF39" s="53">
        <f>'Раздел 7'!AF53</f>
        <v>0</v>
      </c>
      <c r="AG39" s="53">
        <f>'Раздел 7'!AG53</f>
        <v>0</v>
      </c>
      <c r="AH39" s="53">
        <f>'Раздел 7'!AH53</f>
        <v>0</v>
      </c>
      <c r="AI39" s="53">
        <f>'Раздел 7'!AI53</f>
        <v>0</v>
      </c>
      <c r="AJ39" s="53">
        <f>'Раздел 7'!AJ53</f>
        <v>0</v>
      </c>
      <c r="AK39" s="53">
        <f>'Раздел 7'!AK53</f>
        <v>0</v>
      </c>
      <c r="AL39" s="53">
        <f>'Раздел 7'!AL53</f>
        <v>0</v>
      </c>
      <c r="AM39" s="53">
        <f>'Раздел 7'!AM53</f>
        <v>0</v>
      </c>
      <c r="AN39" s="53">
        <f>'Раздел 7'!AN53</f>
        <v>0</v>
      </c>
      <c r="AO39" s="53">
        <f>'Раздел 7'!AO53</f>
        <v>0</v>
      </c>
      <c r="AP39" s="53">
        <f>'Раздел 7'!AP53</f>
        <v>0</v>
      </c>
      <c r="AQ39" s="53">
        <f>'Раздел 7'!AQ53</f>
        <v>0</v>
      </c>
      <c r="AR39" s="53">
        <f>'Раздел 7'!AR53</f>
        <v>0</v>
      </c>
      <c r="AS39" s="53">
        <f>'Раздел 7'!AS53</f>
        <v>0</v>
      </c>
      <c r="AT39" s="53">
        <f>'Раздел 7'!AT53</f>
        <v>0</v>
      </c>
      <c r="AU39" s="53">
        <f>'Раздел 7'!AU53</f>
        <v>0</v>
      </c>
      <c r="AV39" s="53">
        <f>'Раздел 7'!AV53</f>
        <v>0</v>
      </c>
      <c r="AW39" s="53">
        <f>'Раздел 7'!AW53</f>
        <v>0</v>
      </c>
      <c r="AX39" s="53">
        <f>'Раздел 7'!AX53</f>
        <v>0</v>
      </c>
      <c r="AY39" s="53">
        <f>'Раздел 7'!AY53</f>
        <v>0</v>
      </c>
      <c r="AZ39" s="53">
        <f>'Раздел 7'!AZ53</f>
        <v>0</v>
      </c>
      <c r="BA39" s="53">
        <f>'Раздел 7'!BA53</f>
        <v>0</v>
      </c>
      <c r="BB39" s="53">
        <f>'Раздел 7'!BB53</f>
        <v>0</v>
      </c>
      <c r="BC39" s="53">
        <f>'Раздел 7'!BC53</f>
        <v>0</v>
      </c>
      <c r="BD39" s="53">
        <f>'Раздел 7'!BD53</f>
        <v>0</v>
      </c>
      <c r="BE39" s="53">
        <f>'Раздел 7'!BE53</f>
        <v>0</v>
      </c>
      <c r="BF39" s="53">
        <f>'Раздел 7'!BF53</f>
        <v>0</v>
      </c>
      <c r="BG39" s="53">
        <f>'Раздел 7'!BG53</f>
        <v>0</v>
      </c>
      <c r="BH39" s="254"/>
      <c r="BJ39" s="39" t="e">
        <v>#REF!</v>
      </c>
      <c r="BK39" s="169">
        <f>'Раздел 2'!D53</f>
        <v>0</v>
      </c>
    </row>
    <row r="40" spans="1:63" s="15" customFormat="1" ht="12.75" x14ac:dyDescent="0.15">
      <c r="A40" s="254"/>
      <c r="B40" s="138" t="s">
        <v>111</v>
      </c>
      <c r="C40" s="64" t="s">
        <v>126</v>
      </c>
      <c r="D40" s="53">
        <f>'Раздел 7'!D54</f>
        <v>0</v>
      </c>
      <c r="E40" s="53">
        <f>'Раздел 7'!E54</f>
        <v>0</v>
      </c>
      <c r="F40" s="53">
        <f>'Раздел 7'!F54</f>
        <v>0</v>
      </c>
      <c r="G40" s="53">
        <f>'Раздел 7'!G54</f>
        <v>0</v>
      </c>
      <c r="H40" s="53">
        <f>'Раздел 7'!H54</f>
        <v>0</v>
      </c>
      <c r="I40" s="53">
        <f>'Раздел 7'!I54</f>
        <v>0</v>
      </c>
      <c r="J40" s="53">
        <f>'Раздел 7'!J54</f>
        <v>0</v>
      </c>
      <c r="K40" s="53">
        <f>'Раздел 7'!K54</f>
        <v>0</v>
      </c>
      <c r="L40" s="53">
        <f>'Раздел 7'!L54</f>
        <v>0</v>
      </c>
      <c r="M40" s="53">
        <f>'Раздел 7'!M54</f>
        <v>0</v>
      </c>
      <c r="N40" s="53">
        <f>'Раздел 7'!N54</f>
        <v>0</v>
      </c>
      <c r="O40" s="53">
        <f>'Раздел 7'!O54</f>
        <v>0</v>
      </c>
      <c r="P40" s="53">
        <f>'Раздел 7'!P54</f>
        <v>0</v>
      </c>
      <c r="Q40" s="53">
        <f>'Раздел 7'!Q54</f>
        <v>0</v>
      </c>
      <c r="R40" s="53">
        <f>'Раздел 7'!R54</f>
        <v>0</v>
      </c>
      <c r="S40" s="53">
        <f>'Раздел 7'!S54</f>
        <v>0</v>
      </c>
      <c r="T40" s="53">
        <f>'Раздел 7'!T54</f>
        <v>0</v>
      </c>
      <c r="U40" s="53">
        <f>'Раздел 7'!U54</f>
        <v>0</v>
      </c>
      <c r="V40" s="53">
        <f>'Раздел 7'!V54</f>
        <v>0</v>
      </c>
      <c r="W40" s="53">
        <f>'Раздел 7'!W54</f>
        <v>0</v>
      </c>
      <c r="X40" s="53">
        <f>'Раздел 7'!X54</f>
        <v>0</v>
      </c>
      <c r="Y40" s="53">
        <f>'Раздел 7'!Y54</f>
        <v>0</v>
      </c>
      <c r="Z40" s="53">
        <f>'Раздел 7'!Z54</f>
        <v>0</v>
      </c>
      <c r="AA40" s="53">
        <f>'Раздел 7'!AA54</f>
        <v>0</v>
      </c>
      <c r="AB40" s="53">
        <f>'Раздел 7'!AB54</f>
        <v>0</v>
      </c>
      <c r="AC40" s="53">
        <f>'Раздел 7'!AC54</f>
        <v>0</v>
      </c>
      <c r="AD40" s="53">
        <f>'Раздел 7'!AD54</f>
        <v>0</v>
      </c>
      <c r="AE40" s="53">
        <f>'Раздел 7'!AE54</f>
        <v>0</v>
      </c>
      <c r="AF40" s="53">
        <f>'Раздел 7'!AF54</f>
        <v>0</v>
      </c>
      <c r="AG40" s="53">
        <f>'Раздел 7'!AG54</f>
        <v>0</v>
      </c>
      <c r="AH40" s="53">
        <f>'Раздел 7'!AH54</f>
        <v>0</v>
      </c>
      <c r="AI40" s="53">
        <f>'Раздел 7'!AI54</f>
        <v>0</v>
      </c>
      <c r="AJ40" s="53">
        <f>'Раздел 7'!AJ54</f>
        <v>0</v>
      </c>
      <c r="AK40" s="53">
        <f>'Раздел 7'!AK54</f>
        <v>0</v>
      </c>
      <c r="AL40" s="53">
        <f>'Раздел 7'!AL54</f>
        <v>0</v>
      </c>
      <c r="AM40" s="53">
        <f>'Раздел 7'!AM54</f>
        <v>0</v>
      </c>
      <c r="AN40" s="53">
        <f>'Раздел 7'!AN54</f>
        <v>0</v>
      </c>
      <c r="AO40" s="53">
        <f>'Раздел 7'!AO54</f>
        <v>0</v>
      </c>
      <c r="AP40" s="53">
        <f>'Раздел 7'!AP54</f>
        <v>0</v>
      </c>
      <c r="AQ40" s="53">
        <f>'Раздел 7'!AQ54</f>
        <v>0</v>
      </c>
      <c r="AR40" s="53">
        <f>'Раздел 7'!AR54</f>
        <v>0</v>
      </c>
      <c r="AS40" s="53">
        <f>'Раздел 7'!AS54</f>
        <v>0</v>
      </c>
      <c r="AT40" s="53">
        <f>'Раздел 7'!AT54</f>
        <v>0</v>
      </c>
      <c r="AU40" s="53">
        <f>'Раздел 7'!AU54</f>
        <v>0</v>
      </c>
      <c r="AV40" s="53">
        <f>'Раздел 7'!AV54</f>
        <v>0</v>
      </c>
      <c r="AW40" s="53">
        <f>'Раздел 7'!AW54</f>
        <v>0</v>
      </c>
      <c r="AX40" s="53">
        <f>'Раздел 7'!AX54</f>
        <v>0</v>
      </c>
      <c r="AY40" s="53">
        <f>'Раздел 7'!AY54</f>
        <v>0</v>
      </c>
      <c r="AZ40" s="53">
        <f>'Раздел 7'!AZ54</f>
        <v>0</v>
      </c>
      <c r="BA40" s="53">
        <f>'Раздел 7'!BA54</f>
        <v>0</v>
      </c>
      <c r="BB40" s="53">
        <f>'Раздел 7'!BB54</f>
        <v>0</v>
      </c>
      <c r="BC40" s="53">
        <f>'Раздел 7'!BC54</f>
        <v>0</v>
      </c>
      <c r="BD40" s="53">
        <f>'Раздел 7'!BD54</f>
        <v>0</v>
      </c>
      <c r="BE40" s="53">
        <f>'Раздел 7'!BE54</f>
        <v>0</v>
      </c>
      <c r="BF40" s="53">
        <f>'Раздел 7'!BF54</f>
        <v>0</v>
      </c>
      <c r="BG40" s="53">
        <f>'Раздел 7'!BG54</f>
        <v>0</v>
      </c>
      <c r="BH40" s="254"/>
      <c r="BJ40" s="39" t="e">
        <v>#REF!</v>
      </c>
      <c r="BK40" s="169">
        <f>'Раздел 2'!D54</f>
        <v>0</v>
      </c>
    </row>
    <row r="41" spans="1:63" s="15" customFormat="1" ht="12.75" x14ac:dyDescent="0.15">
      <c r="A41" s="254"/>
      <c r="B41" s="138" t="s">
        <v>113</v>
      </c>
      <c r="C41" s="64" t="s">
        <v>128</v>
      </c>
      <c r="D41" s="53">
        <f>'Раздел 7'!D55</f>
        <v>0</v>
      </c>
      <c r="E41" s="53">
        <f>'Раздел 7'!E55</f>
        <v>0</v>
      </c>
      <c r="F41" s="53">
        <f>'Раздел 7'!F55</f>
        <v>0</v>
      </c>
      <c r="G41" s="53">
        <f>'Раздел 7'!G55</f>
        <v>0</v>
      </c>
      <c r="H41" s="53">
        <f>'Раздел 7'!H55</f>
        <v>0</v>
      </c>
      <c r="I41" s="53">
        <f>'Раздел 7'!I55</f>
        <v>0</v>
      </c>
      <c r="J41" s="53">
        <f>'Раздел 7'!J55</f>
        <v>0</v>
      </c>
      <c r="K41" s="53">
        <f>'Раздел 7'!K55</f>
        <v>0</v>
      </c>
      <c r="L41" s="53">
        <f>'Раздел 7'!L55</f>
        <v>0</v>
      </c>
      <c r="M41" s="53">
        <f>'Раздел 7'!M55</f>
        <v>0</v>
      </c>
      <c r="N41" s="53">
        <f>'Раздел 7'!N55</f>
        <v>0</v>
      </c>
      <c r="O41" s="53">
        <f>'Раздел 7'!O55</f>
        <v>0</v>
      </c>
      <c r="P41" s="53">
        <f>'Раздел 7'!P55</f>
        <v>0</v>
      </c>
      <c r="Q41" s="53">
        <f>'Раздел 7'!Q55</f>
        <v>0</v>
      </c>
      <c r="R41" s="53">
        <f>'Раздел 7'!R55</f>
        <v>0</v>
      </c>
      <c r="S41" s="53">
        <f>'Раздел 7'!S55</f>
        <v>0</v>
      </c>
      <c r="T41" s="53">
        <f>'Раздел 7'!T55</f>
        <v>0</v>
      </c>
      <c r="U41" s="53">
        <f>'Раздел 7'!U55</f>
        <v>0</v>
      </c>
      <c r="V41" s="53">
        <f>'Раздел 7'!V55</f>
        <v>0</v>
      </c>
      <c r="W41" s="53">
        <f>'Раздел 7'!W55</f>
        <v>0</v>
      </c>
      <c r="X41" s="53">
        <f>'Раздел 7'!X55</f>
        <v>0</v>
      </c>
      <c r="Y41" s="53">
        <f>'Раздел 7'!Y55</f>
        <v>0</v>
      </c>
      <c r="Z41" s="53">
        <f>'Раздел 7'!Z55</f>
        <v>0</v>
      </c>
      <c r="AA41" s="53">
        <f>'Раздел 7'!AA55</f>
        <v>0</v>
      </c>
      <c r="AB41" s="53">
        <f>'Раздел 7'!AB55</f>
        <v>0</v>
      </c>
      <c r="AC41" s="53">
        <f>'Раздел 7'!AC55</f>
        <v>0</v>
      </c>
      <c r="AD41" s="53">
        <f>'Раздел 7'!AD55</f>
        <v>0</v>
      </c>
      <c r="AE41" s="53">
        <f>'Раздел 7'!AE55</f>
        <v>0</v>
      </c>
      <c r="AF41" s="53">
        <f>'Раздел 7'!AF55</f>
        <v>0</v>
      </c>
      <c r="AG41" s="53">
        <f>'Раздел 7'!AG55</f>
        <v>0</v>
      </c>
      <c r="AH41" s="53">
        <f>'Раздел 7'!AH55</f>
        <v>0</v>
      </c>
      <c r="AI41" s="53">
        <f>'Раздел 7'!AI55</f>
        <v>0</v>
      </c>
      <c r="AJ41" s="53">
        <f>'Раздел 7'!AJ55</f>
        <v>0</v>
      </c>
      <c r="AK41" s="53">
        <f>'Раздел 7'!AK55</f>
        <v>0</v>
      </c>
      <c r="AL41" s="53">
        <f>'Раздел 7'!AL55</f>
        <v>0</v>
      </c>
      <c r="AM41" s="53">
        <f>'Раздел 7'!AM55</f>
        <v>0</v>
      </c>
      <c r="AN41" s="53">
        <f>'Раздел 7'!AN55</f>
        <v>0</v>
      </c>
      <c r="AO41" s="53">
        <f>'Раздел 7'!AO55</f>
        <v>0</v>
      </c>
      <c r="AP41" s="53">
        <f>'Раздел 7'!AP55</f>
        <v>0</v>
      </c>
      <c r="AQ41" s="53">
        <f>'Раздел 7'!AQ55</f>
        <v>0</v>
      </c>
      <c r="AR41" s="53">
        <f>'Раздел 7'!AR55</f>
        <v>0</v>
      </c>
      <c r="AS41" s="53">
        <f>'Раздел 7'!AS55</f>
        <v>0</v>
      </c>
      <c r="AT41" s="53">
        <f>'Раздел 7'!AT55</f>
        <v>0</v>
      </c>
      <c r="AU41" s="53">
        <f>'Раздел 7'!AU55</f>
        <v>0</v>
      </c>
      <c r="AV41" s="53">
        <f>'Раздел 7'!AV55</f>
        <v>0</v>
      </c>
      <c r="AW41" s="53">
        <f>'Раздел 7'!AW55</f>
        <v>0</v>
      </c>
      <c r="AX41" s="53">
        <f>'Раздел 7'!AX55</f>
        <v>0</v>
      </c>
      <c r="AY41" s="53">
        <f>'Раздел 7'!AY55</f>
        <v>0</v>
      </c>
      <c r="AZ41" s="53">
        <f>'Раздел 7'!AZ55</f>
        <v>0</v>
      </c>
      <c r="BA41" s="53">
        <f>'Раздел 7'!BA55</f>
        <v>0</v>
      </c>
      <c r="BB41" s="53">
        <f>'Раздел 7'!BB55</f>
        <v>0</v>
      </c>
      <c r="BC41" s="53">
        <f>'Раздел 7'!BC55</f>
        <v>0</v>
      </c>
      <c r="BD41" s="53">
        <f>'Раздел 7'!BD55</f>
        <v>0</v>
      </c>
      <c r="BE41" s="53">
        <f>'Раздел 7'!BE55</f>
        <v>0</v>
      </c>
      <c r="BF41" s="53">
        <f>'Раздел 7'!BF55</f>
        <v>0</v>
      </c>
      <c r="BG41" s="53">
        <f>'Раздел 7'!BG55</f>
        <v>0</v>
      </c>
      <c r="BH41" s="254"/>
      <c r="BJ41" s="39" t="e">
        <v>#REF!</v>
      </c>
      <c r="BK41" s="169">
        <f>'Раздел 2'!D55</f>
        <v>1</v>
      </c>
    </row>
    <row r="42" spans="1:63" s="15" customFormat="1" ht="12.75" x14ac:dyDescent="0.15">
      <c r="A42" s="254"/>
      <c r="B42" s="138" t="s">
        <v>123</v>
      </c>
      <c r="C42" s="64" t="s">
        <v>138</v>
      </c>
      <c r="D42" s="53">
        <f>'Раздел 7'!D60</f>
        <v>32</v>
      </c>
      <c r="E42" s="53">
        <f>'Раздел 7'!E60</f>
        <v>13</v>
      </c>
      <c r="F42" s="53">
        <f>'Раздел 7'!F60</f>
        <v>5</v>
      </c>
      <c r="G42" s="53">
        <f>'Раздел 7'!G60</f>
        <v>14</v>
      </c>
      <c r="H42" s="53">
        <f>'Раздел 7'!H60</f>
        <v>0</v>
      </c>
      <c r="I42" s="53">
        <f>'Раздел 7'!I60</f>
        <v>9</v>
      </c>
      <c r="J42" s="53">
        <f>'Раздел 7'!J60</f>
        <v>0</v>
      </c>
      <c r="K42" s="53">
        <f>'Раздел 7'!K60</f>
        <v>0</v>
      </c>
      <c r="L42" s="53">
        <f>'Раздел 7'!L60</f>
        <v>0</v>
      </c>
      <c r="M42" s="53">
        <f>'Раздел 7'!M60</f>
        <v>0</v>
      </c>
      <c r="N42" s="53">
        <f>'Раздел 7'!N60</f>
        <v>0</v>
      </c>
      <c r="O42" s="53">
        <f>'Раздел 7'!O60</f>
        <v>2</v>
      </c>
      <c r="P42" s="53">
        <f>'Раздел 7'!P60</f>
        <v>0</v>
      </c>
      <c r="Q42" s="53">
        <f>'Раздел 7'!Q60</f>
        <v>0</v>
      </c>
      <c r="R42" s="53">
        <f>'Раздел 7'!R60</f>
        <v>0</v>
      </c>
      <c r="S42" s="53">
        <f>'Раздел 7'!S60</f>
        <v>2</v>
      </c>
      <c r="T42" s="53">
        <f>'Раздел 7'!T60</f>
        <v>0</v>
      </c>
      <c r="U42" s="53">
        <f>'Раздел 7'!U60</f>
        <v>0</v>
      </c>
      <c r="V42" s="53">
        <f>'Раздел 7'!V60</f>
        <v>0</v>
      </c>
      <c r="W42" s="53">
        <f>'Раздел 7'!W60</f>
        <v>0</v>
      </c>
      <c r="X42" s="53">
        <f>'Раздел 7'!X60</f>
        <v>0</v>
      </c>
      <c r="Y42" s="53">
        <f>'Раздел 7'!Y60</f>
        <v>0</v>
      </c>
      <c r="Z42" s="53">
        <f>'Раздел 7'!Z60</f>
        <v>0</v>
      </c>
      <c r="AA42" s="53">
        <f>'Раздел 7'!AA60</f>
        <v>0</v>
      </c>
      <c r="AB42" s="53">
        <f>'Раздел 7'!AB60</f>
        <v>0</v>
      </c>
      <c r="AC42" s="53">
        <f>'Раздел 7'!AC60</f>
        <v>0</v>
      </c>
      <c r="AD42" s="53">
        <f>'Раздел 7'!AD60</f>
        <v>0</v>
      </c>
      <c r="AE42" s="53">
        <f>'Раздел 7'!AE60</f>
        <v>0</v>
      </c>
      <c r="AF42" s="53">
        <f>'Раздел 7'!AF60</f>
        <v>0</v>
      </c>
      <c r="AG42" s="53">
        <f>'Раздел 7'!AG60</f>
        <v>0</v>
      </c>
      <c r="AH42" s="53">
        <f>'Раздел 7'!AH60</f>
        <v>0</v>
      </c>
      <c r="AI42" s="53">
        <f>'Раздел 7'!AI60</f>
        <v>0</v>
      </c>
      <c r="AJ42" s="53">
        <f>'Раздел 7'!AJ60</f>
        <v>0</v>
      </c>
      <c r="AK42" s="53">
        <f>'Раздел 7'!AK60</f>
        <v>0</v>
      </c>
      <c r="AL42" s="53">
        <f>'Раздел 7'!AL60</f>
        <v>0</v>
      </c>
      <c r="AM42" s="53">
        <f>'Раздел 7'!AM60</f>
        <v>0</v>
      </c>
      <c r="AN42" s="53">
        <f>'Раздел 7'!AN60</f>
        <v>0</v>
      </c>
      <c r="AO42" s="53">
        <f>'Раздел 7'!AO60</f>
        <v>0</v>
      </c>
      <c r="AP42" s="53">
        <f>'Раздел 7'!AP60</f>
        <v>0</v>
      </c>
      <c r="AQ42" s="53">
        <f>'Раздел 7'!AQ60</f>
        <v>0</v>
      </c>
      <c r="AR42" s="53">
        <f>'Раздел 7'!AR60</f>
        <v>0</v>
      </c>
      <c r="AS42" s="53">
        <f>'Раздел 7'!AS60</f>
        <v>0</v>
      </c>
      <c r="AT42" s="53">
        <f>'Раздел 7'!AT60</f>
        <v>0</v>
      </c>
      <c r="AU42" s="53">
        <f>'Раздел 7'!AU60</f>
        <v>0</v>
      </c>
      <c r="AV42" s="53">
        <f>'Раздел 7'!AV60</f>
        <v>0</v>
      </c>
      <c r="AW42" s="53">
        <f>'Раздел 7'!AW60</f>
        <v>0</v>
      </c>
      <c r="AX42" s="53">
        <f>'Раздел 7'!AX60</f>
        <v>0</v>
      </c>
      <c r="AY42" s="53">
        <f>'Раздел 7'!AY60</f>
        <v>0</v>
      </c>
      <c r="AZ42" s="53">
        <f>'Раздел 7'!AZ60</f>
        <v>0</v>
      </c>
      <c r="BA42" s="53">
        <f>'Раздел 7'!BA60</f>
        <v>0</v>
      </c>
      <c r="BB42" s="53">
        <f>'Раздел 7'!BB60</f>
        <v>0</v>
      </c>
      <c r="BC42" s="53">
        <f>'Раздел 7'!BC60</f>
        <v>11</v>
      </c>
      <c r="BD42" s="53">
        <f>'Раздел 7'!BD60</f>
        <v>5</v>
      </c>
      <c r="BE42" s="53">
        <f>'Раздел 7'!BE60</f>
        <v>14</v>
      </c>
      <c r="BF42" s="53">
        <f>'Раздел 7'!BF60</f>
        <v>0</v>
      </c>
      <c r="BG42" s="53">
        <f>'Раздел 7'!BG60</f>
        <v>7</v>
      </c>
      <c r="BH42" s="254"/>
      <c r="BJ42" s="39" t="e">
        <v>#REF!</v>
      </c>
      <c r="BK42" s="169">
        <f>'Раздел 2'!D60</f>
        <v>0</v>
      </c>
    </row>
    <row r="43" spans="1:63" s="15" customFormat="1" ht="12.75" x14ac:dyDescent="0.15">
      <c r="A43" s="254"/>
      <c r="B43" s="138" t="s">
        <v>125</v>
      </c>
      <c r="C43" s="64" t="s">
        <v>140</v>
      </c>
      <c r="D43" s="53">
        <f>'Раздел 7'!D61</f>
        <v>3</v>
      </c>
      <c r="E43" s="53">
        <f>'Раздел 7'!E61</f>
        <v>0</v>
      </c>
      <c r="F43" s="53">
        <f>'Раздел 7'!F61</f>
        <v>3</v>
      </c>
      <c r="G43" s="53">
        <f>'Раздел 7'!G61</f>
        <v>0</v>
      </c>
      <c r="H43" s="53">
        <f>'Раздел 7'!H61</f>
        <v>1</v>
      </c>
      <c r="I43" s="53">
        <f>'Раздел 7'!I61</f>
        <v>24</v>
      </c>
      <c r="J43" s="53">
        <f>'Раздел 7'!J61</f>
        <v>0</v>
      </c>
      <c r="K43" s="53">
        <f>'Раздел 7'!K61</f>
        <v>0</v>
      </c>
      <c r="L43" s="53">
        <f>'Раздел 7'!L61</f>
        <v>0</v>
      </c>
      <c r="M43" s="53">
        <f>'Раздел 7'!M61</f>
        <v>0</v>
      </c>
      <c r="N43" s="53">
        <f>'Раздел 7'!N61</f>
        <v>0</v>
      </c>
      <c r="O43" s="53">
        <f>'Раздел 7'!O61</f>
        <v>0</v>
      </c>
      <c r="P43" s="53">
        <f>'Раздел 7'!P61</f>
        <v>0</v>
      </c>
      <c r="Q43" s="53">
        <f>'Раздел 7'!Q61</f>
        <v>0</v>
      </c>
      <c r="R43" s="53">
        <f>'Раздел 7'!R61</f>
        <v>0</v>
      </c>
      <c r="S43" s="53">
        <f>'Раздел 7'!S61</f>
        <v>3</v>
      </c>
      <c r="T43" s="53">
        <f>'Раздел 7'!T61</f>
        <v>0</v>
      </c>
      <c r="U43" s="53">
        <f>'Раздел 7'!U61</f>
        <v>0</v>
      </c>
      <c r="V43" s="53">
        <f>'Раздел 7'!V61</f>
        <v>0</v>
      </c>
      <c r="W43" s="53">
        <f>'Раздел 7'!W61</f>
        <v>0</v>
      </c>
      <c r="X43" s="53">
        <f>'Раздел 7'!X61</f>
        <v>0</v>
      </c>
      <c r="Y43" s="53">
        <f>'Раздел 7'!Y61</f>
        <v>0</v>
      </c>
      <c r="Z43" s="53">
        <f>'Раздел 7'!Z61</f>
        <v>3</v>
      </c>
      <c r="AA43" s="53">
        <f>'Раздел 7'!AA61</f>
        <v>0</v>
      </c>
      <c r="AB43" s="53">
        <f>'Раздел 7'!AB61</f>
        <v>1</v>
      </c>
      <c r="AC43" s="53">
        <f>'Раздел 7'!AC61</f>
        <v>21</v>
      </c>
      <c r="AD43" s="53">
        <f>'Раздел 7'!AD61</f>
        <v>0</v>
      </c>
      <c r="AE43" s="53">
        <f>'Раздел 7'!AE61</f>
        <v>0</v>
      </c>
      <c r="AF43" s="53">
        <f>'Раздел 7'!AF61</f>
        <v>0</v>
      </c>
      <c r="AG43" s="53">
        <f>'Раздел 7'!AG61</f>
        <v>0</v>
      </c>
      <c r="AH43" s="53">
        <f>'Раздел 7'!AH61</f>
        <v>0</v>
      </c>
      <c r="AI43" s="53">
        <f>'Раздел 7'!AI61</f>
        <v>0</v>
      </c>
      <c r="AJ43" s="53">
        <f>'Раздел 7'!AJ61</f>
        <v>0</v>
      </c>
      <c r="AK43" s="53">
        <f>'Раздел 7'!AK61</f>
        <v>0</v>
      </c>
      <c r="AL43" s="53">
        <f>'Раздел 7'!AL61</f>
        <v>0</v>
      </c>
      <c r="AM43" s="53">
        <f>'Раздел 7'!AM61</f>
        <v>0</v>
      </c>
      <c r="AN43" s="53">
        <f>'Раздел 7'!AN61</f>
        <v>0</v>
      </c>
      <c r="AO43" s="53">
        <f>'Раздел 7'!AO61</f>
        <v>0</v>
      </c>
      <c r="AP43" s="53">
        <f>'Раздел 7'!AP61</f>
        <v>0</v>
      </c>
      <c r="AQ43" s="53">
        <f>'Раздел 7'!AQ61</f>
        <v>0</v>
      </c>
      <c r="AR43" s="53">
        <f>'Раздел 7'!AR61</f>
        <v>0</v>
      </c>
      <c r="AS43" s="53">
        <f>'Раздел 7'!AS61</f>
        <v>0</v>
      </c>
      <c r="AT43" s="53">
        <f>'Раздел 7'!AT61</f>
        <v>0</v>
      </c>
      <c r="AU43" s="53">
        <f>'Раздел 7'!AU61</f>
        <v>0</v>
      </c>
      <c r="AV43" s="53">
        <f>'Раздел 7'!AV61</f>
        <v>0</v>
      </c>
      <c r="AW43" s="53">
        <f>'Раздел 7'!AW61</f>
        <v>0</v>
      </c>
      <c r="AX43" s="53">
        <f>'Раздел 7'!AX61</f>
        <v>0</v>
      </c>
      <c r="AY43" s="53">
        <f>'Раздел 7'!AY61</f>
        <v>0</v>
      </c>
      <c r="AZ43" s="53">
        <f>'Раздел 7'!AZ61</f>
        <v>0</v>
      </c>
      <c r="BA43" s="53">
        <f>'Раздел 7'!BA61</f>
        <v>0</v>
      </c>
      <c r="BB43" s="53">
        <f>'Раздел 7'!BB61</f>
        <v>0</v>
      </c>
      <c r="BC43" s="53">
        <f>'Раздел 7'!BC61</f>
        <v>0</v>
      </c>
      <c r="BD43" s="53">
        <f>'Раздел 7'!BD61</f>
        <v>0</v>
      </c>
      <c r="BE43" s="53">
        <f>'Раздел 7'!BE61</f>
        <v>0</v>
      </c>
      <c r="BF43" s="53">
        <f>'Раздел 7'!BF61</f>
        <v>0</v>
      </c>
      <c r="BG43" s="53">
        <f>'Раздел 7'!BG61</f>
        <v>0</v>
      </c>
      <c r="BH43" s="254"/>
      <c r="BJ43" s="39" t="e">
        <v>#REF!</v>
      </c>
      <c r="BK43" s="169">
        <f>'Раздел 2'!D61</f>
        <v>0</v>
      </c>
    </row>
    <row r="44" spans="1:63" s="15" customFormat="1" ht="12.75" x14ac:dyDescent="0.15">
      <c r="A44" s="254"/>
      <c r="B44" s="138" t="s">
        <v>127</v>
      </c>
      <c r="C44" s="64" t="s">
        <v>142</v>
      </c>
      <c r="D44" s="53">
        <f>'Раздел 7'!D62</f>
        <v>0</v>
      </c>
      <c r="E44" s="53">
        <f>'Раздел 7'!E62</f>
        <v>0</v>
      </c>
      <c r="F44" s="53">
        <f>'Раздел 7'!F62</f>
        <v>0</v>
      </c>
      <c r="G44" s="53">
        <f>'Раздел 7'!G62</f>
        <v>0</v>
      </c>
      <c r="H44" s="53">
        <f>'Раздел 7'!H62</f>
        <v>0</v>
      </c>
      <c r="I44" s="53">
        <f>'Раздел 7'!I62</f>
        <v>0</v>
      </c>
      <c r="J44" s="53">
        <f>'Раздел 7'!J62</f>
        <v>0</v>
      </c>
      <c r="K44" s="53">
        <f>'Раздел 7'!K62</f>
        <v>0</v>
      </c>
      <c r="L44" s="53">
        <f>'Раздел 7'!L62</f>
        <v>0</v>
      </c>
      <c r="M44" s="53">
        <f>'Раздел 7'!M62</f>
        <v>0</v>
      </c>
      <c r="N44" s="53">
        <f>'Раздел 7'!N62</f>
        <v>0</v>
      </c>
      <c r="O44" s="53">
        <f>'Раздел 7'!O62</f>
        <v>0</v>
      </c>
      <c r="P44" s="53">
        <f>'Раздел 7'!P62</f>
        <v>0</v>
      </c>
      <c r="Q44" s="53">
        <f>'Раздел 7'!Q62</f>
        <v>0</v>
      </c>
      <c r="R44" s="53">
        <f>'Раздел 7'!R62</f>
        <v>0</v>
      </c>
      <c r="S44" s="53">
        <f>'Раздел 7'!S62</f>
        <v>0</v>
      </c>
      <c r="T44" s="53">
        <f>'Раздел 7'!T62</f>
        <v>0</v>
      </c>
      <c r="U44" s="53">
        <f>'Раздел 7'!U62</f>
        <v>0</v>
      </c>
      <c r="V44" s="53">
        <f>'Раздел 7'!V62</f>
        <v>0</v>
      </c>
      <c r="W44" s="53">
        <f>'Раздел 7'!W62</f>
        <v>0</v>
      </c>
      <c r="X44" s="53">
        <f>'Раздел 7'!X62</f>
        <v>0</v>
      </c>
      <c r="Y44" s="53">
        <f>'Раздел 7'!Y62</f>
        <v>0</v>
      </c>
      <c r="Z44" s="53">
        <f>'Раздел 7'!Z62</f>
        <v>0</v>
      </c>
      <c r="AA44" s="53">
        <f>'Раздел 7'!AA62</f>
        <v>0</v>
      </c>
      <c r="AB44" s="53">
        <f>'Раздел 7'!AB62</f>
        <v>0</v>
      </c>
      <c r="AC44" s="53">
        <f>'Раздел 7'!AC62</f>
        <v>0</v>
      </c>
      <c r="AD44" s="53">
        <f>'Раздел 7'!AD62</f>
        <v>0</v>
      </c>
      <c r="AE44" s="53">
        <f>'Раздел 7'!AE62</f>
        <v>0</v>
      </c>
      <c r="AF44" s="53">
        <f>'Раздел 7'!AF62</f>
        <v>0</v>
      </c>
      <c r="AG44" s="53">
        <f>'Раздел 7'!AG62</f>
        <v>0</v>
      </c>
      <c r="AH44" s="53">
        <f>'Раздел 7'!AH62</f>
        <v>0</v>
      </c>
      <c r="AI44" s="53">
        <f>'Раздел 7'!AI62</f>
        <v>0</v>
      </c>
      <c r="AJ44" s="53">
        <f>'Раздел 7'!AJ62</f>
        <v>0</v>
      </c>
      <c r="AK44" s="53">
        <f>'Раздел 7'!AK62</f>
        <v>0</v>
      </c>
      <c r="AL44" s="53">
        <f>'Раздел 7'!AL62</f>
        <v>0</v>
      </c>
      <c r="AM44" s="53">
        <f>'Раздел 7'!AM62</f>
        <v>0</v>
      </c>
      <c r="AN44" s="53">
        <f>'Раздел 7'!AN62</f>
        <v>0</v>
      </c>
      <c r="AO44" s="53">
        <f>'Раздел 7'!AO62</f>
        <v>0</v>
      </c>
      <c r="AP44" s="53">
        <f>'Раздел 7'!AP62</f>
        <v>0</v>
      </c>
      <c r="AQ44" s="53">
        <f>'Раздел 7'!AQ62</f>
        <v>0</v>
      </c>
      <c r="AR44" s="53">
        <f>'Раздел 7'!AR62</f>
        <v>0</v>
      </c>
      <c r="AS44" s="53">
        <f>'Раздел 7'!AS62</f>
        <v>0</v>
      </c>
      <c r="AT44" s="53">
        <f>'Раздел 7'!AT62</f>
        <v>0</v>
      </c>
      <c r="AU44" s="53">
        <f>'Раздел 7'!AU62</f>
        <v>0</v>
      </c>
      <c r="AV44" s="53">
        <f>'Раздел 7'!AV62</f>
        <v>0</v>
      </c>
      <c r="AW44" s="53">
        <f>'Раздел 7'!AW62</f>
        <v>0</v>
      </c>
      <c r="AX44" s="53">
        <f>'Раздел 7'!AX62</f>
        <v>0</v>
      </c>
      <c r="AY44" s="53">
        <f>'Раздел 7'!AY62</f>
        <v>0</v>
      </c>
      <c r="AZ44" s="53">
        <f>'Раздел 7'!AZ62</f>
        <v>0</v>
      </c>
      <c r="BA44" s="53">
        <f>'Раздел 7'!BA62</f>
        <v>0</v>
      </c>
      <c r="BB44" s="53">
        <f>'Раздел 7'!BB62</f>
        <v>0</v>
      </c>
      <c r="BC44" s="53">
        <f>'Раздел 7'!BC62</f>
        <v>0</v>
      </c>
      <c r="BD44" s="53">
        <f>'Раздел 7'!BD62</f>
        <v>0</v>
      </c>
      <c r="BE44" s="53">
        <f>'Раздел 7'!BE62</f>
        <v>0</v>
      </c>
      <c r="BF44" s="53">
        <f>'Раздел 7'!BF62</f>
        <v>0</v>
      </c>
      <c r="BG44" s="53">
        <f>'Раздел 7'!BG62</f>
        <v>0</v>
      </c>
      <c r="BH44" s="254"/>
      <c r="BJ44" s="39" t="e">
        <v>#REF!</v>
      </c>
      <c r="BK44" s="169">
        <f>'Раздел 2'!D62</f>
        <v>0</v>
      </c>
    </row>
    <row r="45" spans="1:63" s="15" customFormat="1" ht="12.75" x14ac:dyDescent="0.15">
      <c r="A45" s="254"/>
      <c r="B45" s="138" t="s">
        <v>135</v>
      </c>
      <c r="C45" s="64" t="s">
        <v>150</v>
      </c>
      <c r="D45" s="53">
        <f>'Раздел 7'!D66</f>
        <v>8</v>
      </c>
      <c r="E45" s="53">
        <f>'Раздел 7'!E66</f>
        <v>4</v>
      </c>
      <c r="F45" s="53">
        <f>'Раздел 7'!F66</f>
        <v>3</v>
      </c>
      <c r="G45" s="53">
        <f>'Раздел 7'!G66</f>
        <v>1</v>
      </c>
      <c r="H45" s="53">
        <f>'Раздел 7'!H66</f>
        <v>0</v>
      </c>
      <c r="I45" s="53">
        <f>'Раздел 7'!I66</f>
        <v>0</v>
      </c>
      <c r="J45" s="53">
        <f>'Раздел 7'!J66</f>
        <v>0</v>
      </c>
      <c r="K45" s="53">
        <f>'Раздел 7'!K66</f>
        <v>0</v>
      </c>
      <c r="L45" s="53">
        <f>'Раздел 7'!L66</f>
        <v>0</v>
      </c>
      <c r="M45" s="53">
        <f>'Раздел 7'!M66</f>
        <v>0</v>
      </c>
      <c r="N45" s="53">
        <f>'Раздел 7'!N66</f>
        <v>0</v>
      </c>
      <c r="O45" s="53">
        <f>'Раздел 7'!O66</f>
        <v>0</v>
      </c>
      <c r="P45" s="53">
        <f>'Раздел 7'!P66</f>
        <v>0</v>
      </c>
      <c r="Q45" s="53">
        <f>'Раздел 7'!Q66</f>
        <v>0</v>
      </c>
      <c r="R45" s="53">
        <f>'Раздел 7'!R66</f>
        <v>0</v>
      </c>
      <c r="S45" s="53">
        <f>'Раздел 7'!S66</f>
        <v>0</v>
      </c>
      <c r="T45" s="53">
        <f>'Раздел 7'!T66</f>
        <v>0</v>
      </c>
      <c r="U45" s="53">
        <f>'Раздел 7'!U66</f>
        <v>0</v>
      </c>
      <c r="V45" s="53">
        <f>'Раздел 7'!V66</f>
        <v>0</v>
      </c>
      <c r="W45" s="53">
        <f>'Раздел 7'!W66</f>
        <v>0</v>
      </c>
      <c r="X45" s="53">
        <f>'Раздел 7'!X66</f>
        <v>0</v>
      </c>
      <c r="Y45" s="53">
        <f>'Раздел 7'!Y66</f>
        <v>2</v>
      </c>
      <c r="Z45" s="53">
        <f>'Раздел 7'!Z66</f>
        <v>0</v>
      </c>
      <c r="AA45" s="53">
        <f>'Раздел 7'!AA66</f>
        <v>0</v>
      </c>
      <c r="AB45" s="53">
        <f>'Раздел 7'!AB66</f>
        <v>0</v>
      </c>
      <c r="AC45" s="53">
        <f>'Раздел 7'!AC66</f>
        <v>0</v>
      </c>
      <c r="AD45" s="53">
        <f>'Раздел 7'!AD66</f>
        <v>0</v>
      </c>
      <c r="AE45" s="53">
        <f>'Раздел 7'!AE66</f>
        <v>0</v>
      </c>
      <c r="AF45" s="53">
        <f>'Раздел 7'!AF66</f>
        <v>0</v>
      </c>
      <c r="AG45" s="53">
        <f>'Раздел 7'!AG66</f>
        <v>0</v>
      </c>
      <c r="AH45" s="53">
        <f>'Раздел 7'!AH66</f>
        <v>0</v>
      </c>
      <c r="AI45" s="53">
        <f>'Раздел 7'!AI66</f>
        <v>0</v>
      </c>
      <c r="AJ45" s="53">
        <f>'Раздел 7'!AJ66</f>
        <v>1</v>
      </c>
      <c r="AK45" s="53">
        <f>'Раздел 7'!AK66</f>
        <v>0</v>
      </c>
      <c r="AL45" s="53">
        <f>'Раздел 7'!AL66</f>
        <v>0</v>
      </c>
      <c r="AM45" s="53">
        <f>'Раздел 7'!AM66</f>
        <v>0</v>
      </c>
      <c r="AN45" s="53">
        <f>'Раздел 7'!AN66</f>
        <v>1</v>
      </c>
      <c r="AO45" s="53">
        <f>'Раздел 7'!AO66</f>
        <v>0</v>
      </c>
      <c r="AP45" s="53">
        <f>'Раздел 7'!AP66</f>
        <v>0</v>
      </c>
      <c r="AQ45" s="53">
        <f>'Раздел 7'!AQ66</f>
        <v>0</v>
      </c>
      <c r="AR45" s="53">
        <f>'Раздел 7'!AR66</f>
        <v>0</v>
      </c>
      <c r="AS45" s="53">
        <f>'Раздел 7'!AS66</f>
        <v>1</v>
      </c>
      <c r="AT45" s="53">
        <f>'Раздел 7'!AT66</f>
        <v>0</v>
      </c>
      <c r="AU45" s="53">
        <f>'Раздел 7'!AU66</f>
        <v>0</v>
      </c>
      <c r="AV45" s="53">
        <f>'Раздел 7'!AV66</f>
        <v>0</v>
      </c>
      <c r="AW45" s="53">
        <f>'Раздел 7'!AW66</f>
        <v>0</v>
      </c>
      <c r="AX45" s="53">
        <f>'Раздел 7'!AX66</f>
        <v>0</v>
      </c>
      <c r="AY45" s="53">
        <f>'Раздел 7'!AY66</f>
        <v>0</v>
      </c>
      <c r="AZ45" s="53">
        <f>'Раздел 7'!AZ66</f>
        <v>0</v>
      </c>
      <c r="BA45" s="53">
        <f>'Раздел 7'!BA66</f>
        <v>0</v>
      </c>
      <c r="BB45" s="53">
        <f>'Раздел 7'!BB66</f>
        <v>0</v>
      </c>
      <c r="BC45" s="53">
        <f>'Раздел 7'!BC66</f>
        <v>0</v>
      </c>
      <c r="BD45" s="53">
        <f>'Раздел 7'!BD66</f>
        <v>2</v>
      </c>
      <c r="BE45" s="53">
        <f>'Раздел 7'!BE66</f>
        <v>1</v>
      </c>
      <c r="BF45" s="53">
        <f>'Раздел 7'!BF66</f>
        <v>0</v>
      </c>
      <c r="BG45" s="53">
        <f>'Раздел 7'!BG66</f>
        <v>0</v>
      </c>
      <c r="BH45" s="254"/>
      <c r="BJ45" s="39" t="e">
        <v>#REF!</v>
      </c>
      <c r="BK45" s="169">
        <f>'Раздел 2'!D66</f>
        <v>0</v>
      </c>
    </row>
    <row r="46" spans="1:63" s="15" customFormat="1" ht="12.75" x14ac:dyDescent="0.15">
      <c r="A46" s="254"/>
      <c r="B46" s="138" t="s">
        <v>137</v>
      </c>
      <c r="C46" s="64" t="s">
        <v>152</v>
      </c>
      <c r="D46" s="53">
        <f>'Раздел 7'!D67</f>
        <v>0</v>
      </c>
      <c r="E46" s="53">
        <f>'Раздел 7'!E67</f>
        <v>0</v>
      </c>
      <c r="F46" s="53">
        <f>'Раздел 7'!F67</f>
        <v>0</v>
      </c>
      <c r="G46" s="53">
        <f>'Раздел 7'!G67</f>
        <v>0</v>
      </c>
      <c r="H46" s="53">
        <f>'Раздел 7'!H67</f>
        <v>0</v>
      </c>
      <c r="I46" s="53">
        <f>'Раздел 7'!I67</f>
        <v>0</v>
      </c>
      <c r="J46" s="53">
        <f>'Раздел 7'!J67</f>
        <v>0</v>
      </c>
      <c r="K46" s="53">
        <f>'Раздел 7'!K67</f>
        <v>0</v>
      </c>
      <c r="L46" s="53">
        <f>'Раздел 7'!L67</f>
        <v>0</v>
      </c>
      <c r="M46" s="53">
        <f>'Раздел 7'!M67</f>
        <v>0</v>
      </c>
      <c r="N46" s="53">
        <f>'Раздел 7'!N67</f>
        <v>0</v>
      </c>
      <c r="O46" s="53">
        <f>'Раздел 7'!O67</f>
        <v>0</v>
      </c>
      <c r="P46" s="53">
        <f>'Раздел 7'!P67</f>
        <v>0</v>
      </c>
      <c r="Q46" s="53">
        <f>'Раздел 7'!Q67</f>
        <v>0</v>
      </c>
      <c r="R46" s="53">
        <f>'Раздел 7'!R67</f>
        <v>0</v>
      </c>
      <c r="S46" s="53">
        <f>'Раздел 7'!S67</f>
        <v>0</v>
      </c>
      <c r="T46" s="53">
        <f>'Раздел 7'!T67</f>
        <v>0</v>
      </c>
      <c r="U46" s="53">
        <f>'Раздел 7'!U67</f>
        <v>0</v>
      </c>
      <c r="V46" s="53">
        <f>'Раздел 7'!V67</f>
        <v>0</v>
      </c>
      <c r="W46" s="53">
        <f>'Раздел 7'!W67</f>
        <v>0</v>
      </c>
      <c r="X46" s="53">
        <f>'Раздел 7'!X67</f>
        <v>0</v>
      </c>
      <c r="Y46" s="53">
        <f>'Раздел 7'!Y67</f>
        <v>0</v>
      </c>
      <c r="Z46" s="53">
        <f>'Раздел 7'!Z67</f>
        <v>0</v>
      </c>
      <c r="AA46" s="53">
        <f>'Раздел 7'!AA67</f>
        <v>0</v>
      </c>
      <c r="AB46" s="53">
        <f>'Раздел 7'!AB67</f>
        <v>0</v>
      </c>
      <c r="AC46" s="53">
        <f>'Раздел 7'!AC67</f>
        <v>0</v>
      </c>
      <c r="AD46" s="53">
        <f>'Раздел 7'!AD67</f>
        <v>0</v>
      </c>
      <c r="AE46" s="53">
        <f>'Раздел 7'!AE67</f>
        <v>0</v>
      </c>
      <c r="AF46" s="53">
        <f>'Раздел 7'!AF67</f>
        <v>0</v>
      </c>
      <c r="AG46" s="53">
        <f>'Раздел 7'!AG67</f>
        <v>0</v>
      </c>
      <c r="AH46" s="53">
        <f>'Раздел 7'!AH67</f>
        <v>0</v>
      </c>
      <c r="AI46" s="53">
        <f>'Раздел 7'!AI67</f>
        <v>0</v>
      </c>
      <c r="AJ46" s="53">
        <f>'Раздел 7'!AJ67</f>
        <v>0</v>
      </c>
      <c r="AK46" s="53">
        <f>'Раздел 7'!AK67</f>
        <v>0</v>
      </c>
      <c r="AL46" s="53">
        <f>'Раздел 7'!AL67</f>
        <v>0</v>
      </c>
      <c r="AM46" s="53">
        <f>'Раздел 7'!AM67</f>
        <v>0</v>
      </c>
      <c r="AN46" s="53">
        <f>'Раздел 7'!AN67</f>
        <v>0</v>
      </c>
      <c r="AO46" s="53">
        <f>'Раздел 7'!AO67</f>
        <v>0</v>
      </c>
      <c r="AP46" s="53">
        <f>'Раздел 7'!AP67</f>
        <v>0</v>
      </c>
      <c r="AQ46" s="53">
        <f>'Раздел 7'!AQ67</f>
        <v>0</v>
      </c>
      <c r="AR46" s="53">
        <f>'Раздел 7'!AR67</f>
        <v>0</v>
      </c>
      <c r="AS46" s="53">
        <f>'Раздел 7'!AS67</f>
        <v>0</v>
      </c>
      <c r="AT46" s="53">
        <f>'Раздел 7'!AT67</f>
        <v>0</v>
      </c>
      <c r="AU46" s="53">
        <f>'Раздел 7'!AU67</f>
        <v>0</v>
      </c>
      <c r="AV46" s="53">
        <f>'Раздел 7'!AV67</f>
        <v>0</v>
      </c>
      <c r="AW46" s="53">
        <f>'Раздел 7'!AW67</f>
        <v>0</v>
      </c>
      <c r="AX46" s="53">
        <f>'Раздел 7'!AX67</f>
        <v>0</v>
      </c>
      <c r="AY46" s="53">
        <f>'Раздел 7'!AY67</f>
        <v>0</v>
      </c>
      <c r="AZ46" s="53">
        <f>'Раздел 7'!AZ67</f>
        <v>0</v>
      </c>
      <c r="BA46" s="53">
        <f>'Раздел 7'!BA67</f>
        <v>0</v>
      </c>
      <c r="BB46" s="53">
        <f>'Раздел 7'!BB67</f>
        <v>0</v>
      </c>
      <c r="BC46" s="53">
        <f>'Раздел 7'!BC67</f>
        <v>0</v>
      </c>
      <c r="BD46" s="53">
        <f>'Раздел 7'!BD67</f>
        <v>0</v>
      </c>
      <c r="BE46" s="53">
        <f>'Раздел 7'!BE67</f>
        <v>0</v>
      </c>
      <c r="BF46" s="53">
        <f>'Раздел 7'!BF67</f>
        <v>0</v>
      </c>
      <c r="BG46" s="53">
        <f>'Раздел 7'!BG67</f>
        <v>0</v>
      </c>
      <c r="BH46" s="254"/>
      <c r="BJ46" s="39" t="e">
        <v>#REF!</v>
      </c>
      <c r="BK46" s="169">
        <f>'Раздел 2'!D67</f>
        <v>0</v>
      </c>
    </row>
    <row r="47" spans="1:63" s="15" customFormat="1" ht="12.75" x14ac:dyDescent="0.15">
      <c r="A47" s="254"/>
      <c r="B47" s="138" t="s">
        <v>139</v>
      </c>
      <c r="C47" s="64" t="s">
        <v>154</v>
      </c>
      <c r="D47" s="53">
        <f>'Раздел 7'!D68</f>
        <v>0</v>
      </c>
      <c r="E47" s="53">
        <f>'Раздел 7'!E68</f>
        <v>0</v>
      </c>
      <c r="F47" s="53">
        <f>'Раздел 7'!F68</f>
        <v>0</v>
      </c>
      <c r="G47" s="53">
        <f>'Раздел 7'!G68</f>
        <v>0</v>
      </c>
      <c r="H47" s="53">
        <f>'Раздел 7'!H68</f>
        <v>0</v>
      </c>
      <c r="I47" s="53">
        <f>'Раздел 7'!I68</f>
        <v>0</v>
      </c>
      <c r="J47" s="53">
        <f>'Раздел 7'!J68</f>
        <v>0</v>
      </c>
      <c r="K47" s="53">
        <f>'Раздел 7'!K68</f>
        <v>0</v>
      </c>
      <c r="L47" s="53">
        <f>'Раздел 7'!L68</f>
        <v>0</v>
      </c>
      <c r="M47" s="53">
        <f>'Раздел 7'!M68</f>
        <v>0</v>
      </c>
      <c r="N47" s="53">
        <f>'Раздел 7'!N68</f>
        <v>0</v>
      </c>
      <c r="O47" s="53">
        <f>'Раздел 7'!O68</f>
        <v>0</v>
      </c>
      <c r="P47" s="53">
        <f>'Раздел 7'!P68</f>
        <v>0</v>
      </c>
      <c r="Q47" s="53">
        <f>'Раздел 7'!Q68</f>
        <v>0</v>
      </c>
      <c r="R47" s="53">
        <f>'Раздел 7'!R68</f>
        <v>0</v>
      </c>
      <c r="S47" s="53">
        <f>'Раздел 7'!S68</f>
        <v>0</v>
      </c>
      <c r="T47" s="53">
        <f>'Раздел 7'!T68</f>
        <v>0</v>
      </c>
      <c r="U47" s="53">
        <f>'Раздел 7'!U68</f>
        <v>0</v>
      </c>
      <c r="V47" s="53">
        <f>'Раздел 7'!V68</f>
        <v>0</v>
      </c>
      <c r="W47" s="53">
        <f>'Раздел 7'!W68</f>
        <v>0</v>
      </c>
      <c r="X47" s="53">
        <f>'Раздел 7'!X68</f>
        <v>0</v>
      </c>
      <c r="Y47" s="53">
        <f>'Раздел 7'!Y68</f>
        <v>0</v>
      </c>
      <c r="Z47" s="53">
        <f>'Раздел 7'!Z68</f>
        <v>0</v>
      </c>
      <c r="AA47" s="53">
        <f>'Раздел 7'!AA68</f>
        <v>0</v>
      </c>
      <c r="AB47" s="53">
        <f>'Раздел 7'!AB68</f>
        <v>0</v>
      </c>
      <c r="AC47" s="53">
        <f>'Раздел 7'!AC68</f>
        <v>0</v>
      </c>
      <c r="AD47" s="53">
        <f>'Раздел 7'!AD68</f>
        <v>0</v>
      </c>
      <c r="AE47" s="53">
        <f>'Раздел 7'!AE68</f>
        <v>0</v>
      </c>
      <c r="AF47" s="53">
        <f>'Раздел 7'!AF68</f>
        <v>0</v>
      </c>
      <c r="AG47" s="53">
        <f>'Раздел 7'!AG68</f>
        <v>0</v>
      </c>
      <c r="AH47" s="53">
        <f>'Раздел 7'!AH68</f>
        <v>0</v>
      </c>
      <c r="AI47" s="53">
        <f>'Раздел 7'!AI68</f>
        <v>0</v>
      </c>
      <c r="AJ47" s="53">
        <f>'Раздел 7'!AJ68</f>
        <v>0</v>
      </c>
      <c r="AK47" s="53">
        <f>'Раздел 7'!AK68</f>
        <v>0</v>
      </c>
      <c r="AL47" s="53">
        <f>'Раздел 7'!AL68</f>
        <v>0</v>
      </c>
      <c r="AM47" s="53">
        <f>'Раздел 7'!AM68</f>
        <v>0</v>
      </c>
      <c r="AN47" s="53">
        <f>'Раздел 7'!AN68</f>
        <v>0</v>
      </c>
      <c r="AO47" s="53">
        <f>'Раздел 7'!AO68</f>
        <v>0</v>
      </c>
      <c r="AP47" s="53">
        <f>'Раздел 7'!AP68</f>
        <v>0</v>
      </c>
      <c r="AQ47" s="53">
        <f>'Раздел 7'!AQ68</f>
        <v>0</v>
      </c>
      <c r="AR47" s="53">
        <f>'Раздел 7'!AR68</f>
        <v>0</v>
      </c>
      <c r="AS47" s="53">
        <f>'Раздел 7'!AS68</f>
        <v>0</v>
      </c>
      <c r="AT47" s="53">
        <f>'Раздел 7'!AT68</f>
        <v>0</v>
      </c>
      <c r="AU47" s="53">
        <f>'Раздел 7'!AU68</f>
        <v>0</v>
      </c>
      <c r="AV47" s="53">
        <f>'Раздел 7'!AV68</f>
        <v>0</v>
      </c>
      <c r="AW47" s="53">
        <f>'Раздел 7'!AW68</f>
        <v>0</v>
      </c>
      <c r="AX47" s="53">
        <f>'Раздел 7'!AX68</f>
        <v>0</v>
      </c>
      <c r="AY47" s="53">
        <f>'Раздел 7'!AY68</f>
        <v>0</v>
      </c>
      <c r="AZ47" s="53">
        <f>'Раздел 7'!AZ68</f>
        <v>0</v>
      </c>
      <c r="BA47" s="53">
        <f>'Раздел 7'!BA68</f>
        <v>0</v>
      </c>
      <c r="BB47" s="53">
        <f>'Раздел 7'!BB68</f>
        <v>0</v>
      </c>
      <c r="BC47" s="53">
        <f>'Раздел 7'!BC68</f>
        <v>0</v>
      </c>
      <c r="BD47" s="53">
        <f>'Раздел 7'!BD68</f>
        <v>0</v>
      </c>
      <c r="BE47" s="53">
        <f>'Раздел 7'!BE68</f>
        <v>0</v>
      </c>
      <c r="BF47" s="53">
        <f>'Раздел 7'!BF68</f>
        <v>0</v>
      </c>
      <c r="BG47" s="53">
        <f>'Раздел 7'!BG68</f>
        <v>0</v>
      </c>
      <c r="BH47" s="254"/>
      <c r="BJ47" s="39" t="e">
        <v>#REF!</v>
      </c>
      <c r="BK47" s="169">
        <f>'Раздел 2'!D68</f>
        <v>0</v>
      </c>
    </row>
    <row r="48" spans="1:63" s="15" customFormat="1" ht="21" x14ac:dyDescent="0.15">
      <c r="A48" s="254"/>
      <c r="B48" s="138" t="s">
        <v>755</v>
      </c>
      <c r="C48" s="64" t="s">
        <v>156</v>
      </c>
      <c r="D48" s="53">
        <f>'Раздел 7'!D69</f>
        <v>0</v>
      </c>
      <c r="E48" s="53">
        <f>'Раздел 7'!E69</f>
        <v>0</v>
      </c>
      <c r="F48" s="53">
        <f>'Раздел 7'!F69</f>
        <v>0</v>
      </c>
      <c r="G48" s="53">
        <f>'Раздел 7'!G69</f>
        <v>0</v>
      </c>
      <c r="H48" s="53">
        <f>'Раздел 7'!H69</f>
        <v>0</v>
      </c>
      <c r="I48" s="53">
        <f>'Раздел 7'!I69</f>
        <v>0</v>
      </c>
      <c r="J48" s="53">
        <f>'Раздел 7'!J69</f>
        <v>0</v>
      </c>
      <c r="K48" s="53">
        <f>'Раздел 7'!K69</f>
        <v>0</v>
      </c>
      <c r="L48" s="53">
        <f>'Раздел 7'!L69</f>
        <v>0</v>
      </c>
      <c r="M48" s="53">
        <f>'Раздел 7'!M69</f>
        <v>0</v>
      </c>
      <c r="N48" s="53">
        <f>'Раздел 7'!N69</f>
        <v>0</v>
      </c>
      <c r="O48" s="53">
        <f>'Раздел 7'!O69</f>
        <v>0</v>
      </c>
      <c r="P48" s="53">
        <f>'Раздел 7'!P69</f>
        <v>0</v>
      </c>
      <c r="Q48" s="53">
        <f>'Раздел 7'!Q69</f>
        <v>0</v>
      </c>
      <c r="R48" s="53">
        <f>'Раздел 7'!R69</f>
        <v>0</v>
      </c>
      <c r="S48" s="53">
        <f>'Раздел 7'!S69</f>
        <v>0</v>
      </c>
      <c r="T48" s="53">
        <f>'Раздел 7'!T69</f>
        <v>0</v>
      </c>
      <c r="U48" s="53">
        <f>'Раздел 7'!U69</f>
        <v>0</v>
      </c>
      <c r="V48" s="53">
        <f>'Раздел 7'!V69</f>
        <v>0</v>
      </c>
      <c r="W48" s="53">
        <f>'Раздел 7'!W69</f>
        <v>0</v>
      </c>
      <c r="X48" s="53">
        <f>'Раздел 7'!X69</f>
        <v>0</v>
      </c>
      <c r="Y48" s="53">
        <f>'Раздел 7'!Y69</f>
        <v>0</v>
      </c>
      <c r="Z48" s="53">
        <f>'Раздел 7'!Z69</f>
        <v>0</v>
      </c>
      <c r="AA48" s="53">
        <f>'Раздел 7'!AA69</f>
        <v>0</v>
      </c>
      <c r="AB48" s="53">
        <f>'Раздел 7'!AB69</f>
        <v>0</v>
      </c>
      <c r="AC48" s="53">
        <f>'Раздел 7'!AC69</f>
        <v>0</v>
      </c>
      <c r="AD48" s="53">
        <f>'Раздел 7'!AD69</f>
        <v>0</v>
      </c>
      <c r="AE48" s="53">
        <f>'Раздел 7'!AE69</f>
        <v>0</v>
      </c>
      <c r="AF48" s="53">
        <f>'Раздел 7'!AF69</f>
        <v>0</v>
      </c>
      <c r="AG48" s="53">
        <f>'Раздел 7'!AG69</f>
        <v>0</v>
      </c>
      <c r="AH48" s="53">
        <f>'Раздел 7'!AH69</f>
        <v>0</v>
      </c>
      <c r="AI48" s="53">
        <f>'Раздел 7'!AI69</f>
        <v>0</v>
      </c>
      <c r="AJ48" s="53">
        <f>'Раздел 7'!AJ69</f>
        <v>0</v>
      </c>
      <c r="AK48" s="53">
        <f>'Раздел 7'!AK69</f>
        <v>0</v>
      </c>
      <c r="AL48" s="53">
        <f>'Раздел 7'!AL69</f>
        <v>0</v>
      </c>
      <c r="AM48" s="53">
        <f>'Раздел 7'!AM69</f>
        <v>0</v>
      </c>
      <c r="AN48" s="53">
        <f>'Раздел 7'!AN69</f>
        <v>0</v>
      </c>
      <c r="AO48" s="53">
        <f>'Раздел 7'!AO69</f>
        <v>0</v>
      </c>
      <c r="AP48" s="53">
        <f>'Раздел 7'!AP69</f>
        <v>0</v>
      </c>
      <c r="AQ48" s="53">
        <f>'Раздел 7'!AQ69</f>
        <v>0</v>
      </c>
      <c r="AR48" s="53">
        <f>'Раздел 7'!AR69</f>
        <v>0</v>
      </c>
      <c r="AS48" s="53">
        <f>'Раздел 7'!AS69</f>
        <v>0</v>
      </c>
      <c r="AT48" s="53">
        <f>'Раздел 7'!AT69</f>
        <v>0</v>
      </c>
      <c r="AU48" s="53">
        <f>'Раздел 7'!AU69</f>
        <v>0</v>
      </c>
      <c r="AV48" s="53">
        <f>'Раздел 7'!AV69</f>
        <v>0</v>
      </c>
      <c r="AW48" s="53">
        <f>'Раздел 7'!AW69</f>
        <v>0</v>
      </c>
      <c r="AX48" s="53">
        <f>'Раздел 7'!AX69</f>
        <v>0</v>
      </c>
      <c r="AY48" s="53">
        <f>'Раздел 7'!AY69</f>
        <v>0</v>
      </c>
      <c r="AZ48" s="53">
        <f>'Раздел 7'!AZ69</f>
        <v>0</v>
      </c>
      <c r="BA48" s="53">
        <f>'Раздел 7'!BA69</f>
        <v>0</v>
      </c>
      <c r="BB48" s="53">
        <f>'Раздел 7'!BB69</f>
        <v>0</v>
      </c>
      <c r="BC48" s="53">
        <f>'Раздел 7'!BC69</f>
        <v>0</v>
      </c>
      <c r="BD48" s="53">
        <f>'Раздел 7'!BD69</f>
        <v>0</v>
      </c>
      <c r="BE48" s="53">
        <f>'Раздел 7'!BE69</f>
        <v>0</v>
      </c>
      <c r="BF48" s="53">
        <f>'Раздел 7'!BF69</f>
        <v>0</v>
      </c>
      <c r="BG48" s="53">
        <f>'Раздел 7'!BG69</f>
        <v>0</v>
      </c>
      <c r="BH48" s="254"/>
      <c r="BJ48" s="39" t="e">
        <v>#REF!</v>
      </c>
      <c r="BK48" s="169">
        <f>'Раздел 2'!D69</f>
        <v>0</v>
      </c>
    </row>
    <row r="49" spans="1:63" s="15" customFormat="1" ht="12.75" x14ac:dyDescent="0.15">
      <c r="A49" s="254"/>
      <c r="B49" s="138" t="s">
        <v>141</v>
      </c>
      <c r="C49" s="64" t="s">
        <v>158</v>
      </c>
      <c r="D49" s="53">
        <f>'Раздел 7'!D70</f>
        <v>0</v>
      </c>
      <c r="E49" s="53">
        <f>'Раздел 7'!E70</f>
        <v>0</v>
      </c>
      <c r="F49" s="53">
        <f>'Раздел 7'!F70</f>
        <v>0</v>
      </c>
      <c r="G49" s="53">
        <f>'Раздел 7'!G70</f>
        <v>0</v>
      </c>
      <c r="H49" s="53">
        <f>'Раздел 7'!H70</f>
        <v>0</v>
      </c>
      <c r="I49" s="53">
        <f>'Раздел 7'!I70</f>
        <v>0</v>
      </c>
      <c r="J49" s="53">
        <f>'Раздел 7'!J70</f>
        <v>0</v>
      </c>
      <c r="K49" s="53">
        <f>'Раздел 7'!K70</f>
        <v>0</v>
      </c>
      <c r="L49" s="53">
        <f>'Раздел 7'!L70</f>
        <v>0</v>
      </c>
      <c r="M49" s="53">
        <f>'Раздел 7'!M70</f>
        <v>0</v>
      </c>
      <c r="N49" s="53">
        <f>'Раздел 7'!N70</f>
        <v>0</v>
      </c>
      <c r="O49" s="53">
        <f>'Раздел 7'!O70</f>
        <v>0</v>
      </c>
      <c r="P49" s="53">
        <f>'Раздел 7'!P70</f>
        <v>0</v>
      </c>
      <c r="Q49" s="53">
        <f>'Раздел 7'!Q70</f>
        <v>0</v>
      </c>
      <c r="R49" s="53">
        <f>'Раздел 7'!R70</f>
        <v>0</v>
      </c>
      <c r="S49" s="53">
        <f>'Раздел 7'!S70</f>
        <v>0</v>
      </c>
      <c r="T49" s="53">
        <f>'Раздел 7'!T70</f>
        <v>0</v>
      </c>
      <c r="U49" s="53">
        <f>'Раздел 7'!U70</f>
        <v>0</v>
      </c>
      <c r="V49" s="53">
        <f>'Раздел 7'!V70</f>
        <v>0</v>
      </c>
      <c r="W49" s="53">
        <f>'Раздел 7'!W70</f>
        <v>0</v>
      </c>
      <c r="X49" s="53">
        <f>'Раздел 7'!X70</f>
        <v>0</v>
      </c>
      <c r="Y49" s="53">
        <f>'Раздел 7'!Y70</f>
        <v>0</v>
      </c>
      <c r="Z49" s="53">
        <f>'Раздел 7'!Z70</f>
        <v>0</v>
      </c>
      <c r="AA49" s="53">
        <f>'Раздел 7'!AA70</f>
        <v>0</v>
      </c>
      <c r="AB49" s="53">
        <f>'Раздел 7'!AB70</f>
        <v>0</v>
      </c>
      <c r="AC49" s="53">
        <f>'Раздел 7'!AC70</f>
        <v>0</v>
      </c>
      <c r="AD49" s="53">
        <f>'Раздел 7'!AD70</f>
        <v>0</v>
      </c>
      <c r="AE49" s="53">
        <f>'Раздел 7'!AE70</f>
        <v>0</v>
      </c>
      <c r="AF49" s="53">
        <f>'Раздел 7'!AF70</f>
        <v>0</v>
      </c>
      <c r="AG49" s="53">
        <f>'Раздел 7'!AG70</f>
        <v>0</v>
      </c>
      <c r="AH49" s="53">
        <f>'Раздел 7'!AH70</f>
        <v>0</v>
      </c>
      <c r="AI49" s="53">
        <f>'Раздел 7'!AI70</f>
        <v>0</v>
      </c>
      <c r="AJ49" s="53">
        <f>'Раздел 7'!AJ70</f>
        <v>0</v>
      </c>
      <c r="AK49" s="53">
        <f>'Раздел 7'!AK70</f>
        <v>0</v>
      </c>
      <c r="AL49" s="53">
        <f>'Раздел 7'!AL70</f>
        <v>0</v>
      </c>
      <c r="AM49" s="53">
        <f>'Раздел 7'!AM70</f>
        <v>0</v>
      </c>
      <c r="AN49" s="53">
        <f>'Раздел 7'!AN70</f>
        <v>0</v>
      </c>
      <c r="AO49" s="53">
        <f>'Раздел 7'!AO70</f>
        <v>0</v>
      </c>
      <c r="AP49" s="53">
        <f>'Раздел 7'!AP70</f>
        <v>0</v>
      </c>
      <c r="AQ49" s="53">
        <f>'Раздел 7'!AQ70</f>
        <v>0</v>
      </c>
      <c r="AR49" s="53">
        <f>'Раздел 7'!AR70</f>
        <v>0</v>
      </c>
      <c r="AS49" s="53">
        <f>'Раздел 7'!AS70</f>
        <v>0</v>
      </c>
      <c r="AT49" s="53">
        <f>'Раздел 7'!AT70</f>
        <v>0</v>
      </c>
      <c r="AU49" s="53">
        <f>'Раздел 7'!AU70</f>
        <v>0</v>
      </c>
      <c r="AV49" s="53">
        <f>'Раздел 7'!AV70</f>
        <v>0</v>
      </c>
      <c r="AW49" s="53">
        <f>'Раздел 7'!AW70</f>
        <v>0</v>
      </c>
      <c r="AX49" s="53">
        <f>'Раздел 7'!AX70</f>
        <v>0</v>
      </c>
      <c r="AY49" s="53">
        <f>'Раздел 7'!AY70</f>
        <v>0</v>
      </c>
      <c r="AZ49" s="53">
        <f>'Раздел 7'!AZ70</f>
        <v>0</v>
      </c>
      <c r="BA49" s="53">
        <f>'Раздел 7'!BA70</f>
        <v>0</v>
      </c>
      <c r="BB49" s="53">
        <f>'Раздел 7'!BB70</f>
        <v>0</v>
      </c>
      <c r="BC49" s="53">
        <f>'Раздел 7'!BC70</f>
        <v>0</v>
      </c>
      <c r="BD49" s="53">
        <f>'Раздел 7'!BD70</f>
        <v>0</v>
      </c>
      <c r="BE49" s="53">
        <f>'Раздел 7'!BE70</f>
        <v>0</v>
      </c>
      <c r="BF49" s="53">
        <f>'Раздел 7'!BF70</f>
        <v>0</v>
      </c>
      <c r="BG49" s="53">
        <f>'Раздел 7'!BG70</f>
        <v>0</v>
      </c>
      <c r="BH49" s="254"/>
      <c r="BJ49" s="39" t="e">
        <v>#REF!</v>
      </c>
      <c r="BK49" s="169">
        <f>'Раздел 2'!D70</f>
        <v>0</v>
      </c>
    </row>
    <row r="50" spans="1:63" s="15" customFormat="1" ht="12.75" x14ac:dyDescent="0.15">
      <c r="A50" s="254"/>
      <c r="B50" s="138" t="s">
        <v>143</v>
      </c>
      <c r="C50" s="64" t="s">
        <v>160</v>
      </c>
      <c r="D50" s="53">
        <f>'Раздел 7'!D71</f>
        <v>0</v>
      </c>
      <c r="E50" s="53">
        <f>'Раздел 7'!E71</f>
        <v>0</v>
      </c>
      <c r="F50" s="53">
        <f>'Раздел 7'!F71</f>
        <v>0</v>
      </c>
      <c r="G50" s="53">
        <f>'Раздел 7'!G71</f>
        <v>0</v>
      </c>
      <c r="H50" s="53">
        <f>'Раздел 7'!H71</f>
        <v>0</v>
      </c>
      <c r="I50" s="53">
        <f>'Раздел 7'!I71</f>
        <v>0</v>
      </c>
      <c r="J50" s="53">
        <f>'Раздел 7'!J71</f>
        <v>0</v>
      </c>
      <c r="K50" s="53">
        <f>'Раздел 7'!K71</f>
        <v>0</v>
      </c>
      <c r="L50" s="53">
        <f>'Раздел 7'!L71</f>
        <v>0</v>
      </c>
      <c r="M50" s="53">
        <f>'Раздел 7'!M71</f>
        <v>0</v>
      </c>
      <c r="N50" s="53">
        <f>'Раздел 7'!N71</f>
        <v>0</v>
      </c>
      <c r="O50" s="53">
        <f>'Раздел 7'!O71</f>
        <v>0</v>
      </c>
      <c r="P50" s="53">
        <f>'Раздел 7'!P71</f>
        <v>0</v>
      </c>
      <c r="Q50" s="53">
        <f>'Раздел 7'!Q71</f>
        <v>0</v>
      </c>
      <c r="R50" s="53">
        <f>'Раздел 7'!R71</f>
        <v>0</v>
      </c>
      <c r="S50" s="53">
        <f>'Раздел 7'!S71</f>
        <v>0</v>
      </c>
      <c r="T50" s="53">
        <f>'Раздел 7'!T71</f>
        <v>0</v>
      </c>
      <c r="U50" s="53">
        <f>'Раздел 7'!U71</f>
        <v>0</v>
      </c>
      <c r="V50" s="53">
        <f>'Раздел 7'!V71</f>
        <v>0</v>
      </c>
      <c r="W50" s="53">
        <f>'Раздел 7'!W71</f>
        <v>0</v>
      </c>
      <c r="X50" s="53">
        <f>'Раздел 7'!X71</f>
        <v>0</v>
      </c>
      <c r="Y50" s="53">
        <f>'Раздел 7'!Y71</f>
        <v>0</v>
      </c>
      <c r="Z50" s="53">
        <f>'Раздел 7'!Z71</f>
        <v>0</v>
      </c>
      <c r="AA50" s="53">
        <f>'Раздел 7'!AA71</f>
        <v>0</v>
      </c>
      <c r="AB50" s="53">
        <f>'Раздел 7'!AB71</f>
        <v>0</v>
      </c>
      <c r="AC50" s="53">
        <f>'Раздел 7'!AC71</f>
        <v>0</v>
      </c>
      <c r="AD50" s="53">
        <f>'Раздел 7'!AD71</f>
        <v>0</v>
      </c>
      <c r="AE50" s="53">
        <f>'Раздел 7'!AE71</f>
        <v>0</v>
      </c>
      <c r="AF50" s="53">
        <f>'Раздел 7'!AF71</f>
        <v>0</v>
      </c>
      <c r="AG50" s="53">
        <f>'Раздел 7'!AG71</f>
        <v>0</v>
      </c>
      <c r="AH50" s="53">
        <f>'Раздел 7'!AH71</f>
        <v>0</v>
      </c>
      <c r="AI50" s="53">
        <f>'Раздел 7'!AI71</f>
        <v>0</v>
      </c>
      <c r="AJ50" s="53">
        <f>'Раздел 7'!AJ71</f>
        <v>0</v>
      </c>
      <c r="AK50" s="53">
        <f>'Раздел 7'!AK71</f>
        <v>0</v>
      </c>
      <c r="AL50" s="53">
        <f>'Раздел 7'!AL71</f>
        <v>0</v>
      </c>
      <c r="AM50" s="53">
        <f>'Раздел 7'!AM71</f>
        <v>0</v>
      </c>
      <c r="AN50" s="53">
        <f>'Раздел 7'!AN71</f>
        <v>0</v>
      </c>
      <c r="AO50" s="53">
        <f>'Раздел 7'!AO71</f>
        <v>0</v>
      </c>
      <c r="AP50" s="53">
        <f>'Раздел 7'!AP71</f>
        <v>0</v>
      </c>
      <c r="AQ50" s="53">
        <f>'Раздел 7'!AQ71</f>
        <v>0</v>
      </c>
      <c r="AR50" s="53">
        <f>'Раздел 7'!AR71</f>
        <v>0</v>
      </c>
      <c r="AS50" s="53">
        <f>'Раздел 7'!AS71</f>
        <v>0</v>
      </c>
      <c r="AT50" s="53">
        <f>'Раздел 7'!AT71</f>
        <v>0</v>
      </c>
      <c r="AU50" s="53">
        <f>'Раздел 7'!AU71</f>
        <v>0</v>
      </c>
      <c r="AV50" s="53">
        <f>'Раздел 7'!AV71</f>
        <v>0</v>
      </c>
      <c r="AW50" s="53">
        <f>'Раздел 7'!AW71</f>
        <v>0</v>
      </c>
      <c r="AX50" s="53">
        <f>'Раздел 7'!AX71</f>
        <v>0</v>
      </c>
      <c r="AY50" s="53">
        <f>'Раздел 7'!AY71</f>
        <v>0</v>
      </c>
      <c r="AZ50" s="53">
        <f>'Раздел 7'!AZ71</f>
        <v>0</v>
      </c>
      <c r="BA50" s="53">
        <f>'Раздел 7'!BA71</f>
        <v>0</v>
      </c>
      <c r="BB50" s="53">
        <f>'Раздел 7'!BB71</f>
        <v>0</v>
      </c>
      <c r="BC50" s="53">
        <f>'Раздел 7'!BC71</f>
        <v>0</v>
      </c>
      <c r="BD50" s="53">
        <f>'Раздел 7'!BD71</f>
        <v>0</v>
      </c>
      <c r="BE50" s="53">
        <f>'Раздел 7'!BE71</f>
        <v>0</v>
      </c>
      <c r="BF50" s="53">
        <f>'Раздел 7'!BF71</f>
        <v>0</v>
      </c>
      <c r="BG50" s="53">
        <f>'Раздел 7'!BG71</f>
        <v>0</v>
      </c>
      <c r="BH50" s="254"/>
      <c r="BJ50" s="39" t="e">
        <v>#REF!</v>
      </c>
      <c r="BK50" s="169">
        <f>'Раздел 2'!D71</f>
        <v>0</v>
      </c>
    </row>
    <row r="51" spans="1:63" s="15" customFormat="1" ht="12.75" x14ac:dyDescent="0.15">
      <c r="A51" s="254"/>
      <c r="B51" s="138" t="s">
        <v>145</v>
      </c>
      <c r="C51" s="64" t="s">
        <v>162</v>
      </c>
      <c r="D51" s="53">
        <f>'Раздел 7'!D72</f>
        <v>0</v>
      </c>
      <c r="E51" s="53">
        <f>'Раздел 7'!E72</f>
        <v>0</v>
      </c>
      <c r="F51" s="53">
        <f>'Раздел 7'!F72</f>
        <v>0</v>
      </c>
      <c r="G51" s="53">
        <f>'Раздел 7'!G72</f>
        <v>0</v>
      </c>
      <c r="H51" s="53">
        <f>'Раздел 7'!H72</f>
        <v>0</v>
      </c>
      <c r="I51" s="53">
        <f>'Раздел 7'!I72</f>
        <v>0</v>
      </c>
      <c r="J51" s="53">
        <f>'Раздел 7'!J72</f>
        <v>0</v>
      </c>
      <c r="K51" s="53">
        <f>'Раздел 7'!K72</f>
        <v>0</v>
      </c>
      <c r="L51" s="53">
        <f>'Раздел 7'!L72</f>
        <v>0</v>
      </c>
      <c r="M51" s="53">
        <f>'Раздел 7'!M72</f>
        <v>0</v>
      </c>
      <c r="N51" s="53">
        <f>'Раздел 7'!N72</f>
        <v>0</v>
      </c>
      <c r="O51" s="53">
        <f>'Раздел 7'!O72</f>
        <v>0</v>
      </c>
      <c r="P51" s="53">
        <f>'Раздел 7'!P72</f>
        <v>0</v>
      </c>
      <c r="Q51" s="53">
        <f>'Раздел 7'!Q72</f>
        <v>0</v>
      </c>
      <c r="R51" s="53">
        <f>'Раздел 7'!R72</f>
        <v>0</v>
      </c>
      <c r="S51" s="53">
        <f>'Раздел 7'!S72</f>
        <v>0</v>
      </c>
      <c r="T51" s="53">
        <f>'Раздел 7'!T72</f>
        <v>0</v>
      </c>
      <c r="U51" s="53">
        <f>'Раздел 7'!U72</f>
        <v>0</v>
      </c>
      <c r="V51" s="53">
        <f>'Раздел 7'!V72</f>
        <v>0</v>
      </c>
      <c r="W51" s="53">
        <f>'Раздел 7'!W72</f>
        <v>0</v>
      </c>
      <c r="X51" s="53">
        <f>'Раздел 7'!X72</f>
        <v>0</v>
      </c>
      <c r="Y51" s="53">
        <f>'Раздел 7'!Y72</f>
        <v>0</v>
      </c>
      <c r="Z51" s="53">
        <f>'Раздел 7'!Z72</f>
        <v>0</v>
      </c>
      <c r="AA51" s="53">
        <f>'Раздел 7'!AA72</f>
        <v>0</v>
      </c>
      <c r="AB51" s="53">
        <f>'Раздел 7'!AB72</f>
        <v>0</v>
      </c>
      <c r="AC51" s="53">
        <f>'Раздел 7'!AC72</f>
        <v>0</v>
      </c>
      <c r="AD51" s="53">
        <f>'Раздел 7'!AD72</f>
        <v>0</v>
      </c>
      <c r="AE51" s="53">
        <f>'Раздел 7'!AE72</f>
        <v>0</v>
      </c>
      <c r="AF51" s="53">
        <f>'Раздел 7'!AF72</f>
        <v>0</v>
      </c>
      <c r="AG51" s="53">
        <f>'Раздел 7'!AG72</f>
        <v>0</v>
      </c>
      <c r="AH51" s="53">
        <f>'Раздел 7'!AH72</f>
        <v>0</v>
      </c>
      <c r="AI51" s="53">
        <f>'Раздел 7'!AI72</f>
        <v>0</v>
      </c>
      <c r="AJ51" s="53">
        <f>'Раздел 7'!AJ72</f>
        <v>0</v>
      </c>
      <c r="AK51" s="53">
        <f>'Раздел 7'!AK72</f>
        <v>0</v>
      </c>
      <c r="AL51" s="53">
        <f>'Раздел 7'!AL72</f>
        <v>0</v>
      </c>
      <c r="AM51" s="53">
        <f>'Раздел 7'!AM72</f>
        <v>0</v>
      </c>
      <c r="AN51" s="53">
        <f>'Раздел 7'!AN72</f>
        <v>0</v>
      </c>
      <c r="AO51" s="53">
        <f>'Раздел 7'!AO72</f>
        <v>0</v>
      </c>
      <c r="AP51" s="53">
        <f>'Раздел 7'!AP72</f>
        <v>0</v>
      </c>
      <c r="AQ51" s="53">
        <f>'Раздел 7'!AQ72</f>
        <v>0</v>
      </c>
      <c r="AR51" s="53">
        <f>'Раздел 7'!AR72</f>
        <v>0</v>
      </c>
      <c r="AS51" s="53">
        <f>'Раздел 7'!AS72</f>
        <v>0</v>
      </c>
      <c r="AT51" s="53">
        <f>'Раздел 7'!AT72</f>
        <v>0</v>
      </c>
      <c r="AU51" s="53">
        <f>'Раздел 7'!AU72</f>
        <v>0</v>
      </c>
      <c r="AV51" s="53">
        <f>'Раздел 7'!AV72</f>
        <v>0</v>
      </c>
      <c r="AW51" s="53">
        <f>'Раздел 7'!AW72</f>
        <v>0</v>
      </c>
      <c r="AX51" s="53">
        <f>'Раздел 7'!AX72</f>
        <v>0</v>
      </c>
      <c r="AY51" s="53">
        <f>'Раздел 7'!AY72</f>
        <v>0</v>
      </c>
      <c r="AZ51" s="53">
        <f>'Раздел 7'!AZ72</f>
        <v>0</v>
      </c>
      <c r="BA51" s="53">
        <f>'Раздел 7'!BA72</f>
        <v>0</v>
      </c>
      <c r="BB51" s="53">
        <f>'Раздел 7'!BB72</f>
        <v>0</v>
      </c>
      <c r="BC51" s="53">
        <f>'Раздел 7'!BC72</f>
        <v>0</v>
      </c>
      <c r="BD51" s="53">
        <f>'Раздел 7'!BD72</f>
        <v>0</v>
      </c>
      <c r="BE51" s="53">
        <f>'Раздел 7'!BE72</f>
        <v>0</v>
      </c>
      <c r="BF51" s="53">
        <f>'Раздел 7'!BF72</f>
        <v>0</v>
      </c>
      <c r="BG51" s="53">
        <f>'Раздел 7'!BG72</f>
        <v>0</v>
      </c>
      <c r="BH51" s="254"/>
      <c r="BJ51" s="39" t="e">
        <v>#REF!</v>
      </c>
      <c r="BK51" s="169">
        <f>'Раздел 2'!D72</f>
        <v>0</v>
      </c>
    </row>
    <row r="52" spans="1:63" s="15" customFormat="1" ht="12.75" x14ac:dyDescent="0.15">
      <c r="A52" s="254"/>
      <c r="B52" s="138" t="s">
        <v>147</v>
      </c>
      <c r="C52" s="64" t="s">
        <v>164</v>
      </c>
      <c r="D52" s="53">
        <f>'Раздел 7'!D73</f>
        <v>0</v>
      </c>
      <c r="E52" s="53">
        <f>'Раздел 7'!E73</f>
        <v>0</v>
      </c>
      <c r="F52" s="53">
        <f>'Раздел 7'!F73</f>
        <v>0</v>
      </c>
      <c r="G52" s="53">
        <f>'Раздел 7'!G73</f>
        <v>0</v>
      </c>
      <c r="H52" s="53">
        <f>'Раздел 7'!H73</f>
        <v>0</v>
      </c>
      <c r="I52" s="53">
        <f>'Раздел 7'!I73</f>
        <v>0</v>
      </c>
      <c r="J52" s="53">
        <f>'Раздел 7'!J73</f>
        <v>0</v>
      </c>
      <c r="K52" s="53">
        <f>'Раздел 7'!K73</f>
        <v>0</v>
      </c>
      <c r="L52" s="53">
        <f>'Раздел 7'!L73</f>
        <v>0</v>
      </c>
      <c r="M52" s="53">
        <f>'Раздел 7'!M73</f>
        <v>0</v>
      </c>
      <c r="N52" s="53">
        <f>'Раздел 7'!N73</f>
        <v>0</v>
      </c>
      <c r="O52" s="53">
        <f>'Раздел 7'!O73</f>
        <v>0</v>
      </c>
      <c r="P52" s="53">
        <f>'Раздел 7'!P73</f>
        <v>0</v>
      </c>
      <c r="Q52" s="53">
        <f>'Раздел 7'!Q73</f>
        <v>0</v>
      </c>
      <c r="R52" s="53">
        <f>'Раздел 7'!R73</f>
        <v>0</v>
      </c>
      <c r="S52" s="53">
        <f>'Раздел 7'!S73</f>
        <v>0</v>
      </c>
      <c r="T52" s="53">
        <f>'Раздел 7'!T73</f>
        <v>0</v>
      </c>
      <c r="U52" s="53">
        <f>'Раздел 7'!U73</f>
        <v>0</v>
      </c>
      <c r="V52" s="53">
        <f>'Раздел 7'!V73</f>
        <v>0</v>
      </c>
      <c r="W52" s="53">
        <f>'Раздел 7'!W73</f>
        <v>0</v>
      </c>
      <c r="X52" s="53">
        <f>'Раздел 7'!X73</f>
        <v>0</v>
      </c>
      <c r="Y52" s="53">
        <f>'Раздел 7'!Y73</f>
        <v>0</v>
      </c>
      <c r="Z52" s="53">
        <f>'Раздел 7'!Z73</f>
        <v>0</v>
      </c>
      <c r="AA52" s="53">
        <f>'Раздел 7'!AA73</f>
        <v>0</v>
      </c>
      <c r="AB52" s="53">
        <f>'Раздел 7'!AB73</f>
        <v>0</v>
      </c>
      <c r="AC52" s="53">
        <f>'Раздел 7'!AC73</f>
        <v>0</v>
      </c>
      <c r="AD52" s="53">
        <f>'Раздел 7'!AD73</f>
        <v>0</v>
      </c>
      <c r="AE52" s="53">
        <f>'Раздел 7'!AE73</f>
        <v>0</v>
      </c>
      <c r="AF52" s="53">
        <f>'Раздел 7'!AF73</f>
        <v>0</v>
      </c>
      <c r="AG52" s="53">
        <f>'Раздел 7'!AG73</f>
        <v>0</v>
      </c>
      <c r="AH52" s="53">
        <f>'Раздел 7'!AH73</f>
        <v>0</v>
      </c>
      <c r="AI52" s="53">
        <f>'Раздел 7'!AI73</f>
        <v>0</v>
      </c>
      <c r="AJ52" s="53">
        <f>'Раздел 7'!AJ73</f>
        <v>0</v>
      </c>
      <c r="AK52" s="53">
        <f>'Раздел 7'!AK73</f>
        <v>0</v>
      </c>
      <c r="AL52" s="53">
        <f>'Раздел 7'!AL73</f>
        <v>0</v>
      </c>
      <c r="AM52" s="53">
        <f>'Раздел 7'!AM73</f>
        <v>0</v>
      </c>
      <c r="AN52" s="53">
        <f>'Раздел 7'!AN73</f>
        <v>0</v>
      </c>
      <c r="AO52" s="53">
        <f>'Раздел 7'!AO73</f>
        <v>0</v>
      </c>
      <c r="AP52" s="53">
        <f>'Раздел 7'!AP73</f>
        <v>0</v>
      </c>
      <c r="AQ52" s="53">
        <f>'Раздел 7'!AQ73</f>
        <v>0</v>
      </c>
      <c r="AR52" s="53">
        <f>'Раздел 7'!AR73</f>
        <v>0</v>
      </c>
      <c r="AS52" s="53">
        <f>'Раздел 7'!AS73</f>
        <v>0</v>
      </c>
      <c r="AT52" s="53">
        <f>'Раздел 7'!AT73</f>
        <v>0</v>
      </c>
      <c r="AU52" s="53">
        <f>'Раздел 7'!AU73</f>
        <v>0</v>
      </c>
      <c r="AV52" s="53">
        <f>'Раздел 7'!AV73</f>
        <v>0</v>
      </c>
      <c r="AW52" s="53">
        <f>'Раздел 7'!AW73</f>
        <v>0</v>
      </c>
      <c r="AX52" s="53">
        <f>'Раздел 7'!AX73</f>
        <v>0</v>
      </c>
      <c r="AY52" s="53">
        <f>'Раздел 7'!AY73</f>
        <v>0</v>
      </c>
      <c r="AZ52" s="53">
        <f>'Раздел 7'!AZ73</f>
        <v>0</v>
      </c>
      <c r="BA52" s="53">
        <f>'Раздел 7'!BA73</f>
        <v>0</v>
      </c>
      <c r="BB52" s="53">
        <f>'Раздел 7'!BB73</f>
        <v>0</v>
      </c>
      <c r="BC52" s="53">
        <f>'Раздел 7'!BC73</f>
        <v>0</v>
      </c>
      <c r="BD52" s="53">
        <f>'Раздел 7'!BD73</f>
        <v>0</v>
      </c>
      <c r="BE52" s="53">
        <f>'Раздел 7'!BE73</f>
        <v>0</v>
      </c>
      <c r="BF52" s="53">
        <f>'Раздел 7'!BF73</f>
        <v>0</v>
      </c>
      <c r="BG52" s="53">
        <f>'Раздел 7'!BG73</f>
        <v>0</v>
      </c>
      <c r="BH52" s="254"/>
      <c r="BJ52" s="39" t="e">
        <v>#REF!</v>
      </c>
      <c r="BK52" s="169">
        <f>'Раздел 2'!D73</f>
        <v>0</v>
      </c>
    </row>
    <row r="53" spans="1:63" s="15" customFormat="1" ht="12.75" x14ac:dyDescent="0.15">
      <c r="A53" s="254"/>
      <c r="B53" s="138" t="s">
        <v>149</v>
      </c>
      <c r="C53" s="64" t="s">
        <v>166</v>
      </c>
      <c r="D53" s="53">
        <f>'Раздел 7'!D74</f>
        <v>28</v>
      </c>
      <c r="E53" s="53">
        <f>'Раздел 7'!E74</f>
        <v>13</v>
      </c>
      <c r="F53" s="53">
        <f>'Раздел 7'!F74</f>
        <v>7</v>
      </c>
      <c r="G53" s="53">
        <f>'Раздел 7'!G74</f>
        <v>8</v>
      </c>
      <c r="H53" s="53">
        <f>'Раздел 7'!H74</f>
        <v>12</v>
      </c>
      <c r="I53" s="53">
        <f>'Раздел 7'!I74</f>
        <v>5</v>
      </c>
      <c r="J53" s="53">
        <f>'Раздел 7'!J74</f>
        <v>0</v>
      </c>
      <c r="K53" s="53">
        <f>'Раздел 7'!K74</f>
        <v>0</v>
      </c>
      <c r="L53" s="53">
        <f>'Раздел 7'!L74</f>
        <v>0</v>
      </c>
      <c r="M53" s="53">
        <f>'Раздел 7'!M74</f>
        <v>0</v>
      </c>
      <c r="N53" s="53">
        <f>'Раздел 7'!N74</f>
        <v>0</v>
      </c>
      <c r="O53" s="53">
        <f>'Раздел 7'!O74</f>
        <v>2</v>
      </c>
      <c r="P53" s="53">
        <f>'Раздел 7'!P74</f>
        <v>0</v>
      </c>
      <c r="Q53" s="53">
        <f>'Раздел 7'!Q74</f>
        <v>0</v>
      </c>
      <c r="R53" s="53">
        <f>'Раздел 7'!R74</f>
        <v>0</v>
      </c>
      <c r="S53" s="53">
        <f>'Раздел 7'!S74</f>
        <v>0</v>
      </c>
      <c r="T53" s="53">
        <f>'Раздел 7'!T74</f>
        <v>0</v>
      </c>
      <c r="U53" s="53">
        <f>'Раздел 7'!U74</f>
        <v>0</v>
      </c>
      <c r="V53" s="53">
        <f>'Раздел 7'!V74</f>
        <v>0</v>
      </c>
      <c r="W53" s="53">
        <f>'Раздел 7'!W74</f>
        <v>0</v>
      </c>
      <c r="X53" s="53">
        <f>'Раздел 7'!X74</f>
        <v>0</v>
      </c>
      <c r="Y53" s="53">
        <f>'Раздел 7'!Y74</f>
        <v>2</v>
      </c>
      <c r="Z53" s="53">
        <f>'Раздел 7'!Z74</f>
        <v>1</v>
      </c>
      <c r="AA53" s="53">
        <f>'Раздел 7'!AA74</f>
        <v>0</v>
      </c>
      <c r="AB53" s="53">
        <f>'Раздел 7'!AB74</f>
        <v>0</v>
      </c>
      <c r="AC53" s="53">
        <f>'Раздел 7'!AC74</f>
        <v>0</v>
      </c>
      <c r="AD53" s="53">
        <f>'Раздел 7'!AD74</f>
        <v>0</v>
      </c>
      <c r="AE53" s="53">
        <f>'Раздел 7'!AE74</f>
        <v>0</v>
      </c>
      <c r="AF53" s="53">
        <f>'Раздел 7'!AF74</f>
        <v>0</v>
      </c>
      <c r="AG53" s="53">
        <f>'Раздел 7'!AG74</f>
        <v>0</v>
      </c>
      <c r="AH53" s="53">
        <f>'Раздел 7'!AH74</f>
        <v>0</v>
      </c>
      <c r="AI53" s="53">
        <f>'Раздел 7'!AI74</f>
        <v>0</v>
      </c>
      <c r="AJ53" s="53">
        <f>'Раздел 7'!AJ74</f>
        <v>0</v>
      </c>
      <c r="AK53" s="53">
        <f>'Раздел 7'!AK74</f>
        <v>0</v>
      </c>
      <c r="AL53" s="53">
        <f>'Раздел 7'!AL74</f>
        <v>0</v>
      </c>
      <c r="AM53" s="53">
        <f>'Раздел 7'!AM74</f>
        <v>0</v>
      </c>
      <c r="AN53" s="53">
        <f>'Раздел 7'!AN74</f>
        <v>0</v>
      </c>
      <c r="AO53" s="53">
        <f>'Раздел 7'!AO74</f>
        <v>0</v>
      </c>
      <c r="AP53" s="53">
        <f>'Раздел 7'!AP74</f>
        <v>0</v>
      </c>
      <c r="AQ53" s="53">
        <f>'Раздел 7'!AQ74</f>
        <v>0</v>
      </c>
      <c r="AR53" s="53">
        <f>'Раздел 7'!AR74</f>
        <v>0</v>
      </c>
      <c r="AS53" s="53">
        <f>'Раздел 7'!AS74</f>
        <v>0</v>
      </c>
      <c r="AT53" s="53">
        <f>'Раздел 7'!AT74</f>
        <v>0</v>
      </c>
      <c r="AU53" s="53">
        <f>'Раздел 7'!AU74</f>
        <v>0</v>
      </c>
      <c r="AV53" s="53">
        <f>'Раздел 7'!AV74</f>
        <v>0</v>
      </c>
      <c r="AW53" s="53">
        <f>'Раздел 7'!AW74</f>
        <v>0</v>
      </c>
      <c r="AX53" s="53">
        <f>'Раздел 7'!AX74</f>
        <v>0</v>
      </c>
      <c r="AY53" s="53">
        <f>'Раздел 7'!AY74</f>
        <v>0</v>
      </c>
      <c r="AZ53" s="53">
        <f>'Раздел 7'!AZ74</f>
        <v>0</v>
      </c>
      <c r="BA53" s="53">
        <f>'Раздел 7'!BA74</f>
        <v>0</v>
      </c>
      <c r="BB53" s="53">
        <f>'Раздел 7'!BB74</f>
        <v>0</v>
      </c>
      <c r="BC53" s="53">
        <f>'Раздел 7'!BC74</f>
        <v>9</v>
      </c>
      <c r="BD53" s="53">
        <f>'Раздел 7'!BD74</f>
        <v>6</v>
      </c>
      <c r="BE53" s="53">
        <f>'Раздел 7'!BE74</f>
        <v>8</v>
      </c>
      <c r="BF53" s="53">
        <f>'Раздел 7'!BF74</f>
        <v>12</v>
      </c>
      <c r="BG53" s="53">
        <f>'Раздел 7'!BG74</f>
        <v>5</v>
      </c>
      <c r="BH53" s="254"/>
      <c r="BJ53" s="39" t="e">
        <v>#REF!</v>
      </c>
      <c r="BK53" s="169">
        <f>'Раздел 2'!D74</f>
        <v>1</v>
      </c>
    </row>
    <row r="54" spans="1:63" s="15" customFormat="1" ht="12.75" x14ac:dyDescent="0.15">
      <c r="A54" s="254"/>
      <c r="B54" s="138" t="s">
        <v>151</v>
      </c>
      <c r="C54" s="64" t="s">
        <v>168</v>
      </c>
      <c r="D54" s="53">
        <f>'Раздел 7'!D75</f>
        <v>0</v>
      </c>
      <c r="E54" s="53">
        <f>'Раздел 7'!E75</f>
        <v>0</v>
      </c>
      <c r="F54" s="53">
        <f>'Раздел 7'!F75</f>
        <v>0</v>
      </c>
      <c r="G54" s="53">
        <f>'Раздел 7'!G75</f>
        <v>0</v>
      </c>
      <c r="H54" s="53">
        <f>'Раздел 7'!H75</f>
        <v>0</v>
      </c>
      <c r="I54" s="53">
        <f>'Раздел 7'!I75</f>
        <v>0</v>
      </c>
      <c r="J54" s="53">
        <f>'Раздел 7'!J75</f>
        <v>0</v>
      </c>
      <c r="K54" s="53">
        <f>'Раздел 7'!K75</f>
        <v>0</v>
      </c>
      <c r="L54" s="53">
        <f>'Раздел 7'!L75</f>
        <v>0</v>
      </c>
      <c r="M54" s="53">
        <f>'Раздел 7'!M75</f>
        <v>0</v>
      </c>
      <c r="N54" s="53">
        <f>'Раздел 7'!N75</f>
        <v>0</v>
      </c>
      <c r="O54" s="53">
        <f>'Раздел 7'!O75</f>
        <v>0</v>
      </c>
      <c r="P54" s="53">
        <f>'Раздел 7'!P75</f>
        <v>0</v>
      </c>
      <c r="Q54" s="53">
        <f>'Раздел 7'!Q75</f>
        <v>0</v>
      </c>
      <c r="R54" s="53">
        <f>'Раздел 7'!R75</f>
        <v>0</v>
      </c>
      <c r="S54" s="53">
        <f>'Раздел 7'!S75</f>
        <v>0</v>
      </c>
      <c r="T54" s="53">
        <f>'Раздел 7'!T75</f>
        <v>0</v>
      </c>
      <c r="U54" s="53">
        <f>'Раздел 7'!U75</f>
        <v>0</v>
      </c>
      <c r="V54" s="53">
        <f>'Раздел 7'!V75</f>
        <v>0</v>
      </c>
      <c r="W54" s="53">
        <f>'Раздел 7'!W75</f>
        <v>0</v>
      </c>
      <c r="X54" s="53">
        <f>'Раздел 7'!X75</f>
        <v>0</v>
      </c>
      <c r="Y54" s="53">
        <f>'Раздел 7'!Y75</f>
        <v>0</v>
      </c>
      <c r="Z54" s="53">
        <f>'Раздел 7'!Z75</f>
        <v>0</v>
      </c>
      <c r="AA54" s="53">
        <f>'Раздел 7'!AA75</f>
        <v>0</v>
      </c>
      <c r="AB54" s="53">
        <f>'Раздел 7'!AB75</f>
        <v>0</v>
      </c>
      <c r="AC54" s="53">
        <f>'Раздел 7'!AC75</f>
        <v>0</v>
      </c>
      <c r="AD54" s="53">
        <f>'Раздел 7'!AD75</f>
        <v>0</v>
      </c>
      <c r="AE54" s="53">
        <f>'Раздел 7'!AE75</f>
        <v>0</v>
      </c>
      <c r="AF54" s="53">
        <f>'Раздел 7'!AF75</f>
        <v>0</v>
      </c>
      <c r="AG54" s="53">
        <f>'Раздел 7'!AG75</f>
        <v>0</v>
      </c>
      <c r="AH54" s="53">
        <f>'Раздел 7'!AH75</f>
        <v>0</v>
      </c>
      <c r="AI54" s="53">
        <f>'Раздел 7'!AI75</f>
        <v>0</v>
      </c>
      <c r="AJ54" s="53">
        <f>'Раздел 7'!AJ75</f>
        <v>0</v>
      </c>
      <c r="AK54" s="53">
        <f>'Раздел 7'!AK75</f>
        <v>0</v>
      </c>
      <c r="AL54" s="53">
        <f>'Раздел 7'!AL75</f>
        <v>0</v>
      </c>
      <c r="AM54" s="53">
        <f>'Раздел 7'!AM75</f>
        <v>0</v>
      </c>
      <c r="AN54" s="53">
        <f>'Раздел 7'!AN75</f>
        <v>0</v>
      </c>
      <c r="AO54" s="53">
        <f>'Раздел 7'!AO75</f>
        <v>0</v>
      </c>
      <c r="AP54" s="53">
        <f>'Раздел 7'!AP75</f>
        <v>0</v>
      </c>
      <c r="AQ54" s="53">
        <f>'Раздел 7'!AQ75</f>
        <v>0</v>
      </c>
      <c r="AR54" s="53">
        <f>'Раздел 7'!AR75</f>
        <v>0</v>
      </c>
      <c r="AS54" s="53">
        <f>'Раздел 7'!AS75</f>
        <v>0</v>
      </c>
      <c r="AT54" s="53">
        <f>'Раздел 7'!AT75</f>
        <v>0</v>
      </c>
      <c r="AU54" s="53">
        <f>'Раздел 7'!AU75</f>
        <v>0</v>
      </c>
      <c r="AV54" s="53">
        <f>'Раздел 7'!AV75</f>
        <v>0</v>
      </c>
      <c r="AW54" s="53">
        <f>'Раздел 7'!AW75</f>
        <v>0</v>
      </c>
      <c r="AX54" s="53">
        <f>'Раздел 7'!AX75</f>
        <v>0</v>
      </c>
      <c r="AY54" s="53">
        <f>'Раздел 7'!AY75</f>
        <v>0</v>
      </c>
      <c r="AZ54" s="53">
        <f>'Раздел 7'!AZ75</f>
        <v>0</v>
      </c>
      <c r="BA54" s="53">
        <f>'Раздел 7'!BA75</f>
        <v>0</v>
      </c>
      <c r="BB54" s="53">
        <f>'Раздел 7'!BB75</f>
        <v>0</v>
      </c>
      <c r="BC54" s="53">
        <f>'Раздел 7'!BC75</f>
        <v>0</v>
      </c>
      <c r="BD54" s="53">
        <f>'Раздел 7'!BD75</f>
        <v>0</v>
      </c>
      <c r="BE54" s="53">
        <f>'Раздел 7'!BE75</f>
        <v>0</v>
      </c>
      <c r="BF54" s="53">
        <f>'Раздел 7'!BF75</f>
        <v>0</v>
      </c>
      <c r="BG54" s="53">
        <f>'Раздел 7'!BG75</f>
        <v>0</v>
      </c>
      <c r="BH54" s="254"/>
      <c r="BJ54" s="39" t="e">
        <v>#REF!</v>
      </c>
      <c r="BK54" s="169">
        <f>'Раздел 2'!D75</f>
        <v>0</v>
      </c>
    </row>
    <row r="55" spans="1:63" s="15" customFormat="1" ht="12.75" x14ac:dyDescent="0.15">
      <c r="A55" s="254"/>
      <c r="B55" s="138" t="s">
        <v>153</v>
      </c>
      <c r="C55" s="64" t="s">
        <v>170</v>
      </c>
      <c r="D55" s="53">
        <f>'Раздел 7'!D76</f>
        <v>0</v>
      </c>
      <c r="E55" s="53">
        <f>'Раздел 7'!E76</f>
        <v>0</v>
      </c>
      <c r="F55" s="53">
        <f>'Раздел 7'!F76</f>
        <v>0</v>
      </c>
      <c r="G55" s="53">
        <f>'Раздел 7'!G76</f>
        <v>0</v>
      </c>
      <c r="H55" s="53">
        <f>'Раздел 7'!H76</f>
        <v>0</v>
      </c>
      <c r="I55" s="53">
        <f>'Раздел 7'!I76</f>
        <v>0</v>
      </c>
      <c r="J55" s="53">
        <f>'Раздел 7'!J76</f>
        <v>0</v>
      </c>
      <c r="K55" s="53">
        <f>'Раздел 7'!K76</f>
        <v>0</v>
      </c>
      <c r="L55" s="53">
        <f>'Раздел 7'!L76</f>
        <v>0</v>
      </c>
      <c r="M55" s="53">
        <f>'Раздел 7'!M76</f>
        <v>0</v>
      </c>
      <c r="N55" s="53">
        <f>'Раздел 7'!N76</f>
        <v>0</v>
      </c>
      <c r="O55" s="53">
        <f>'Раздел 7'!O76</f>
        <v>0</v>
      </c>
      <c r="P55" s="53">
        <f>'Раздел 7'!P76</f>
        <v>0</v>
      </c>
      <c r="Q55" s="53">
        <f>'Раздел 7'!Q76</f>
        <v>0</v>
      </c>
      <c r="R55" s="53">
        <f>'Раздел 7'!R76</f>
        <v>0</v>
      </c>
      <c r="S55" s="53">
        <f>'Раздел 7'!S76</f>
        <v>0</v>
      </c>
      <c r="T55" s="53">
        <f>'Раздел 7'!T76</f>
        <v>0</v>
      </c>
      <c r="U55" s="53">
        <f>'Раздел 7'!U76</f>
        <v>0</v>
      </c>
      <c r="V55" s="53">
        <f>'Раздел 7'!V76</f>
        <v>0</v>
      </c>
      <c r="W55" s="53">
        <f>'Раздел 7'!W76</f>
        <v>0</v>
      </c>
      <c r="X55" s="53">
        <f>'Раздел 7'!X76</f>
        <v>0</v>
      </c>
      <c r="Y55" s="53">
        <f>'Раздел 7'!Y76</f>
        <v>0</v>
      </c>
      <c r="Z55" s="53">
        <f>'Раздел 7'!Z76</f>
        <v>0</v>
      </c>
      <c r="AA55" s="53">
        <f>'Раздел 7'!AA76</f>
        <v>0</v>
      </c>
      <c r="AB55" s="53">
        <f>'Раздел 7'!AB76</f>
        <v>0</v>
      </c>
      <c r="AC55" s="53">
        <f>'Раздел 7'!AC76</f>
        <v>0</v>
      </c>
      <c r="AD55" s="53">
        <f>'Раздел 7'!AD76</f>
        <v>0</v>
      </c>
      <c r="AE55" s="53">
        <f>'Раздел 7'!AE76</f>
        <v>0</v>
      </c>
      <c r="AF55" s="53">
        <f>'Раздел 7'!AF76</f>
        <v>0</v>
      </c>
      <c r="AG55" s="53">
        <f>'Раздел 7'!AG76</f>
        <v>0</v>
      </c>
      <c r="AH55" s="53">
        <f>'Раздел 7'!AH76</f>
        <v>0</v>
      </c>
      <c r="AI55" s="53">
        <f>'Раздел 7'!AI76</f>
        <v>0</v>
      </c>
      <c r="AJ55" s="53">
        <f>'Раздел 7'!AJ76</f>
        <v>0</v>
      </c>
      <c r="AK55" s="53">
        <f>'Раздел 7'!AK76</f>
        <v>0</v>
      </c>
      <c r="AL55" s="53">
        <f>'Раздел 7'!AL76</f>
        <v>0</v>
      </c>
      <c r="AM55" s="53">
        <f>'Раздел 7'!AM76</f>
        <v>0</v>
      </c>
      <c r="AN55" s="53">
        <f>'Раздел 7'!AN76</f>
        <v>0</v>
      </c>
      <c r="AO55" s="53">
        <f>'Раздел 7'!AO76</f>
        <v>0</v>
      </c>
      <c r="AP55" s="53">
        <f>'Раздел 7'!AP76</f>
        <v>0</v>
      </c>
      <c r="AQ55" s="53">
        <f>'Раздел 7'!AQ76</f>
        <v>0</v>
      </c>
      <c r="AR55" s="53">
        <f>'Раздел 7'!AR76</f>
        <v>0</v>
      </c>
      <c r="AS55" s="53">
        <f>'Раздел 7'!AS76</f>
        <v>0</v>
      </c>
      <c r="AT55" s="53">
        <f>'Раздел 7'!AT76</f>
        <v>0</v>
      </c>
      <c r="AU55" s="53">
        <f>'Раздел 7'!AU76</f>
        <v>0</v>
      </c>
      <c r="AV55" s="53">
        <f>'Раздел 7'!AV76</f>
        <v>0</v>
      </c>
      <c r="AW55" s="53">
        <f>'Раздел 7'!AW76</f>
        <v>0</v>
      </c>
      <c r="AX55" s="53">
        <f>'Раздел 7'!AX76</f>
        <v>0</v>
      </c>
      <c r="AY55" s="53">
        <f>'Раздел 7'!AY76</f>
        <v>0</v>
      </c>
      <c r="AZ55" s="53">
        <f>'Раздел 7'!AZ76</f>
        <v>0</v>
      </c>
      <c r="BA55" s="53">
        <f>'Раздел 7'!BA76</f>
        <v>0</v>
      </c>
      <c r="BB55" s="53">
        <f>'Раздел 7'!BB76</f>
        <v>0</v>
      </c>
      <c r="BC55" s="53">
        <f>'Раздел 7'!BC76</f>
        <v>0</v>
      </c>
      <c r="BD55" s="53">
        <f>'Раздел 7'!BD76</f>
        <v>0</v>
      </c>
      <c r="BE55" s="53">
        <f>'Раздел 7'!BE76</f>
        <v>0</v>
      </c>
      <c r="BF55" s="53">
        <f>'Раздел 7'!BF76</f>
        <v>0</v>
      </c>
      <c r="BG55" s="53">
        <f>'Раздел 7'!BG76</f>
        <v>0</v>
      </c>
      <c r="BH55" s="254"/>
      <c r="BJ55" s="39" t="e">
        <v>#REF!</v>
      </c>
      <c r="BK55" s="169">
        <f>'Раздел 2'!D76</f>
        <v>0</v>
      </c>
    </row>
    <row r="56" spans="1:63" s="15" customFormat="1" ht="12.75" x14ac:dyDescent="0.15">
      <c r="A56" s="254"/>
      <c r="B56" s="138" t="s">
        <v>155</v>
      </c>
      <c r="C56" s="64" t="s">
        <v>172</v>
      </c>
      <c r="D56" s="53">
        <f>'Раздел 7'!D77</f>
        <v>0</v>
      </c>
      <c r="E56" s="53">
        <f>'Раздел 7'!E77</f>
        <v>0</v>
      </c>
      <c r="F56" s="53">
        <f>'Раздел 7'!F77</f>
        <v>0</v>
      </c>
      <c r="G56" s="53">
        <f>'Раздел 7'!G77</f>
        <v>0</v>
      </c>
      <c r="H56" s="53">
        <f>'Раздел 7'!H77</f>
        <v>0</v>
      </c>
      <c r="I56" s="53">
        <f>'Раздел 7'!I77</f>
        <v>0</v>
      </c>
      <c r="J56" s="53">
        <f>'Раздел 7'!J77</f>
        <v>0</v>
      </c>
      <c r="K56" s="53">
        <f>'Раздел 7'!K77</f>
        <v>0</v>
      </c>
      <c r="L56" s="53">
        <f>'Раздел 7'!L77</f>
        <v>0</v>
      </c>
      <c r="M56" s="53">
        <f>'Раздел 7'!M77</f>
        <v>0</v>
      </c>
      <c r="N56" s="53">
        <f>'Раздел 7'!N77</f>
        <v>0</v>
      </c>
      <c r="O56" s="53">
        <f>'Раздел 7'!O77</f>
        <v>0</v>
      </c>
      <c r="P56" s="53">
        <f>'Раздел 7'!P77</f>
        <v>0</v>
      </c>
      <c r="Q56" s="53">
        <f>'Раздел 7'!Q77</f>
        <v>0</v>
      </c>
      <c r="R56" s="53">
        <f>'Раздел 7'!R77</f>
        <v>0</v>
      </c>
      <c r="S56" s="53">
        <f>'Раздел 7'!S77</f>
        <v>0</v>
      </c>
      <c r="T56" s="53">
        <f>'Раздел 7'!T77</f>
        <v>0</v>
      </c>
      <c r="U56" s="53">
        <f>'Раздел 7'!U77</f>
        <v>0</v>
      </c>
      <c r="V56" s="53">
        <f>'Раздел 7'!V77</f>
        <v>0</v>
      </c>
      <c r="W56" s="53">
        <f>'Раздел 7'!W77</f>
        <v>0</v>
      </c>
      <c r="X56" s="53">
        <f>'Раздел 7'!X77</f>
        <v>0</v>
      </c>
      <c r="Y56" s="53">
        <f>'Раздел 7'!Y77</f>
        <v>0</v>
      </c>
      <c r="Z56" s="53">
        <f>'Раздел 7'!Z77</f>
        <v>0</v>
      </c>
      <c r="AA56" s="53">
        <f>'Раздел 7'!AA77</f>
        <v>0</v>
      </c>
      <c r="AB56" s="53">
        <f>'Раздел 7'!AB77</f>
        <v>0</v>
      </c>
      <c r="AC56" s="53">
        <f>'Раздел 7'!AC77</f>
        <v>0</v>
      </c>
      <c r="AD56" s="53">
        <f>'Раздел 7'!AD77</f>
        <v>0</v>
      </c>
      <c r="AE56" s="53">
        <f>'Раздел 7'!AE77</f>
        <v>0</v>
      </c>
      <c r="AF56" s="53">
        <f>'Раздел 7'!AF77</f>
        <v>0</v>
      </c>
      <c r="AG56" s="53">
        <f>'Раздел 7'!AG77</f>
        <v>0</v>
      </c>
      <c r="AH56" s="53">
        <f>'Раздел 7'!AH77</f>
        <v>0</v>
      </c>
      <c r="AI56" s="53">
        <f>'Раздел 7'!AI77</f>
        <v>0</v>
      </c>
      <c r="AJ56" s="53">
        <f>'Раздел 7'!AJ77</f>
        <v>0</v>
      </c>
      <c r="AK56" s="53">
        <f>'Раздел 7'!AK77</f>
        <v>0</v>
      </c>
      <c r="AL56" s="53">
        <f>'Раздел 7'!AL77</f>
        <v>0</v>
      </c>
      <c r="AM56" s="53">
        <f>'Раздел 7'!AM77</f>
        <v>0</v>
      </c>
      <c r="AN56" s="53">
        <f>'Раздел 7'!AN77</f>
        <v>0</v>
      </c>
      <c r="AO56" s="53">
        <f>'Раздел 7'!AO77</f>
        <v>0</v>
      </c>
      <c r="AP56" s="53">
        <f>'Раздел 7'!AP77</f>
        <v>0</v>
      </c>
      <c r="AQ56" s="53">
        <f>'Раздел 7'!AQ77</f>
        <v>0</v>
      </c>
      <c r="AR56" s="53">
        <f>'Раздел 7'!AR77</f>
        <v>0</v>
      </c>
      <c r="AS56" s="53">
        <f>'Раздел 7'!AS77</f>
        <v>0</v>
      </c>
      <c r="AT56" s="53">
        <f>'Раздел 7'!AT77</f>
        <v>0</v>
      </c>
      <c r="AU56" s="53">
        <f>'Раздел 7'!AU77</f>
        <v>0</v>
      </c>
      <c r="AV56" s="53">
        <f>'Раздел 7'!AV77</f>
        <v>0</v>
      </c>
      <c r="AW56" s="53">
        <f>'Раздел 7'!AW77</f>
        <v>0</v>
      </c>
      <c r="AX56" s="53">
        <f>'Раздел 7'!AX77</f>
        <v>0</v>
      </c>
      <c r="AY56" s="53">
        <f>'Раздел 7'!AY77</f>
        <v>0</v>
      </c>
      <c r="AZ56" s="53">
        <f>'Раздел 7'!AZ77</f>
        <v>0</v>
      </c>
      <c r="BA56" s="53">
        <f>'Раздел 7'!BA77</f>
        <v>0</v>
      </c>
      <c r="BB56" s="53">
        <f>'Раздел 7'!BB77</f>
        <v>0</v>
      </c>
      <c r="BC56" s="53">
        <f>'Раздел 7'!BC77</f>
        <v>0</v>
      </c>
      <c r="BD56" s="53">
        <f>'Раздел 7'!BD77</f>
        <v>0</v>
      </c>
      <c r="BE56" s="53">
        <f>'Раздел 7'!BE77</f>
        <v>0</v>
      </c>
      <c r="BF56" s="53">
        <f>'Раздел 7'!BF77</f>
        <v>0</v>
      </c>
      <c r="BG56" s="53">
        <f>'Раздел 7'!BG77</f>
        <v>0</v>
      </c>
      <c r="BH56" s="254"/>
      <c r="BJ56" s="39" t="e">
        <v>#REF!</v>
      </c>
      <c r="BK56" s="169">
        <f>'Раздел 2'!D77</f>
        <v>0</v>
      </c>
    </row>
    <row r="57" spans="1:63" s="15" customFormat="1" ht="12.75" x14ac:dyDescent="0.15">
      <c r="A57" s="254"/>
      <c r="B57" s="138" t="s">
        <v>165</v>
      </c>
      <c r="C57" s="64" t="s">
        <v>181</v>
      </c>
      <c r="D57" s="53">
        <f>'Раздел 7'!D82</f>
        <v>0</v>
      </c>
      <c r="E57" s="53">
        <f>'Раздел 7'!E82</f>
        <v>0</v>
      </c>
      <c r="F57" s="53">
        <f>'Раздел 7'!F82</f>
        <v>0</v>
      </c>
      <c r="G57" s="53">
        <f>'Раздел 7'!G82</f>
        <v>0</v>
      </c>
      <c r="H57" s="53">
        <f>'Раздел 7'!H82</f>
        <v>0</v>
      </c>
      <c r="I57" s="53">
        <f>'Раздел 7'!I82</f>
        <v>0</v>
      </c>
      <c r="J57" s="53">
        <f>'Раздел 7'!J82</f>
        <v>0</v>
      </c>
      <c r="K57" s="53">
        <f>'Раздел 7'!K82</f>
        <v>0</v>
      </c>
      <c r="L57" s="53">
        <f>'Раздел 7'!L82</f>
        <v>0</v>
      </c>
      <c r="M57" s="53">
        <f>'Раздел 7'!M82</f>
        <v>0</v>
      </c>
      <c r="N57" s="53">
        <f>'Раздел 7'!N82</f>
        <v>0</v>
      </c>
      <c r="O57" s="53">
        <f>'Раздел 7'!O82</f>
        <v>0</v>
      </c>
      <c r="P57" s="53">
        <f>'Раздел 7'!P82</f>
        <v>0</v>
      </c>
      <c r="Q57" s="53">
        <f>'Раздел 7'!Q82</f>
        <v>0</v>
      </c>
      <c r="R57" s="53">
        <f>'Раздел 7'!R82</f>
        <v>0</v>
      </c>
      <c r="S57" s="53">
        <f>'Раздел 7'!S82</f>
        <v>0</v>
      </c>
      <c r="T57" s="53">
        <f>'Раздел 7'!T82</f>
        <v>0</v>
      </c>
      <c r="U57" s="53">
        <f>'Раздел 7'!U82</f>
        <v>0</v>
      </c>
      <c r="V57" s="53">
        <f>'Раздел 7'!V82</f>
        <v>0</v>
      </c>
      <c r="W57" s="53">
        <f>'Раздел 7'!W82</f>
        <v>0</v>
      </c>
      <c r="X57" s="53">
        <f>'Раздел 7'!X82</f>
        <v>0</v>
      </c>
      <c r="Y57" s="53">
        <f>'Раздел 7'!Y82</f>
        <v>0</v>
      </c>
      <c r="Z57" s="53">
        <f>'Раздел 7'!Z82</f>
        <v>0</v>
      </c>
      <c r="AA57" s="53">
        <f>'Раздел 7'!AA82</f>
        <v>0</v>
      </c>
      <c r="AB57" s="53">
        <f>'Раздел 7'!AB82</f>
        <v>0</v>
      </c>
      <c r="AC57" s="53">
        <f>'Раздел 7'!AC82</f>
        <v>0</v>
      </c>
      <c r="AD57" s="53">
        <f>'Раздел 7'!AD82</f>
        <v>0</v>
      </c>
      <c r="AE57" s="53">
        <f>'Раздел 7'!AE82</f>
        <v>0</v>
      </c>
      <c r="AF57" s="53">
        <f>'Раздел 7'!AF82</f>
        <v>0</v>
      </c>
      <c r="AG57" s="53">
        <f>'Раздел 7'!AG82</f>
        <v>0</v>
      </c>
      <c r="AH57" s="53">
        <f>'Раздел 7'!AH82</f>
        <v>0</v>
      </c>
      <c r="AI57" s="53">
        <f>'Раздел 7'!AI82</f>
        <v>0</v>
      </c>
      <c r="AJ57" s="53">
        <f>'Раздел 7'!AJ82</f>
        <v>0</v>
      </c>
      <c r="AK57" s="53">
        <f>'Раздел 7'!AK82</f>
        <v>0</v>
      </c>
      <c r="AL57" s="53">
        <f>'Раздел 7'!AL82</f>
        <v>0</v>
      </c>
      <c r="AM57" s="53">
        <f>'Раздел 7'!AM82</f>
        <v>0</v>
      </c>
      <c r="AN57" s="53">
        <f>'Раздел 7'!AN82</f>
        <v>0</v>
      </c>
      <c r="AO57" s="53">
        <f>'Раздел 7'!AO82</f>
        <v>0</v>
      </c>
      <c r="AP57" s="53">
        <f>'Раздел 7'!AP82</f>
        <v>0</v>
      </c>
      <c r="AQ57" s="53">
        <f>'Раздел 7'!AQ82</f>
        <v>0</v>
      </c>
      <c r="AR57" s="53">
        <f>'Раздел 7'!AR82</f>
        <v>0</v>
      </c>
      <c r="AS57" s="53">
        <f>'Раздел 7'!AS82</f>
        <v>0</v>
      </c>
      <c r="AT57" s="53">
        <f>'Раздел 7'!AT82</f>
        <v>0</v>
      </c>
      <c r="AU57" s="53">
        <f>'Раздел 7'!AU82</f>
        <v>0</v>
      </c>
      <c r="AV57" s="53">
        <f>'Раздел 7'!AV82</f>
        <v>0</v>
      </c>
      <c r="AW57" s="53">
        <f>'Раздел 7'!AW82</f>
        <v>0</v>
      </c>
      <c r="AX57" s="53">
        <f>'Раздел 7'!AX82</f>
        <v>0</v>
      </c>
      <c r="AY57" s="53">
        <f>'Раздел 7'!AY82</f>
        <v>0</v>
      </c>
      <c r="AZ57" s="53">
        <f>'Раздел 7'!AZ82</f>
        <v>0</v>
      </c>
      <c r="BA57" s="53">
        <f>'Раздел 7'!BA82</f>
        <v>0</v>
      </c>
      <c r="BB57" s="53">
        <f>'Раздел 7'!BB82</f>
        <v>0</v>
      </c>
      <c r="BC57" s="53">
        <f>'Раздел 7'!BC82</f>
        <v>0</v>
      </c>
      <c r="BD57" s="53">
        <f>'Раздел 7'!BD82</f>
        <v>0</v>
      </c>
      <c r="BE57" s="53">
        <f>'Раздел 7'!BE82</f>
        <v>0</v>
      </c>
      <c r="BF57" s="53">
        <f>'Раздел 7'!BF82</f>
        <v>0</v>
      </c>
      <c r="BG57" s="53">
        <f>'Раздел 7'!BG82</f>
        <v>0</v>
      </c>
      <c r="BH57" s="254"/>
      <c r="BJ57" s="39" t="e">
        <v>#REF!</v>
      </c>
      <c r="BK57" s="169">
        <f>'Раздел 2'!D82</f>
        <v>0</v>
      </c>
    </row>
    <row r="58" spans="1:63" s="15" customFormat="1" ht="12.75" x14ac:dyDescent="0.15">
      <c r="A58" s="254"/>
      <c r="B58" s="138" t="s">
        <v>167</v>
      </c>
      <c r="C58" s="64" t="s">
        <v>183</v>
      </c>
      <c r="D58" s="53">
        <f>'Раздел 7'!D83</f>
        <v>0</v>
      </c>
      <c r="E58" s="53">
        <f>'Раздел 7'!E83</f>
        <v>0</v>
      </c>
      <c r="F58" s="53">
        <f>'Раздел 7'!F83</f>
        <v>0</v>
      </c>
      <c r="G58" s="53">
        <f>'Раздел 7'!G83</f>
        <v>0</v>
      </c>
      <c r="H58" s="53">
        <f>'Раздел 7'!H83</f>
        <v>0</v>
      </c>
      <c r="I58" s="53">
        <f>'Раздел 7'!I83</f>
        <v>0</v>
      </c>
      <c r="J58" s="53">
        <f>'Раздел 7'!J83</f>
        <v>0</v>
      </c>
      <c r="K58" s="53">
        <f>'Раздел 7'!K83</f>
        <v>0</v>
      </c>
      <c r="L58" s="53">
        <f>'Раздел 7'!L83</f>
        <v>0</v>
      </c>
      <c r="M58" s="53">
        <f>'Раздел 7'!M83</f>
        <v>0</v>
      </c>
      <c r="N58" s="53">
        <f>'Раздел 7'!N83</f>
        <v>0</v>
      </c>
      <c r="O58" s="53">
        <f>'Раздел 7'!O83</f>
        <v>0</v>
      </c>
      <c r="P58" s="53">
        <f>'Раздел 7'!P83</f>
        <v>0</v>
      </c>
      <c r="Q58" s="53">
        <f>'Раздел 7'!Q83</f>
        <v>0</v>
      </c>
      <c r="R58" s="53">
        <f>'Раздел 7'!R83</f>
        <v>0</v>
      </c>
      <c r="S58" s="53">
        <f>'Раздел 7'!S83</f>
        <v>0</v>
      </c>
      <c r="T58" s="53">
        <f>'Раздел 7'!T83</f>
        <v>0</v>
      </c>
      <c r="U58" s="53">
        <f>'Раздел 7'!U83</f>
        <v>0</v>
      </c>
      <c r="V58" s="53">
        <f>'Раздел 7'!V83</f>
        <v>0</v>
      </c>
      <c r="W58" s="53">
        <f>'Раздел 7'!W83</f>
        <v>0</v>
      </c>
      <c r="X58" s="53">
        <f>'Раздел 7'!X83</f>
        <v>0</v>
      </c>
      <c r="Y58" s="53">
        <f>'Раздел 7'!Y83</f>
        <v>0</v>
      </c>
      <c r="Z58" s="53">
        <f>'Раздел 7'!Z83</f>
        <v>0</v>
      </c>
      <c r="AA58" s="53">
        <f>'Раздел 7'!AA83</f>
        <v>0</v>
      </c>
      <c r="AB58" s="53">
        <f>'Раздел 7'!AB83</f>
        <v>0</v>
      </c>
      <c r="AC58" s="53">
        <f>'Раздел 7'!AC83</f>
        <v>0</v>
      </c>
      <c r="AD58" s="53">
        <f>'Раздел 7'!AD83</f>
        <v>0</v>
      </c>
      <c r="AE58" s="53">
        <f>'Раздел 7'!AE83</f>
        <v>0</v>
      </c>
      <c r="AF58" s="53">
        <f>'Раздел 7'!AF83</f>
        <v>0</v>
      </c>
      <c r="AG58" s="53">
        <f>'Раздел 7'!AG83</f>
        <v>0</v>
      </c>
      <c r="AH58" s="53">
        <f>'Раздел 7'!AH83</f>
        <v>0</v>
      </c>
      <c r="AI58" s="53">
        <f>'Раздел 7'!AI83</f>
        <v>0</v>
      </c>
      <c r="AJ58" s="53">
        <f>'Раздел 7'!AJ83</f>
        <v>0</v>
      </c>
      <c r="AK58" s="53">
        <f>'Раздел 7'!AK83</f>
        <v>0</v>
      </c>
      <c r="AL58" s="53">
        <f>'Раздел 7'!AL83</f>
        <v>0</v>
      </c>
      <c r="AM58" s="53">
        <f>'Раздел 7'!AM83</f>
        <v>0</v>
      </c>
      <c r="AN58" s="53">
        <f>'Раздел 7'!AN83</f>
        <v>0</v>
      </c>
      <c r="AO58" s="53">
        <f>'Раздел 7'!AO83</f>
        <v>0</v>
      </c>
      <c r="AP58" s="53">
        <f>'Раздел 7'!AP83</f>
        <v>0</v>
      </c>
      <c r="AQ58" s="53">
        <f>'Раздел 7'!AQ83</f>
        <v>0</v>
      </c>
      <c r="AR58" s="53">
        <f>'Раздел 7'!AR83</f>
        <v>0</v>
      </c>
      <c r="AS58" s="53">
        <f>'Раздел 7'!AS83</f>
        <v>0</v>
      </c>
      <c r="AT58" s="53">
        <f>'Раздел 7'!AT83</f>
        <v>0</v>
      </c>
      <c r="AU58" s="53">
        <f>'Раздел 7'!AU83</f>
        <v>0</v>
      </c>
      <c r="AV58" s="53">
        <f>'Раздел 7'!AV83</f>
        <v>0</v>
      </c>
      <c r="AW58" s="53">
        <f>'Раздел 7'!AW83</f>
        <v>0</v>
      </c>
      <c r="AX58" s="53">
        <f>'Раздел 7'!AX83</f>
        <v>0</v>
      </c>
      <c r="AY58" s="53">
        <f>'Раздел 7'!AY83</f>
        <v>0</v>
      </c>
      <c r="AZ58" s="53">
        <f>'Раздел 7'!AZ83</f>
        <v>0</v>
      </c>
      <c r="BA58" s="53">
        <f>'Раздел 7'!BA83</f>
        <v>0</v>
      </c>
      <c r="BB58" s="53">
        <f>'Раздел 7'!BB83</f>
        <v>0</v>
      </c>
      <c r="BC58" s="53">
        <f>'Раздел 7'!BC83</f>
        <v>0</v>
      </c>
      <c r="BD58" s="53">
        <f>'Раздел 7'!BD83</f>
        <v>0</v>
      </c>
      <c r="BE58" s="53">
        <f>'Раздел 7'!BE83</f>
        <v>0</v>
      </c>
      <c r="BF58" s="53">
        <f>'Раздел 7'!BF83</f>
        <v>0</v>
      </c>
      <c r="BG58" s="53">
        <f>'Раздел 7'!BG83</f>
        <v>0</v>
      </c>
      <c r="BH58" s="254"/>
      <c r="BJ58" s="39" t="e">
        <v>#REF!</v>
      </c>
      <c r="BK58" s="169">
        <f>'Раздел 2'!D83</f>
        <v>0</v>
      </c>
    </row>
    <row r="59" spans="1:63" s="15" customFormat="1" ht="12.75" x14ac:dyDescent="0.15">
      <c r="A59" s="254"/>
      <c r="B59" s="138" t="s">
        <v>169</v>
      </c>
      <c r="C59" s="64" t="s">
        <v>184</v>
      </c>
      <c r="D59" s="53">
        <f>'Раздел 7'!D84</f>
        <v>0</v>
      </c>
      <c r="E59" s="53">
        <f>'Раздел 7'!E84</f>
        <v>0</v>
      </c>
      <c r="F59" s="53">
        <f>'Раздел 7'!F84</f>
        <v>0</v>
      </c>
      <c r="G59" s="53">
        <f>'Раздел 7'!G84</f>
        <v>0</v>
      </c>
      <c r="H59" s="53">
        <f>'Раздел 7'!H84</f>
        <v>0</v>
      </c>
      <c r="I59" s="53">
        <f>'Раздел 7'!I84</f>
        <v>0</v>
      </c>
      <c r="J59" s="53">
        <f>'Раздел 7'!J84</f>
        <v>0</v>
      </c>
      <c r="K59" s="53">
        <f>'Раздел 7'!K84</f>
        <v>0</v>
      </c>
      <c r="L59" s="53">
        <f>'Раздел 7'!L84</f>
        <v>0</v>
      </c>
      <c r="M59" s="53">
        <f>'Раздел 7'!M84</f>
        <v>0</v>
      </c>
      <c r="N59" s="53">
        <f>'Раздел 7'!N84</f>
        <v>0</v>
      </c>
      <c r="O59" s="53">
        <f>'Раздел 7'!O84</f>
        <v>0</v>
      </c>
      <c r="P59" s="53">
        <f>'Раздел 7'!P84</f>
        <v>0</v>
      </c>
      <c r="Q59" s="53">
        <f>'Раздел 7'!Q84</f>
        <v>0</v>
      </c>
      <c r="R59" s="53">
        <f>'Раздел 7'!R84</f>
        <v>0</v>
      </c>
      <c r="S59" s="53">
        <f>'Раздел 7'!S84</f>
        <v>0</v>
      </c>
      <c r="T59" s="53">
        <f>'Раздел 7'!T84</f>
        <v>0</v>
      </c>
      <c r="U59" s="53">
        <f>'Раздел 7'!U84</f>
        <v>0</v>
      </c>
      <c r="V59" s="53">
        <f>'Раздел 7'!V84</f>
        <v>0</v>
      </c>
      <c r="W59" s="53">
        <f>'Раздел 7'!W84</f>
        <v>0</v>
      </c>
      <c r="X59" s="53">
        <f>'Раздел 7'!X84</f>
        <v>0</v>
      </c>
      <c r="Y59" s="53">
        <f>'Раздел 7'!Y84</f>
        <v>0</v>
      </c>
      <c r="Z59" s="53">
        <f>'Раздел 7'!Z84</f>
        <v>0</v>
      </c>
      <c r="AA59" s="53">
        <f>'Раздел 7'!AA84</f>
        <v>0</v>
      </c>
      <c r="AB59" s="53">
        <f>'Раздел 7'!AB84</f>
        <v>0</v>
      </c>
      <c r="AC59" s="53">
        <f>'Раздел 7'!AC84</f>
        <v>0</v>
      </c>
      <c r="AD59" s="53">
        <f>'Раздел 7'!AD84</f>
        <v>0</v>
      </c>
      <c r="AE59" s="53">
        <f>'Раздел 7'!AE84</f>
        <v>0</v>
      </c>
      <c r="AF59" s="53">
        <f>'Раздел 7'!AF84</f>
        <v>0</v>
      </c>
      <c r="AG59" s="53">
        <f>'Раздел 7'!AG84</f>
        <v>0</v>
      </c>
      <c r="AH59" s="53">
        <f>'Раздел 7'!AH84</f>
        <v>0</v>
      </c>
      <c r="AI59" s="53">
        <f>'Раздел 7'!AI84</f>
        <v>0</v>
      </c>
      <c r="AJ59" s="53">
        <f>'Раздел 7'!AJ84</f>
        <v>0</v>
      </c>
      <c r="AK59" s="53">
        <f>'Раздел 7'!AK84</f>
        <v>0</v>
      </c>
      <c r="AL59" s="53">
        <f>'Раздел 7'!AL84</f>
        <v>0</v>
      </c>
      <c r="AM59" s="53">
        <f>'Раздел 7'!AM84</f>
        <v>0</v>
      </c>
      <c r="AN59" s="53">
        <f>'Раздел 7'!AN84</f>
        <v>0</v>
      </c>
      <c r="AO59" s="53">
        <f>'Раздел 7'!AO84</f>
        <v>0</v>
      </c>
      <c r="AP59" s="53">
        <f>'Раздел 7'!AP84</f>
        <v>0</v>
      </c>
      <c r="AQ59" s="53">
        <f>'Раздел 7'!AQ84</f>
        <v>0</v>
      </c>
      <c r="AR59" s="53">
        <f>'Раздел 7'!AR84</f>
        <v>0</v>
      </c>
      <c r="AS59" s="53">
        <f>'Раздел 7'!AS84</f>
        <v>0</v>
      </c>
      <c r="AT59" s="53">
        <f>'Раздел 7'!AT84</f>
        <v>0</v>
      </c>
      <c r="AU59" s="53">
        <f>'Раздел 7'!AU84</f>
        <v>0</v>
      </c>
      <c r="AV59" s="53">
        <f>'Раздел 7'!AV84</f>
        <v>0</v>
      </c>
      <c r="AW59" s="53">
        <f>'Раздел 7'!AW84</f>
        <v>0</v>
      </c>
      <c r="AX59" s="53">
        <f>'Раздел 7'!AX84</f>
        <v>0</v>
      </c>
      <c r="AY59" s="53">
        <f>'Раздел 7'!AY84</f>
        <v>0</v>
      </c>
      <c r="AZ59" s="53">
        <f>'Раздел 7'!AZ84</f>
        <v>0</v>
      </c>
      <c r="BA59" s="53">
        <f>'Раздел 7'!BA84</f>
        <v>0</v>
      </c>
      <c r="BB59" s="53">
        <f>'Раздел 7'!BB84</f>
        <v>0</v>
      </c>
      <c r="BC59" s="53">
        <f>'Раздел 7'!BC84</f>
        <v>0</v>
      </c>
      <c r="BD59" s="53">
        <f>'Раздел 7'!BD84</f>
        <v>0</v>
      </c>
      <c r="BE59" s="53">
        <f>'Раздел 7'!BE84</f>
        <v>0</v>
      </c>
      <c r="BF59" s="53">
        <f>'Раздел 7'!BF84</f>
        <v>0</v>
      </c>
      <c r="BG59" s="53">
        <f>'Раздел 7'!BG84</f>
        <v>0</v>
      </c>
      <c r="BH59" s="254"/>
      <c r="BJ59" s="39" t="e">
        <v>#REF!</v>
      </c>
      <c r="BK59" s="169">
        <f>'Раздел 2'!D84</f>
        <v>0</v>
      </c>
    </row>
    <row r="60" spans="1:63" s="15" customFormat="1" ht="12.75" x14ac:dyDescent="0.15">
      <c r="A60" s="254"/>
      <c r="B60" s="138" t="s">
        <v>171</v>
      </c>
      <c r="C60" s="64" t="s">
        <v>185</v>
      </c>
      <c r="D60" s="53">
        <f>'Раздел 7'!D85</f>
        <v>2</v>
      </c>
      <c r="E60" s="53">
        <f>'Раздел 7'!E85</f>
        <v>0</v>
      </c>
      <c r="F60" s="53">
        <f>'Раздел 7'!F85</f>
        <v>0</v>
      </c>
      <c r="G60" s="53">
        <f>'Раздел 7'!G85</f>
        <v>2</v>
      </c>
      <c r="H60" s="53">
        <f>'Раздел 7'!H85</f>
        <v>0</v>
      </c>
      <c r="I60" s="53">
        <f>'Раздел 7'!I85</f>
        <v>2</v>
      </c>
      <c r="J60" s="53">
        <f>'Раздел 7'!J85</f>
        <v>0</v>
      </c>
      <c r="K60" s="53">
        <f>'Раздел 7'!K85</f>
        <v>0</v>
      </c>
      <c r="L60" s="53">
        <f>'Раздел 7'!L85</f>
        <v>0</v>
      </c>
      <c r="M60" s="53">
        <f>'Раздел 7'!M85</f>
        <v>0</v>
      </c>
      <c r="N60" s="53">
        <f>'Раздел 7'!N85</f>
        <v>0</v>
      </c>
      <c r="O60" s="53">
        <f>'Раздел 7'!O85</f>
        <v>0</v>
      </c>
      <c r="P60" s="53">
        <f>'Раздел 7'!P85</f>
        <v>0</v>
      </c>
      <c r="Q60" s="53">
        <f>'Раздел 7'!Q85</f>
        <v>0</v>
      </c>
      <c r="R60" s="53">
        <f>'Раздел 7'!R85</f>
        <v>0</v>
      </c>
      <c r="S60" s="53">
        <f>'Раздел 7'!S85</f>
        <v>0</v>
      </c>
      <c r="T60" s="53">
        <f>'Раздел 7'!T85</f>
        <v>0</v>
      </c>
      <c r="U60" s="53">
        <f>'Раздел 7'!U85</f>
        <v>0</v>
      </c>
      <c r="V60" s="53">
        <f>'Раздел 7'!V85</f>
        <v>0</v>
      </c>
      <c r="W60" s="53">
        <f>'Раздел 7'!W85</f>
        <v>0</v>
      </c>
      <c r="X60" s="53">
        <f>'Раздел 7'!X85</f>
        <v>0</v>
      </c>
      <c r="Y60" s="53">
        <f>'Раздел 7'!Y85</f>
        <v>0</v>
      </c>
      <c r="Z60" s="53">
        <f>'Раздел 7'!Z85</f>
        <v>0</v>
      </c>
      <c r="AA60" s="53">
        <f>'Раздел 7'!AA85</f>
        <v>0</v>
      </c>
      <c r="AB60" s="53">
        <f>'Раздел 7'!AB85</f>
        <v>0</v>
      </c>
      <c r="AC60" s="53">
        <f>'Раздел 7'!AC85</f>
        <v>0</v>
      </c>
      <c r="AD60" s="53">
        <f>'Раздел 7'!AD85</f>
        <v>0</v>
      </c>
      <c r="AE60" s="53">
        <f>'Раздел 7'!AE85</f>
        <v>0</v>
      </c>
      <c r="AF60" s="53">
        <f>'Раздел 7'!AF85</f>
        <v>0</v>
      </c>
      <c r="AG60" s="53">
        <f>'Раздел 7'!AG85</f>
        <v>0</v>
      </c>
      <c r="AH60" s="53">
        <f>'Раздел 7'!AH85</f>
        <v>0</v>
      </c>
      <c r="AI60" s="53">
        <f>'Раздел 7'!AI85</f>
        <v>0</v>
      </c>
      <c r="AJ60" s="53">
        <f>'Раздел 7'!AJ85</f>
        <v>0</v>
      </c>
      <c r="AK60" s="53">
        <f>'Раздел 7'!AK85</f>
        <v>0</v>
      </c>
      <c r="AL60" s="53">
        <f>'Раздел 7'!AL85</f>
        <v>0</v>
      </c>
      <c r="AM60" s="53">
        <f>'Раздел 7'!AM85</f>
        <v>0</v>
      </c>
      <c r="AN60" s="53">
        <f>'Раздел 7'!AN85</f>
        <v>0</v>
      </c>
      <c r="AO60" s="53">
        <f>'Раздел 7'!AO85</f>
        <v>0</v>
      </c>
      <c r="AP60" s="53">
        <f>'Раздел 7'!AP85</f>
        <v>0</v>
      </c>
      <c r="AQ60" s="53">
        <f>'Раздел 7'!AQ85</f>
        <v>0</v>
      </c>
      <c r="AR60" s="53">
        <f>'Раздел 7'!AR85</f>
        <v>0</v>
      </c>
      <c r="AS60" s="53">
        <f>'Раздел 7'!AS85</f>
        <v>0</v>
      </c>
      <c r="AT60" s="53">
        <f>'Раздел 7'!AT85</f>
        <v>0</v>
      </c>
      <c r="AU60" s="53">
        <f>'Раздел 7'!AU85</f>
        <v>0</v>
      </c>
      <c r="AV60" s="53">
        <f>'Раздел 7'!AV85</f>
        <v>0</v>
      </c>
      <c r="AW60" s="53">
        <f>'Раздел 7'!AW85</f>
        <v>0</v>
      </c>
      <c r="AX60" s="53">
        <f>'Раздел 7'!AX85</f>
        <v>0</v>
      </c>
      <c r="AY60" s="53">
        <f>'Раздел 7'!AY85</f>
        <v>0</v>
      </c>
      <c r="AZ60" s="53">
        <f>'Раздел 7'!AZ85</f>
        <v>0</v>
      </c>
      <c r="BA60" s="53">
        <f>'Раздел 7'!BA85</f>
        <v>0</v>
      </c>
      <c r="BB60" s="53">
        <f>'Раздел 7'!BB85</f>
        <v>0</v>
      </c>
      <c r="BC60" s="53">
        <f>'Раздел 7'!BC85</f>
        <v>0</v>
      </c>
      <c r="BD60" s="53">
        <f>'Раздел 7'!BD85</f>
        <v>0</v>
      </c>
      <c r="BE60" s="53">
        <f>'Раздел 7'!BE85</f>
        <v>2</v>
      </c>
      <c r="BF60" s="53">
        <f>'Раздел 7'!BF85</f>
        <v>0</v>
      </c>
      <c r="BG60" s="53">
        <f>'Раздел 7'!BG85</f>
        <v>2</v>
      </c>
      <c r="BH60" s="254"/>
      <c r="BJ60" s="39" t="e">
        <v>#REF!</v>
      </c>
      <c r="BK60" s="169">
        <f>'Раздел 2'!D85</f>
        <v>0</v>
      </c>
    </row>
    <row r="61" spans="1:63" s="15" customFormat="1" ht="12.75" x14ac:dyDescent="0.15">
      <c r="A61" s="254"/>
      <c r="B61" s="138" t="s">
        <v>173</v>
      </c>
      <c r="C61" s="64" t="s">
        <v>187</v>
      </c>
      <c r="D61" s="53">
        <f>'Раздел 7'!D86</f>
        <v>0</v>
      </c>
      <c r="E61" s="53">
        <f>'Раздел 7'!E86</f>
        <v>0</v>
      </c>
      <c r="F61" s="53">
        <f>'Раздел 7'!F86</f>
        <v>0</v>
      </c>
      <c r="G61" s="53">
        <f>'Раздел 7'!G86</f>
        <v>0</v>
      </c>
      <c r="H61" s="53">
        <f>'Раздел 7'!H86</f>
        <v>0</v>
      </c>
      <c r="I61" s="53">
        <f>'Раздел 7'!I86</f>
        <v>0</v>
      </c>
      <c r="J61" s="53">
        <f>'Раздел 7'!J86</f>
        <v>0</v>
      </c>
      <c r="K61" s="53">
        <f>'Раздел 7'!K86</f>
        <v>0</v>
      </c>
      <c r="L61" s="53">
        <f>'Раздел 7'!L86</f>
        <v>0</v>
      </c>
      <c r="M61" s="53">
        <f>'Раздел 7'!M86</f>
        <v>0</v>
      </c>
      <c r="N61" s="53">
        <f>'Раздел 7'!N86</f>
        <v>0</v>
      </c>
      <c r="O61" s="53">
        <f>'Раздел 7'!O86</f>
        <v>0</v>
      </c>
      <c r="P61" s="53">
        <f>'Раздел 7'!P86</f>
        <v>0</v>
      </c>
      <c r="Q61" s="53">
        <f>'Раздел 7'!Q86</f>
        <v>0</v>
      </c>
      <c r="R61" s="53">
        <f>'Раздел 7'!R86</f>
        <v>0</v>
      </c>
      <c r="S61" s="53">
        <f>'Раздел 7'!S86</f>
        <v>0</v>
      </c>
      <c r="T61" s="53">
        <f>'Раздел 7'!T86</f>
        <v>0</v>
      </c>
      <c r="U61" s="53">
        <f>'Раздел 7'!U86</f>
        <v>0</v>
      </c>
      <c r="V61" s="53">
        <f>'Раздел 7'!V86</f>
        <v>0</v>
      </c>
      <c r="W61" s="53">
        <f>'Раздел 7'!W86</f>
        <v>0</v>
      </c>
      <c r="X61" s="53">
        <f>'Раздел 7'!X86</f>
        <v>0</v>
      </c>
      <c r="Y61" s="53">
        <f>'Раздел 7'!Y86</f>
        <v>0</v>
      </c>
      <c r="Z61" s="53">
        <f>'Раздел 7'!Z86</f>
        <v>0</v>
      </c>
      <c r="AA61" s="53">
        <f>'Раздел 7'!AA86</f>
        <v>0</v>
      </c>
      <c r="AB61" s="53">
        <f>'Раздел 7'!AB86</f>
        <v>0</v>
      </c>
      <c r="AC61" s="53">
        <f>'Раздел 7'!AC86</f>
        <v>0</v>
      </c>
      <c r="AD61" s="53">
        <f>'Раздел 7'!AD86</f>
        <v>0</v>
      </c>
      <c r="AE61" s="53">
        <f>'Раздел 7'!AE86</f>
        <v>0</v>
      </c>
      <c r="AF61" s="53">
        <f>'Раздел 7'!AF86</f>
        <v>0</v>
      </c>
      <c r="AG61" s="53">
        <f>'Раздел 7'!AG86</f>
        <v>0</v>
      </c>
      <c r="AH61" s="53">
        <f>'Раздел 7'!AH86</f>
        <v>0</v>
      </c>
      <c r="AI61" s="53">
        <f>'Раздел 7'!AI86</f>
        <v>0</v>
      </c>
      <c r="AJ61" s="53">
        <f>'Раздел 7'!AJ86</f>
        <v>0</v>
      </c>
      <c r="AK61" s="53">
        <f>'Раздел 7'!AK86</f>
        <v>0</v>
      </c>
      <c r="AL61" s="53">
        <f>'Раздел 7'!AL86</f>
        <v>0</v>
      </c>
      <c r="AM61" s="53">
        <f>'Раздел 7'!AM86</f>
        <v>0</v>
      </c>
      <c r="AN61" s="53">
        <f>'Раздел 7'!AN86</f>
        <v>0</v>
      </c>
      <c r="AO61" s="53">
        <f>'Раздел 7'!AO86</f>
        <v>0</v>
      </c>
      <c r="AP61" s="53">
        <f>'Раздел 7'!AP86</f>
        <v>0</v>
      </c>
      <c r="AQ61" s="53">
        <f>'Раздел 7'!AQ86</f>
        <v>0</v>
      </c>
      <c r="AR61" s="53">
        <f>'Раздел 7'!AR86</f>
        <v>0</v>
      </c>
      <c r="AS61" s="53">
        <f>'Раздел 7'!AS86</f>
        <v>0</v>
      </c>
      <c r="AT61" s="53">
        <f>'Раздел 7'!AT86</f>
        <v>0</v>
      </c>
      <c r="AU61" s="53">
        <f>'Раздел 7'!AU86</f>
        <v>0</v>
      </c>
      <c r="AV61" s="53">
        <f>'Раздел 7'!AV86</f>
        <v>0</v>
      </c>
      <c r="AW61" s="53">
        <f>'Раздел 7'!AW86</f>
        <v>0</v>
      </c>
      <c r="AX61" s="53">
        <f>'Раздел 7'!AX86</f>
        <v>0</v>
      </c>
      <c r="AY61" s="53">
        <f>'Раздел 7'!AY86</f>
        <v>0</v>
      </c>
      <c r="AZ61" s="53">
        <f>'Раздел 7'!AZ86</f>
        <v>0</v>
      </c>
      <c r="BA61" s="53">
        <f>'Раздел 7'!BA86</f>
        <v>0</v>
      </c>
      <c r="BB61" s="53">
        <f>'Раздел 7'!BB86</f>
        <v>0</v>
      </c>
      <c r="BC61" s="53">
        <f>'Раздел 7'!BC86</f>
        <v>0</v>
      </c>
      <c r="BD61" s="53">
        <f>'Раздел 7'!BD86</f>
        <v>0</v>
      </c>
      <c r="BE61" s="53">
        <f>'Раздел 7'!BE86</f>
        <v>0</v>
      </c>
      <c r="BF61" s="53">
        <f>'Раздел 7'!BF86</f>
        <v>0</v>
      </c>
      <c r="BG61" s="53">
        <f>'Раздел 7'!BG86</f>
        <v>0</v>
      </c>
      <c r="BH61" s="254"/>
      <c r="BJ61" s="39" t="e">
        <v>#REF!</v>
      </c>
      <c r="BK61" s="169">
        <f>'Раздел 2'!D86</f>
        <v>0</v>
      </c>
    </row>
    <row r="62" spans="1:63" s="15" customFormat="1" ht="12.75" x14ac:dyDescent="0.15">
      <c r="A62" s="254"/>
      <c r="B62" s="138" t="s">
        <v>702</v>
      </c>
      <c r="C62" s="64" t="s">
        <v>189</v>
      </c>
      <c r="D62" s="53">
        <f>'Раздел 7'!D87</f>
        <v>0</v>
      </c>
      <c r="E62" s="53">
        <f>'Раздел 7'!E87</f>
        <v>0</v>
      </c>
      <c r="F62" s="53">
        <f>'Раздел 7'!F87</f>
        <v>0</v>
      </c>
      <c r="G62" s="53">
        <f>'Раздел 7'!G87</f>
        <v>0</v>
      </c>
      <c r="H62" s="53">
        <f>'Раздел 7'!H87</f>
        <v>0</v>
      </c>
      <c r="I62" s="53">
        <f>'Раздел 7'!I87</f>
        <v>0</v>
      </c>
      <c r="J62" s="53">
        <f>'Раздел 7'!J87</f>
        <v>0</v>
      </c>
      <c r="K62" s="53">
        <f>'Раздел 7'!K87</f>
        <v>0</v>
      </c>
      <c r="L62" s="53">
        <f>'Раздел 7'!L87</f>
        <v>0</v>
      </c>
      <c r="M62" s="53">
        <f>'Раздел 7'!M87</f>
        <v>0</v>
      </c>
      <c r="N62" s="53">
        <f>'Раздел 7'!N87</f>
        <v>0</v>
      </c>
      <c r="O62" s="53">
        <f>'Раздел 7'!O87</f>
        <v>0</v>
      </c>
      <c r="P62" s="53">
        <f>'Раздел 7'!P87</f>
        <v>0</v>
      </c>
      <c r="Q62" s="53">
        <f>'Раздел 7'!Q87</f>
        <v>0</v>
      </c>
      <c r="R62" s="53">
        <f>'Раздел 7'!R87</f>
        <v>0</v>
      </c>
      <c r="S62" s="53">
        <f>'Раздел 7'!S87</f>
        <v>0</v>
      </c>
      <c r="T62" s="53">
        <f>'Раздел 7'!T87</f>
        <v>0</v>
      </c>
      <c r="U62" s="53">
        <f>'Раздел 7'!U87</f>
        <v>0</v>
      </c>
      <c r="V62" s="53">
        <f>'Раздел 7'!V87</f>
        <v>0</v>
      </c>
      <c r="W62" s="53">
        <f>'Раздел 7'!W87</f>
        <v>0</v>
      </c>
      <c r="X62" s="53">
        <f>'Раздел 7'!X87</f>
        <v>0</v>
      </c>
      <c r="Y62" s="53">
        <f>'Раздел 7'!Y87</f>
        <v>0</v>
      </c>
      <c r="Z62" s="53">
        <f>'Раздел 7'!Z87</f>
        <v>0</v>
      </c>
      <c r="AA62" s="53">
        <f>'Раздел 7'!AA87</f>
        <v>0</v>
      </c>
      <c r="AB62" s="53">
        <f>'Раздел 7'!AB87</f>
        <v>0</v>
      </c>
      <c r="AC62" s="53">
        <f>'Раздел 7'!AC87</f>
        <v>0</v>
      </c>
      <c r="AD62" s="53">
        <f>'Раздел 7'!AD87</f>
        <v>0</v>
      </c>
      <c r="AE62" s="53">
        <f>'Раздел 7'!AE87</f>
        <v>0</v>
      </c>
      <c r="AF62" s="53">
        <f>'Раздел 7'!AF87</f>
        <v>0</v>
      </c>
      <c r="AG62" s="53">
        <f>'Раздел 7'!AG87</f>
        <v>0</v>
      </c>
      <c r="AH62" s="53">
        <f>'Раздел 7'!AH87</f>
        <v>0</v>
      </c>
      <c r="AI62" s="53">
        <f>'Раздел 7'!AI87</f>
        <v>0</v>
      </c>
      <c r="AJ62" s="53">
        <f>'Раздел 7'!AJ87</f>
        <v>0</v>
      </c>
      <c r="AK62" s="53">
        <f>'Раздел 7'!AK87</f>
        <v>0</v>
      </c>
      <c r="AL62" s="53">
        <f>'Раздел 7'!AL87</f>
        <v>0</v>
      </c>
      <c r="AM62" s="53">
        <f>'Раздел 7'!AM87</f>
        <v>0</v>
      </c>
      <c r="AN62" s="53">
        <f>'Раздел 7'!AN87</f>
        <v>0</v>
      </c>
      <c r="AO62" s="53">
        <f>'Раздел 7'!AO87</f>
        <v>0</v>
      </c>
      <c r="AP62" s="53">
        <f>'Раздел 7'!AP87</f>
        <v>0</v>
      </c>
      <c r="AQ62" s="53">
        <f>'Раздел 7'!AQ87</f>
        <v>0</v>
      </c>
      <c r="AR62" s="53">
        <f>'Раздел 7'!AR87</f>
        <v>0</v>
      </c>
      <c r="AS62" s="53">
        <f>'Раздел 7'!AS87</f>
        <v>0</v>
      </c>
      <c r="AT62" s="53">
        <f>'Раздел 7'!AT87</f>
        <v>0</v>
      </c>
      <c r="AU62" s="53">
        <f>'Раздел 7'!AU87</f>
        <v>0</v>
      </c>
      <c r="AV62" s="53">
        <f>'Раздел 7'!AV87</f>
        <v>0</v>
      </c>
      <c r="AW62" s="53">
        <f>'Раздел 7'!AW87</f>
        <v>0</v>
      </c>
      <c r="AX62" s="53">
        <f>'Раздел 7'!AX87</f>
        <v>0</v>
      </c>
      <c r="AY62" s="53">
        <f>'Раздел 7'!AY87</f>
        <v>0</v>
      </c>
      <c r="AZ62" s="53">
        <f>'Раздел 7'!AZ87</f>
        <v>0</v>
      </c>
      <c r="BA62" s="53">
        <f>'Раздел 7'!BA87</f>
        <v>0</v>
      </c>
      <c r="BB62" s="53">
        <f>'Раздел 7'!BB87</f>
        <v>0</v>
      </c>
      <c r="BC62" s="53">
        <f>'Раздел 7'!BC87</f>
        <v>0</v>
      </c>
      <c r="BD62" s="53">
        <f>'Раздел 7'!BD87</f>
        <v>0</v>
      </c>
      <c r="BE62" s="53">
        <f>'Раздел 7'!BE87</f>
        <v>0</v>
      </c>
      <c r="BF62" s="53">
        <f>'Раздел 7'!BF87</f>
        <v>0</v>
      </c>
      <c r="BG62" s="53">
        <f>'Раздел 7'!BG87</f>
        <v>0</v>
      </c>
      <c r="BH62" s="254"/>
      <c r="BJ62" s="39"/>
      <c r="BK62" s="169">
        <f>'Раздел 2'!D87</f>
        <v>0</v>
      </c>
    </row>
    <row r="63" spans="1:63" s="15" customFormat="1" ht="12.75" x14ac:dyDescent="0.15">
      <c r="A63" s="254"/>
      <c r="B63" s="138" t="s">
        <v>175</v>
      </c>
      <c r="C63" s="64" t="s">
        <v>191</v>
      </c>
      <c r="D63" s="53">
        <f>'Раздел 7'!D88</f>
        <v>0</v>
      </c>
      <c r="E63" s="53">
        <f>'Раздел 7'!E88</f>
        <v>0</v>
      </c>
      <c r="F63" s="53">
        <f>'Раздел 7'!F88</f>
        <v>0</v>
      </c>
      <c r="G63" s="53">
        <f>'Раздел 7'!G88</f>
        <v>0</v>
      </c>
      <c r="H63" s="53">
        <f>'Раздел 7'!H88</f>
        <v>0</v>
      </c>
      <c r="I63" s="53">
        <f>'Раздел 7'!I88</f>
        <v>0</v>
      </c>
      <c r="J63" s="53">
        <f>'Раздел 7'!J88</f>
        <v>0</v>
      </c>
      <c r="K63" s="53">
        <f>'Раздел 7'!K88</f>
        <v>0</v>
      </c>
      <c r="L63" s="53">
        <f>'Раздел 7'!L88</f>
        <v>0</v>
      </c>
      <c r="M63" s="53">
        <f>'Раздел 7'!M88</f>
        <v>0</v>
      </c>
      <c r="N63" s="53">
        <f>'Раздел 7'!N88</f>
        <v>0</v>
      </c>
      <c r="O63" s="53">
        <f>'Раздел 7'!O88</f>
        <v>0</v>
      </c>
      <c r="P63" s="53">
        <f>'Раздел 7'!P88</f>
        <v>0</v>
      </c>
      <c r="Q63" s="53">
        <f>'Раздел 7'!Q88</f>
        <v>0</v>
      </c>
      <c r="R63" s="53">
        <f>'Раздел 7'!R88</f>
        <v>0</v>
      </c>
      <c r="S63" s="53">
        <f>'Раздел 7'!S88</f>
        <v>0</v>
      </c>
      <c r="T63" s="53">
        <f>'Раздел 7'!T88</f>
        <v>0</v>
      </c>
      <c r="U63" s="53">
        <f>'Раздел 7'!U88</f>
        <v>0</v>
      </c>
      <c r="V63" s="53">
        <f>'Раздел 7'!V88</f>
        <v>0</v>
      </c>
      <c r="W63" s="53">
        <f>'Раздел 7'!W88</f>
        <v>0</v>
      </c>
      <c r="X63" s="53">
        <f>'Раздел 7'!X88</f>
        <v>0</v>
      </c>
      <c r="Y63" s="53">
        <f>'Раздел 7'!Y88</f>
        <v>0</v>
      </c>
      <c r="Z63" s="53">
        <f>'Раздел 7'!Z88</f>
        <v>0</v>
      </c>
      <c r="AA63" s="53">
        <f>'Раздел 7'!AA88</f>
        <v>0</v>
      </c>
      <c r="AB63" s="53">
        <f>'Раздел 7'!AB88</f>
        <v>0</v>
      </c>
      <c r="AC63" s="53">
        <f>'Раздел 7'!AC88</f>
        <v>0</v>
      </c>
      <c r="AD63" s="53">
        <f>'Раздел 7'!AD88</f>
        <v>0</v>
      </c>
      <c r="AE63" s="53">
        <f>'Раздел 7'!AE88</f>
        <v>0</v>
      </c>
      <c r="AF63" s="53">
        <f>'Раздел 7'!AF88</f>
        <v>0</v>
      </c>
      <c r="AG63" s="53">
        <f>'Раздел 7'!AG88</f>
        <v>0</v>
      </c>
      <c r="AH63" s="53">
        <f>'Раздел 7'!AH88</f>
        <v>0</v>
      </c>
      <c r="AI63" s="53">
        <f>'Раздел 7'!AI88</f>
        <v>0</v>
      </c>
      <c r="AJ63" s="53">
        <f>'Раздел 7'!AJ88</f>
        <v>0</v>
      </c>
      <c r="AK63" s="53">
        <f>'Раздел 7'!AK88</f>
        <v>0</v>
      </c>
      <c r="AL63" s="53">
        <f>'Раздел 7'!AL88</f>
        <v>0</v>
      </c>
      <c r="AM63" s="53">
        <f>'Раздел 7'!AM88</f>
        <v>0</v>
      </c>
      <c r="AN63" s="53">
        <f>'Раздел 7'!AN88</f>
        <v>0</v>
      </c>
      <c r="AO63" s="53">
        <f>'Раздел 7'!AO88</f>
        <v>0</v>
      </c>
      <c r="AP63" s="53">
        <f>'Раздел 7'!AP88</f>
        <v>0</v>
      </c>
      <c r="AQ63" s="53">
        <f>'Раздел 7'!AQ88</f>
        <v>0</v>
      </c>
      <c r="AR63" s="53">
        <f>'Раздел 7'!AR88</f>
        <v>0</v>
      </c>
      <c r="AS63" s="53">
        <f>'Раздел 7'!AS88</f>
        <v>0</v>
      </c>
      <c r="AT63" s="53">
        <f>'Раздел 7'!AT88</f>
        <v>0</v>
      </c>
      <c r="AU63" s="53">
        <f>'Раздел 7'!AU88</f>
        <v>0</v>
      </c>
      <c r="AV63" s="53">
        <f>'Раздел 7'!AV88</f>
        <v>0</v>
      </c>
      <c r="AW63" s="53">
        <f>'Раздел 7'!AW88</f>
        <v>0</v>
      </c>
      <c r="AX63" s="53">
        <f>'Раздел 7'!AX88</f>
        <v>0</v>
      </c>
      <c r="AY63" s="53">
        <f>'Раздел 7'!AY88</f>
        <v>0</v>
      </c>
      <c r="AZ63" s="53">
        <f>'Раздел 7'!AZ88</f>
        <v>0</v>
      </c>
      <c r="BA63" s="53">
        <f>'Раздел 7'!BA88</f>
        <v>0</v>
      </c>
      <c r="BB63" s="53">
        <f>'Раздел 7'!BB88</f>
        <v>0</v>
      </c>
      <c r="BC63" s="53">
        <f>'Раздел 7'!BC88</f>
        <v>0</v>
      </c>
      <c r="BD63" s="53">
        <f>'Раздел 7'!BD88</f>
        <v>0</v>
      </c>
      <c r="BE63" s="53">
        <f>'Раздел 7'!BE88</f>
        <v>0</v>
      </c>
      <c r="BF63" s="53">
        <f>'Раздел 7'!BF88</f>
        <v>0</v>
      </c>
      <c r="BG63" s="53">
        <f>'Раздел 7'!BG88</f>
        <v>0</v>
      </c>
      <c r="BH63" s="254"/>
      <c r="BJ63" s="39" t="e">
        <v>#REF!</v>
      </c>
      <c r="BK63" s="169">
        <f>'Раздел 2'!D88</f>
        <v>0</v>
      </c>
    </row>
    <row r="64" spans="1:63" s="15" customFormat="1" ht="12.75" x14ac:dyDescent="0.15">
      <c r="A64" s="254"/>
      <c r="B64" s="138" t="s">
        <v>846</v>
      </c>
      <c r="C64" s="64" t="s">
        <v>193</v>
      </c>
      <c r="D64" s="53">
        <f>'Раздел 7'!D89</f>
        <v>9</v>
      </c>
      <c r="E64" s="53">
        <f>'Раздел 7'!E89</f>
        <v>4</v>
      </c>
      <c r="F64" s="53">
        <f>'Раздел 7'!F89</f>
        <v>3</v>
      </c>
      <c r="G64" s="53">
        <f>'Раздел 7'!G89</f>
        <v>2</v>
      </c>
      <c r="H64" s="53">
        <f>'Раздел 7'!H89</f>
        <v>3</v>
      </c>
      <c r="I64" s="53">
        <f>'Раздел 7'!I89</f>
        <v>16</v>
      </c>
      <c r="J64" s="53">
        <f>'Раздел 7'!J89</f>
        <v>0</v>
      </c>
      <c r="K64" s="53">
        <f>'Раздел 7'!K89</f>
        <v>0</v>
      </c>
      <c r="L64" s="53">
        <f>'Раздел 7'!L89</f>
        <v>0</v>
      </c>
      <c r="M64" s="53">
        <f>'Раздел 7'!M89</f>
        <v>0</v>
      </c>
      <c r="N64" s="53">
        <f>'Раздел 7'!N89</f>
        <v>0</v>
      </c>
      <c r="O64" s="53">
        <f>'Раздел 7'!O89</f>
        <v>0</v>
      </c>
      <c r="P64" s="53">
        <f>'Раздел 7'!P89</f>
        <v>0</v>
      </c>
      <c r="Q64" s="53">
        <f>'Раздел 7'!Q89</f>
        <v>0</v>
      </c>
      <c r="R64" s="53">
        <f>'Раздел 7'!R89</f>
        <v>0</v>
      </c>
      <c r="S64" s="53">
        <f>'Раздел 7'!S89</f>
        <v>0</v>
      </c>
      <c r="T64" s="53">
        <f>'Раздел 7'!T89</f>
        <v>0</v>
      </c>
      <c r="U64" s="53">
        <f>'Раздел 7'!U89</f>
        <v>0</v>
      </c>
      <c r="V64" s="53">
        <f>'Раздел 7'!V89</f>
        <v>0</v>
      </c>
      <c r="W64" s="53">
        <f>'Раздел 7'!W89</f>
        <v>0</v>
      </c>
      <c r="X64" s="53">
        <f>'Раздел 7'!X89</f>
        <v>0</v>
      </c>
      <c r="Y64" s="53">
        <f>'Раздел 7'!Y89</f>
        <v>0</v>
      </c>
      <c r="Z64" s="53">
        <f>'Раздел 7'!Z89</f>
        <v>0</v>
      </c>
      <c r="AA64" s="53">
        <f>'Раздел 7'!AA89</f>
        <v>0</v>
      </c>
      <c r="AB64" s="53">
        <f>'Раздел 7'!AB89</f>
        <v>0</v>
      </c>
      <c r="AC64" s="53">
        <f>'Раздел 7'!AC89</f>
        <v>0</v>
      </c>
      <c r="AD64" s="53">
        <f>'Раздел 7'!AD89</f>
        <v>0</v>
      </c>
      <c r="AE64" s="53">
        <f>'Раздел 7'!AE89</f>
        <v>0</v>
      </c>
      <c r="AF64" s="53">
        <f>'Раздел 7'!AF89</f>
        <v>0</v>
      </c>
      <c r="AG64" s="53">
        <f>'Раздел 7'!AG89</f>
        <v>0</v>
      </c>
      <c r="AH64" s="53">
        <f>'Раздел 7'!AH89</f>
        <v>0</v>
      </c>
      <c r="AI64" s="53">
        <f>'Раздел 7'!AI89</f>
        <v>0</v>
      </c>
      <c r="AJ64" s="53">
        <f>'Раздел 7'!AJ89</f>
        <v>0</v>
      </c>
      <c r="AK64" s="53">
        <f>'Раздел 7'!AK89</f>
        <v>0</v>
      </c>
      <c r="AL64" s="53">
        <f>'Раздел 7'!AL89</f>
        <v>0</v>
      </c>
      <c r="AM64" s="53">
        <f>'Раздел 7'!AM89</f>
        <v>0</v>
      </c>
      <c r="AN64" s="53">
        <f>'Раздел 7'!AN89</f>
        <v>0</v>
      </c>
      <c r="AO64" s="53">
        <f>'Раздел 7'!AO89</f>
        <v>0</v>
      </c>
      <c r="AP64" s="53">
        <f>'Раздел 7'!AP89</f>
        <v>0</v>
      </c>
      <c r="AQ64" s="53">
        <f>'Раздел 7'!AQ89</f>
        <v>0</v>
      </c>
      <c r="AR64" s="53">
        <f>'Раздел 7'!AR89</f>
        <v>0</v>
      </c>
      <c r="AS64" s="53">
        <f>'Раздел 7'!AS89</f>
        <v>0</v>
      </c>
      <c r="AT64" s="53">
        <f>'Раздел 7'!AT89</f>
        <v>0</v>
      </c>
      <c r="AU64" s="53">
        <f>'Раздел 7'!AU89</f>
        <v>0</v>
      </c>
      <c r="AV64" s="53">
        <f>'Раздел 7'!AV89</f>
        <v>0</v>
      </c>
      <c r="AW64" s="53">
        <f>'Раздел 7'!AW89</f>
        <v>0</v>
      </c>
      <c r="AX64" s="53">
        <f>'Раздел 7'!AX89</f>
        <v>0</v>
      </c>
      <c r="AY64" s="53">
        <f>'Раздел 7'!AY89</f>
        <v>0</v>
      </c>
      <c r="AZ64" s="53">
        <f>'Раздел 7'!AZ89</f>
        <v>0</v>
      </c>
      <c r="BA64" s="53">
        <f>'Раздел 7'!BA89</f>
        <v>0</v>
      </c>
      <c r="BB64" s="53">
        <f>'Раздел 7'!BB89</f>
        <v>0</v>
      </c>
      <c r="BC64" s="53">
        <f>'Раздел 7'!BC89</f>
        <v>4</v>
      </c>
      <c r="BD64" s="53">
        <f>'Раздел 7'!BD89</f>
        <v>3</v>
      </c>
      <c r="BE64" s="53">
        <f>'Раздел 7'!BE89</f>
        <v>2</v>
      </c>
      <c r="BF64" s="53">
        <f>'Раздел 7'!BF89</f>
        <v>3</v>
      </c>
      <c r="BG64" s="53">
        <f>'Раздел 7'!BG89</f>
        <v>16</v>
      </c>
      <c r="BH64" s="254"/>
      <c r="BJ64" s="39" t="e">
        <v>#REF!</v>
      </c>
      <c r="BK64" s="169">
        <f>'Раздел 2'!D89</f>
        <v>0</v>
      </c>
    </row>
    <row r="65" spans="1:63" s="15" customFormat="1" ht="12.75" x14ac:dyDescent="0.15">
      <c r="A65" s="254"/>
      <c r="B65" s="138" t="s">
        <v>178</v>
      </c>
      <c r="C65" s="64" t="s">
        <v>195</v>
      </c>
      <c r="D65" s="53">
        <f>'Раздел 7'!D90</f>
        <v>0</v>
      </c>
      <c r="E65" s="53">
        <f>'Раздел 7'!E90</f>
        <v>0</v>
      </c>
      <c r="F65" s="53">
        <f>'Раздел 7'!F90</f>
        <v>0</v>
      </c>
      <c r="G65" s="53">
        <f>'Раздел 7'!G90</f>
        <v>0</v>
      </c>
      <c r="H65" s="53">
        <f>'Раздел 7'!H90</f>
        <v>0</v>
      </c>
      <c r="I65" s="53">
        <f>'Раздел 7'!I90</f>
        <v>0</v>
      </c>
      <c r="J65" s="53">
        <f>'Раздел 7'!J90</f>
        <v>0</v>
      </c>
      <c r="K65" s="53">
        <f>'Раздел 7'!K90</f>
        <v>0</v>
      </c>
      <c r="L65" s="53">
        <f>'Раздел 7'!L90</f>
        <v>0</v>
      </c>
      <c r="M65" s="53">
        <f>'Раздел 7'!M90</f>
        <v>0</v>
      </c>
      <c r="N65" s="53">
        <f>'Раздел 7'!N90</f>
        <v>0</v>
      </c>
      <c r="O65" s="53">
        <f>'Раздел 7'!O90</f>
        <v>0</v>
      </c>
      <c r="P65" s="53">
        <f>'Раздел 7'!P90</f>
        <v>0</v>
      </c>
      <c r="Q65" s="53">
        <f>'Раздел 7'!Q90</f>
        <v>0</v>
      </c>
      <c r="R65" s="53">
        <f>'Раздел 7'!R90</f>
        <v>0</v>
      </c>
      <c r="S65" s="53">
        <f>'Раздел 7'!S90</f>
        <v>0</v>
      </c>
      <c r="T65" s="53">
        <f>'Раздел 7'!T90</f>
        <v>0</v>
      </c>
      <c r="U65" s="53">
        <f>'Раздел 7'!U90</f>
        <v>0</v>
      </c>
      <c r="V65" s="53">
        <f>'Раздел 7'!V90</f>
        <v>0</v>
      </c>
      <c r="W65" s="53">
        <f>'Раздел 7'!W90</f>
        <v>0</v>
      </c>
      <c r="X65" s="53">
        <f>'Раздел 7'!X90</f>
        <v>0</v>
      </c>
      <c r="Y65" s="53">
        <f>'Раздел 7'!Y90</f>
        <v>0</v>
      </c>
      <c r="Z65" s="53">
        <f>'Раздел 7'!Z90</f>
        <v>0</v>
      </c>
      <c r="AA65" s="53">
        <f>'Раздел 7'!AA90</f>
        <v>0</v>
      </c>
      <c r="AB65" s="53">
        <f>'Раздел 7'!AB90</f>
        <v>0</v>
      </c>
      <c r="AC65" s="53">
        <f>'Раздел 7'!AC90</f>
        <v>0</v>
      </c>
      <c r="AD65" s="53">
        <f>'Раздел 7'!AD90</f>
        <v>0</v>
      </c>
      <c r="AE65" s="53">
        <f>'Раздел 7'!AE90</f>
        <v>0</v>
      </c>
      <c r="AF65" s="53">
        <f>'Раздел 7'!AF90</f>
        <v>0</v>
      </c>
      <c r="AG65" s="53">
        <f>'Раздел 7'!AG90</f>
        <v>0</v>
      </c>
      <c r="AH65" s="53">
        <f>'Раздел 7'!AH90</f>
        <v>0</v>
      </c>
      <c r="AI65" s="53">
        <f>'Раздел 7'!AI90</f>
        <v>0</v>
      </c>
      <c r="AJ65" s="53">
        <f>'Раздел 7'!AJ90</f>
        <v>0</v>
      </c>
      <c r="AK65" s="53">
        <f>'Раздел 7'!AK90</f>
        <v>0</v>
      </c>
      <c r="AL65" s="53">
        <f>'Раздел 7'!AL90</f>
        <v>0</v>
      </c>
      <c r="AM65" s="53">
        <f>'Раздел 7'!AM90</f>
        <v>0</v>
      </c>
      <c r="AN65" s="53">
        <f>'Раздел 7'!AN90</f>
        <v>0</v>
      </c>
      <c r="AO65" s="53">
        <f>'Раздел 7'!AO90</f>
        <v>0</v>
      </c>
      <c r="AP65" s="53">
        <f>'Раздел 7'!AP90</f>
        <v>0</v>
      </c>
      <c r="AQ65" s="53">
        <f>'Раздел 7'!AQ90</f>
        <v>0</v>
      </c>
      <c r="AR65" s="53">
        <f>'Раздел 7'!AR90</f>
        <v>0</v>
      </c>
      <c r="AS65" s="53">
        <f>'Раздел 7'!AS90</f>
        <v>0</v>
      </c>
      <c r="AT65" s="53">
        <f>'Раздел 7'!AT90</f>
        <v>0</v>
      </c>
      <c r="AU65" s="53">
        <f>'Раздел 7'!AU90</f>
        <v>0</v>
      </c>
      <c r="AV65" s="53">
        <f>'Раздел 7'!AV90</f>
        <v>0</v>
      </c>
      <c r="AW65" s="53">
        <f>'Раздел 7'!AW90</f>
        <v>0</v>
      </c>
      <c r="AX65" s="53">
        <f>'Раздел 7'!AX90</f>
        <v>0</v>
      </c>
      <c r="AY65" s="53">
        <f>'Раздел 7'!AY90</f>
        <v>0</v>
      </c>
      <c r="AZ65" s="53">
        <f>'Раздел 7'!AZ90</f>
        <v>0</v>
      </c>
      <c r="BA65" s="53">
        <f>'Раздел 7'!BA90</f>
        <v>0</v>
      </c>
      <c r="BB65" s="53">
        <f>'Раздел 7'!BB90</f>
        <v>0</v>
      </c>
      <c r="BC65" s="53">
        <f>'Раздел 7'!BC90</f>
        <v>0</v>
      </c>
      <c r="BD65" s="53">
        <f>'Раздел 7'!BD90</f>
        <v>0</v>
      </c>
      <c r="BE65" s="53">
        <f>'Раздел 7'!BE90</f>
        <v>0</v>
      </c>
      <c r="BF65" s="53">
        <f>'Раздел 7'!BF90</f>
        <v>0</v>
      </c>
      <c r="BG65" s="53">
        <f>'Раздел 7'!BG90</f>
        <v>0</v>
      </c>
      <c r="BH65" s="254"/>
      <c r="BJ65" s="39" t="e">
        <v>#REF!</v>
      </c>
      <c r="BK65" s="169">
        <f>'Раздел 2'!D90</f>
        <v>0</v>
      </c>
    </row>
    <row r="66" spans="1:63" s="15" customFormat="1" ht="12.75" x14ac:dyDescent="0.15">
      <c r="A66" s="254"/>
      <c r="B66" s="138" t="s">
        <v>180</v>
      </c>
      <c r="C66" s="64" t="s">
        <v>197</v>
      </c>
      <c r="D66" s="53">
        <f>'Раздел 7'!D91</f>
        <v>0</v>
      </c>
      <c r="E66" s="53">
        <f>'Раздел 7'!E91</f>
        <v>0</v>
      </c>
      <c r="F66" s="53">
        <f>'Раздел 7'!F91</f>
        <v>0</v>
      </c>
      <c r="G66" s="53">
        <f>'Раздел 7'!G91</f>
        <v>0</v>
      </c>
      <c r="H66" s="53">
        <f>'Раздел 7'!H91</f>
        <v>0</v>
      </c>
      <c r="I66" s="53">
        <f>'Раздел 7'!I91</f>
        <v>0</v>
      </c>
      <c r="J66" s="53">
        <f>'Раздел 7'!J91</f>
        <v>0</v>
      </c>
      <c r="K66" s="53">
        <f>'Раздел 7'!K91</f>
        <v>0</v>
      </c>
      <c r="L66" s="53">
        <f>'Раздел 7'!L91</f>
        <v>0</v>
      </c>
      <c r="M66" s="53">
        <f>'Раздел 7'!M91</f>
        <v>0</v>
      </c>
      <c r="N66" s="53">
        <f>'Раздел 7'!N91</f>
        <v>0</v>
      </c>
      <c r="O66" s="53">
        <f>'Раздел 7'!O91</f>
        <v>0</v>
      </c>
      <c r="P66" s="53">
        <f>'Раздел 7'!P91</f>
        <v>0</v>
      </c>
      <c r="Q66" s="53">
        <f>'Раздел 7'!Q91</f>
        <v>0</v>
      </c>
      <c r="R66" s="53">
        <f>'Раздел 7'!R91</f>
        <v>0</v>
      </c>
      <c r="S66" s="53">
        <f>'Раздел 7'!S91</f>
        <v>0</v>
      </c>
      <c r="T66" s="53">
        <f>'Раздел 7'!T91</f>
        <v>0</v>
      </c>
      <c r="U66" s="53">
        <f>'Раздел 7'!U91</f>
        <v>0</v>
      </c>
      <c r="V66" s="53">
        <f>'Раздел 7'!V91</f>
        <v>0</v>
      </c>
      <c r="W66" s="53">
        <f>'Раздел 7'!W91</f>
        <v>0</v>
      </c>
      <c r="X66" s="53">
        <f>'Раздел 7'!X91</f>
        <v>0</v>
      </c>
      <c r="Y66" s="53">
        <f>'Раздел 7'!Y91</f>
        <v>0</v>
      </c>
      <c r="Z66" s="53">
        <f>'Раздел 7'!Z91</f>
        <v>0</v>
      </c>
      <c r="AA66" s="53">
        <f>'Раздел 7'!AA91</f>
        <v>0</v>
      </c>
      <c r="AB66" s="53">
        <f>'Раздел 7'!AB91</f>
        <v>0</v>
      </c>
      <c r="AC66" s="53">
        <f>'Раздел 7'!AC91</f>
        <v>0</v>
      </c>
      <c r="AD66" s="53">
        <f>'Раздел 7'!AD91</f>
        <v>0</v>
      </c>
      <c r="AE66" s="53">
        <f>'Раздел 7'!AE91</f>
        <v>0</v>
      </c>
      <c r="AF66" s="53">
        <f>'Раздел 7'!AF91</f>
        <v>0</v>
      </c>
      <c r="AG66" s="53">
        <f>'Раздел 7'!AG91</f>
        <v>0</v>
      </c>
      <c r="AH66" s="53">
        <f>'Раздел 7'!AH91</f>
        <v>0</v>
      </c>
      <c r="AI66" s="53">
        <f>'Раздел 7'!AI91</f>
        <v>0</v>
      </c>
      <c r="AJ66" s="53">
        <f>'Раздел 7'!AJ91</f>
        <v>0</v>
      </c>
      <c r="AK66" s="53">
        <f>'Раздел 7'!AK91</f>
        <v>0</v>
      </c>
      <c r="AL66" s="53">
        <f>'Раздел 7'!AL91</f>
        <v>0</v>
      </c>
      <c r="AM66" s="53">
        <f>'Раздел 7'!AM91</f>
        <v>0</v>
      </c>
      <c r="AN66" s="53">
        <f>'Раздел 7'!AN91</f>
        <v>0</v>
      </c>
      <c r="AO66" s="53">
        <f>'Раздел 7'!AO91</f>
        <v>0</v>
      </c>
      <c r="AP66" s="53">
        <f>'Раздел 7'!AP91</f>
        <v>0</v>
      </c>
      <c r="AQ66" s="53">
        <f>'Раздел 7'!AQ91</f>
        <v>0</v>
      </c>
      <c r="AR66" s="53">
        <f>'Раздел 7'!AR91</f>
        <v>0</v>
      </c>
      <c r="AS66" s="53">
        <f>'Раздел 7'!AS91</f>
        <v>0</v>
      </c>
      <c r="AT66" s="53">
        <f>'Раздел 7'!AT91</f>
        <v>0</v>
      </c>
      <c r="AU66" s="53">
        <f>'Раздел 7'!AU91</f>
        <v>0</v>
      </c>
      <c r="AV66" s="53">
        <f>'Раздел 7'!AV91</f>
        <v>0</v>
      </c>
      <c r="AW66" s="53">
        <f>'Раздел 7'!AW91</f>
        <v>0</v>
      </c>
      <c r="AX66" s="53">
        <f>'Раздел 7'!AX91</f>
        <v>0</v>
      </c>
      <c r="AY66" s="53">
        <f>'Раздел 7'!AY91</f>
        <v>0</v>
      </c>
      <c r="AZ66" s="53">
        <f>'Раздел 7'!AZ91</f>
        <v>0</v>
      </c>
      <c r="BA66" s="53">
        <f>'Раздел 7'!BA91</f>
        <v>0</v>
      </c>
      <c r="BB66" s="53">
        <f>'Раздел 7'!BB91</f>
        <v>0</v>
      </c>
      <c r="BC66" s="53">
        <f>'Раздел 7'!BC91</f>
        <v>0</v>
      </c>
      <c r="BD66" s="53">
        <f>'Раздел 7'!BD91</f>
        <v>0</v>
      </c>
      <c r="BE66" s="53">
        <f>'Раздел 7'!BE91</f>
        <v>0</v>
      </c>
      <c r="BF66" s="53">
        <f>'Раздел 7'!BF91</f>
        <v>0</v>
      </c>
      <c r="BG66" s="53">
        <f>'Раздел 7'!BG91</f>
        <v>0</v>
      </c>
      <c r="BH66" s="254"/>
      <c r="BJ66" s="39" t="e">
        <v>#REF!</v>
      </c>
      <c r="BK66" s="169">
        <f>'Раздел 2'!D91</f>
        <v>0</v>
      </c>
    </row>
    <row r="67" spans="1:63" s="15" customFormat="1" ht="12.75" x14ac:dyDescent="0.15">
      <c r="A67" s="254"/>
      <c r="B67" s="138" t="s">
        <v>182</v>
      </c>
      <c r="C67" s="64" t="s">
        <v>199</v>
      </c>
      <c r="D67" s="53">
        <f>'Раздел 7'!D92</f>
        <v>0</v>
      </c>
      <c r="E67" s="53">
        <f>'Раздел 7'!E92</f>
        <v>0</v>
      </c>
      <c r="F67" s="53">
        <f>'Раздел 7'!F92</f>
        <v>0</v>
      </c>
      <c r="G67" s="53">
        <f>'Раздел 7'!G92</f>
        <v>0</v>
      </c>
      <c r="H67" s="53">
        <f>'Раздел 7'!H92</f>
        <v>0</v>
      </c>
      <c r="I67" s="53">
        <f>'Раздел 7'!I92</f>
        <v>0</v>
      </c>
      <c r="J67" s="53">
        <f>'Раздел 7'!J92</f>
        <v>0</v>
      </c>
      <c r="K67" s="53">
        <f>'Раздел 7'!K92</f>
        <v>0</v>
      </c>
      <c r="L67" s="53">
        <f>'Раздел 7'!L92</f>
        <v>0</v>
      </c>
      <c r="M67" s="53">
        <f>'Раздел 7'!M92</f>
        <v>0</v>
      </c>
      <c r="N67" s="53">
        <f>'Раздел 7'!N92</f>
        <v>0</v>
      </c>
      <c r="O67" s="53">
        <f>'Раздел 7'!O92</f>
        <v>0</v>
      </c>
      <c r="P67" s="53">
        <f>'Раздел 7'!P92</f>
        <v>0</v>
      </c>
      <c r="Q67" s="53">
        <f>'Раздел 7'!Q92</f>
        <v>0</v>
      </c>
      <c r="R67" s="53">
        <f>'Раздел 7'!R92</f>
        <v>0</v>
      </c>
      <c r="S67" s="53">
        <f>'Раздел 7'!S92</f>
        <v>0</v>
      </c>
      <c r="T67" s="53">
        <f>'Раздел 7'!T92</f>
        <v>0</v>
      </c>
      <c r="U67" s="53">
        <f>'Раздел 7'!U92</f>
        <v>0</v>
      </c>
      <c r="V67" s="53">
        <f>'Раздел 7'!V92</f>
        <v>0</v>
      </c>
      <c r="W67" s="53">
        <f>'Раздел 7'!W92</f>
        <v>0</v>
      </c>
      <c r="X67" s="53">
        <f>'Раздел 7'!X92</f>
        <v>0</v>
      </c>
      <c r="Y67" s="53">
        <f>'Раздел 7'!Y92</f>
        <v>0</v>
      </c>
      <c r="Z67" s="53">
        <f>'Раздел 7'!Z92</f>
        <v>0</v>
      </c>
      <c r="AA67" s="53">
        <f>'Раздел 7'!AA92</f>
        <v>0</v>
      </c>
      <c r="AB67" s="53">
        <f>'Раздел 7'!AB92</f>
        <v>0</v>
      </c>
      <c r="AC67" s="53">
        <f>'Раздел 7'!AC92</f>
        <v>0</v>
      </c>
      <c r="AD67" s="53">
        <f>'Раздел 7'!AD92</f>
        <v>0</v>
      </c>
      <c r="AE67" s="53">
        <f>'Раздел 7'!AE92</f>
        <v>0</v>
      </c>
      <c r="AF67" s="53">
        <f>'Раздел 7'!AF92</f>
        <v>0</v>
      </c>
      <c r="AG67" s="53">
        <f>'Раздел 7'!AG92</f>
        <v>0</v>
      </c>
      <c r="AH67" s="53">
        <f>'Раздел 7'!AH92</f>
        <v>0</v>
      </c>
      <c r="AI67" s="53">
        <f>'Раздел 7'!AI92</f>
        <v>0</v>
      </c>
      <c r="AJ67" s="53">
        <f>'Раздел 7'!AJ92</f>
        <v>0</v>
      </c>
      <c r="AK67" s="53">
        <f>'Раздел 7'!AK92</f>
        <v>0</v>
      </c>
      <c r="AL67" s="53">
        <f>'Раздел 7'!AL92</f>
        <v>0</v>
      </c>
      <c r="AM67" s="53">
        <f>'Раздел 7'!AM92</f>
        <v>0</v>
      </c>
      <c r="AN67" s="53">
        <f>'Раздел 7'!AN92</f>
        <v>0</v>
      </c>
      <c r="AO67" s="53">
        <f>'Раздел 7'!AO92</f>
        <v>0</v>
      </c>
      <c r="AP67" s="53">
        <f>'Раздел 7'!AP92</f>
        <v>0</v>
      </c>
      <c r="AQ67" s="53">
        <f>'Раздел 7'!AQ92</f>
        <v>0</v>
      </c>
      <c r="AR67" s="53">
        <f>'Раздел 7'!AR92</f>
        <v>0</v>
      </c>
      <c r="AS67" s="53">
        <f>'Раздел 7'!AS92</f>
        <v>0</v>
      </c>
      <c r="AT67" s="53">
        <f>'Раздел 7'!AT92</f>
        <v>0</v>
      </c>
      <c r="AU67" s="53">
        <f>'Раздел 7'!AU92</f>
        <v>0</v>
      </c>
      <c r="AV67" s="53">
        <f>'Раздел 7'!AV92</f>
        <v>0</v>
      </c>
      <c r="AW67" s="53">
        <f>'Раздел 7'!AW92</f>
        <v>0</v>
      </c>
      <c r="AX67" s="53">
        <f>'Раздел 7'!AX92</f>
        <v>0</v>
      </c>
      <c r="AY67" s="53">
        <f>'Раздел 7'!AY92</f>
        <v>0</v>
      </c>
      <c r="AZ67" s="53">
        <f>'Раздел 7'!AZ92</f>
        <v>0</v>
      </c>
      <c r="BA67" s="53">
        <f>'Раздел 7'!BA92</f>
        <v>0</v>
      </c>
      <c r="BB67" s="53">
        <f>'Раздел 7'!BB92</f>
        <v>0</v>
      </c>
      <c r="BC67" s="53">
        <f>'Раздел 7'!BC92</f>
        <v>0</v>
      </c>
      <c r="BD67" s="53">
        <f>'Раздел 7'!BD92</f>
        <v>0</v>
      </c>
      <c r="BE67" s="53">
        <f>'Раздел 7'!BE92</f>
        <v>0</v>
      </c>
      <c r="BF67" s="53">
        <f>'Раздел 7'!BF92</f>
        <v>0</v>
      </c>
      <c r="BG67" s="53">
        <f>'Раздел 7'!BG92</f>
        <v>0</v>
      </c>
      <c r="BH67" s="254"/>
      <c r="BJ67" s="39" t="e">
        <v>#REF!</v>
      </c>
      <c r="BK67" s="169">
        <f>'Раздел 2'!D92</f>
        <v>0</v>
      </c>
    </row>
    <row r="68" spans="1:63" s="15" customFormat="1" ht="12.75" x14ac:dyDescent="0.15">
      <c r="A68" s="254"/>
      <c r="B68" s="138" t="s">
        <v>188</v>
      </c>
      <c r="C68" s="64" t="s">
        <v>207</v>
      </c>
      <c r="D68" s="53">
        <f>'Раздел 7'!D96</f>
        <v>0</v>
      </c>
      <c r="E68" s="53">
        <f>'Раздел 7'!E96</f>
        <v>0</v>
      </c>
      <c r="F68" s="53">
        <f>'Раздел 7'!F96</f>
        <v>0</v>
      </c>
      <c r="G68" s="53">
        <f>'Раздел 7'!G96</f>
        <v>0</v>
      </c>
      <c r="H68" s="53">
        <f>'Раздел 7'!H96</f>
        <v>0</v>
      </c>
      <c r="I68" s="53">
        <f>'Раздел 7'!I96</f>
        <v>0</v>
      </c>
      <c r="J68" s="53">
        <f>'Раздел 7'!J96</f>
        <v>0</v>
      </c>
      <c r="K68" s="53">
        <f>'Раздел 7'!K96</f>
        <v>0</v>
      </c>
      <c r="L68" s="53">
        <f>'Раздел 7'!L96</f>
        <v>0</v>
      </c>
      <c r="M68" s="53">
        <f>'Раздел 7'!M96</f>
        <v>0</v>
      </c>
      <c r="N68" s="53">
        <f>'Раздел 7'!N96</f>
        <v>0</v>
      </c>
      <c r="O68" s="53">
        <f>'Раздел 7'!O96</f>
        <v>0</v>
      </c>
      <c r="P68" s="53">
        <f>'Раздел 7'!P96</f>
        <v>0</v>
      </c>
      <c r="Q68" s="53">
        <f>'Раздел 7'!Q96</f>
        <v>0</v>
      </c>
      <c r="R68" s="53">
        <f>'Раздел 7'!R96</f>
        <v>0</v>
      </c>
      <c r="S68" s="53">
        <f>'Раздел 7'!S96</f>
        <v>0</v>
      </c>
      <c r="T68" s="53">
        <f>'Раздел 7'!T96</f>
        <v>0</v>
      </c>
      <c r="U68" s="53">
        <f>'Раздел 7'!U96</f>
        <v>0</v>
      </c>
      <c r="V68" s="53">
        <f>'Раздел 7'!V96</f>
        <v>0</v>
      </c>
      <c r="W68" s="53">
        <f>'Раздел 7'!W96</f>
        <v>0</v>
      </c>
      <c r="X68" s="53">
        <f>'Раздел 7'!X96</f>
        <v>0</v>
      </c>
      <c r="Y68" s="53">
        <f>'Раздел 7'!Y96</f>
        <v>0</v>
      </c>
      <c r="Z68" s="53">
        <f>'Раздел 7'!Z96</f>
        <v>0</v>
      </c>
      <c r="AA68" s="53">
        <f>'Раздел 7'!AA96</f>
        <v>0</v>
      </c>
      <c r="AB68" s="53">
        <f>'Раздел 7'!AB96</f>
        <v>0</v>
      </c>
      <c r="AC68" s="53">
        <f>'Раздел 7'!AC96</f>
        <v>0</v>
      </c>
      <c r="AD68" s="53">
        <f>'Раздел 7'!AD96</f>
        <v>0</v>
      </c>
      <c r="AE68" s="53">
        <f>'Раздел 7'!AE96</f>
        <v>0</v>
      </c>
      <c r="AF68" s="53">
        <f>'Раздел 7'!AF96</f>
        <v>0</v>
      </c>
      <c r="AG68" s="53">
        <f>'Раздел 7'!AG96</f>
        <v>0</v>
      </c>
      <c r="AH68" s="53">
        <f>'Раздел 7'!AH96</f>
        <v>0</v>
      </c>
      <c r="AI68" s="53">
        <f>'Раздел 7'!AI96</f>
        <v>0</v>
      </c>
      <c r="AJ68" s="53">
        <f>'Раздел 7'!AJ96</f>
        <v>0</v>
      </c>
      <c r="AK68" s="53">
        <f>'Раздел 7'!AK96</f>
        <v>0</v>
      </c>
      <c r="AL68" s="53">
        <f>'Раздел 7'!AL96</f>
        <v>0</v>
      </c>
      <c r="AM68" s="53">
        <f>'Раздел 7'!AM96</f>
        <v>0</v>
      </c>
      <c r="AN68" s="53">
        <f>'Раздел 7'!AN96</f>
        <v>0</v>
      </c>
      <c r="AO68" s="53">
        <f>'Раздел 7'!AO96</f>
        <v>0</v>
      </c>
      <c r="AP68" s="53">
        <f>'Раздел 7'!AP96</f>
        <v>0</v>
      </c>
      <c r="AQ68" s="53">
        <f>'Раздел 7'!AQ96</f>
        <v>0</v>
      </c>
      <c r="AR68" s="53">
        <f>'Раздел 7'!AR96</f>
        <v>0</v>
      </c>
      <c r="AS68" s="53">
        <f>'Раздел 7'!AS96</f>
        <v>0</v>
      </c>
      <c r="AT68" s="53">
        <f>'Раздел 7'!AT96</f>
        <v>0</v>
      </c>
      <c r="AU68" s="53">
        <f>'Раздел 7'!AU96</f>
        <v>0</v>
      </c>
      <c r="AV68" s="53">
        <f>'Раздел 7'!AV96</f>
        <v>0</v>
      </c>
      <c r="AW68" s="53">
        <f>'Раздел 7'!AW96</f>
        <v>0</v>
      </c>
      <c r="AX68" s="53">
        <f>'Раздел 7'!AX96</f>
        <v>0</v>
      </c>
      <c r="AY68" s="53">
        <f>'Раздел 7'!AY96</f>
        <v>0</v>
      </c>
      <c r="AZ68" s="53">
        <f>'Раздел 7'!AZ96</f>
        <v>0</v>
      </c>
      <c r="BA68" s="53">
        <f>'Раздел 7'!BA96</f>
        <v>0</v>
      </c>
      <c r="BB68" s="53">
        <f>'Раздел 7'!BB96</f>
        <v>0</v>
      </c>
      <c r="BC68" s="53">
        <f>'Раздел 7'!BC96</f>
        <v>0</v>
      </c>
      <c r="BD68" s="53">
        <f>'Раздел 7'!BD96</f>
        <v>0</v>
      </c>
      <c r="BE68" s="53">
        <f>'Раздел 7'!BE96</f>
        <v>0</v>
      </c>
      <c r="BF68" s="53">
        <f>'Раздел 7'!BF96</f>
        <v>0</v>
      </c>
      <c r="BG68" s="53">
        <f>'Раздел 7'!BG96</f>
        <v>0</v>
      </c>
      <c r="BH68" s="254"/>
      <c r="BJ68" s="39" t="e">
        <v>#REF!</v>
      </c>
      <c r="BK68" s="169">
        <f>'Раздел 2'!D96</f>
        <v>0</v>
      </c>
    </row>
    <row r="69" spans="1:63" s="15" customFormat="1" ht="12.75" x14ac:dyDescent="0.15">
      <c r="A69" s="254"/>
      <c r="B69" s="138" t="s">
        <v>190</v>
      </c>
      <c r="C69" s="64" t="s">
        <v>208</v>
      </c>
      <c r="D69" s="53">
        <f>'Раздел 7'!D97</f>
        <v>0</v>
      </c>
      <c r="E69" s="53">
        <f>'Раздел 7'!E97</f>
        <v>0</v>
      </c>
      <c r="F69" s="53">
        <f>'Раздел 7'!F97</f>
        <v>0</v>
      </c>
      <c r="G69" s="53">
        <f>'Раздел 7'!G97</f>
        <v>0</v>
      </c>
      <c r="H69" s="53">
        <f>'Раздел 7'!H97</f>
        <v>0</v>
      </c>
      <c r="I69" s="53">
        <f>'Раздел 7'!I97</f>
        <v>0</v>
      </c>
      <c r="J69" s="53">
        <f>'Раздел 7'!J97</f>
        <v>0</v>
      </c>
      <c r="K69" s="53">
        <f>'Раздел 7'!K97</f>
        <v>0</v>
      </c>
      <c r="L69" s="53">
        <f>'Раздел 7'!L97</f>
        <v>0</v>
      </c>
      <c r="M69" s="53">
        <f>'Раздел 7'!M97</f>
        <v>0</v>
      </c>
      <c r="N69" s="53">
        <f>'Раздел 7'!N97</f>
        <v>0</v>
      </c>
      <c r="O69" s="53">
        <f>'Раздел 7'!O97</f>
        <v>0</v>
      </c>
      <c r="P69" s="53">
        <f>'Раздел 7'!P97</f>
        <v>0</v>
      </c>
      <c r="Q69" s="53">
        <f>'Раздел 7'!Q97</f>
        <v>0</v>
      </c>
      <c r="R69" s="53">
        <f>'Раздел 7'!R97</f>
        <v>0</v>
      </c>
      <c r="S69" s="53">
        <f>'Раздел 7'!S97</f>
        <v>0</v>
      </c>
      <c r="T69" s="53">
        <f>'Раздел 7'!T97</f>
        <v>0</v>
      </c>
      <c r="U69" s="53">
        <f>'Раздел 7'!U97</f>
        <v>0</v>
      </c>
      <c r="V69" s="53">
        <f>'Раздел 7'!V97</f>
        <v>0</v>
      </c>
      <c r="W69" s="53">
        <f>'Раздел 7'!W97</f>
        <v>0</v>
      </c>
      <c r="X69" s="53">
        <f>'Раздел 7'!X97</f>
        <v>0</v>
      </c>
      <c r="Y69" s="53">
        <f>'Раздел 7'!Y97</f>
        <v>0</v>
      </c>
      <c r="Z69" s="53">
        <f>'Раздел 7'!Z97</f>
        <v>0</v>
      </c>
      <c r="AA69" s="53">
        <f>'Раздел 7'!AA97</f>
        <v>0</v>
      </c>
      <c r="AB69" s="53">
        <f>'Раздел 7'!AB97</f>
        <v>0</v>
      </c>
      <c r="AC69" s="53">
        <f>'Раздел 7'!AC97</f>
        <v>0</v>
      </c>
      <c r="AD69" s="53">
        <f>'Раздел 7'!AD97</f>
        <v>0</v>
      </c>
      <c r="AE69" s="53">
        <f>'Раздел 7'!AE97</f>
        <v>0</v>
      </c>
      <c r="AF69" s="53">
        <f>'Раздел 7'!AF97</f>
        <v>0</v>
      </c>
      <c r="AG69" s="53">
        <f>'Раздел 7'!AG97</f>
        <v>0</v>
      </c>
      <c r="AH69" s="53">
        <f>'Раздел 7'!AH97</f>
        <v>0</v>
      </c>
      <c r="AI69" s="53">
        <f>'Раздел 7'!AI97</f>
        <v>0</v>
      </c>
      <c r="AJ69" s="53">
        <f>'Раздел 7'!AJ97</f>
        <v>0</v>
      </c>
      <c r="AK69" s="53">
        <f>'Раздел 7'!AK97</f>
        <v>0</v>
      </c>
      <c r="AL69" s="53">
        <f>'Раздел 7'!AL97</f>
        <v>0</v>
      </c>
      <c r="AM69" s="53">
        <f>'Раздел 7'!AM97</f>
        <v>0</v>
      </c>
      <c r="AN69" s="53">
        <f>'Раздел 7'!AN97</f>
        <v>0</v>
      </c>
      <c r="AO69" s="53">
        <f>'Раздел 7'!AO97</f>
        <v>0</v>
      </c>
      <c r="AP69" s="53">
        <f>'Раздел 7'!AP97</f>
        <v>0</v>
      </c>
      <c r="AQ69" s="53">
        <f>'Раздел 7'!AQ97</f>
        <v>0</v>
      </c>
      <c r="AR69" s="53">
        <f>'Раздел 7'!AR97</f>
        <v>0</v>
      </c>
      <c r="AS69" s="53">
        <f>'Раздел 7'!AS97</f>
        <v>0</v>
      </c>
      <c r="AT69" s="53">
        <f>'Раздел 7'!AT97</f>
        <v>0</v>
      </c>
      <c r="AU69" s="53">
        <f>'Раздел 7'!AU97</f>
        <v>0</v>
      </c>
      <c r="AV69" s="53">
        <f>'Раздел 7'!AV97</f>
        <v>0</v>
      </c>
      <c r="AW69" s="53">
        <f>'Раздел 7'!AW97</f>
        <v>0</v>
      </c>
      <c r="AX69" s="53">
        <f>'Раздел 7'!AX97</f>
        <v>0</v>
      </c>
      <c r="AY69" s="53">
        <f>'Раздел 7'!AY97</f>
        <v>0</v>
      </c>
      <c r="AZ69" s="53">
        <f>'Раздел 7'!AZ97</f>
        <v>0</v>
      </c>
      <c r="BA69" s="53">
        <f>'Раздел 7'!BA97</f>
        <v>0</v>
      </c>
      <c r="BB69" s="53">
        <f>'Раздел 7'!BB97</f>
        <v>0</v>
      </c>
      <c r="BC69" s="53">
        <f>'Раздел 7'!BC97</f>
        <v>0</v>
      </c>
      <c r="BD69" s="53">
        <f>'Раздел 7'!BD97</f>
        <v>0</v>
      </c>
      <c r="BE69" s="53">
        <f>'Раздел 7'!BE97</f>
        <v>0</v>
      </c>
      <c r="BF69" s="53">
        <f>'Раздел 7'!BF97</f>
        <v>0</v>
      </c>
      <c r="BG69" s="53">
        <f>'Раздел 7'!BG97</f>
        <v>0</v>
      </c>
      <c r="BH69" s="254"/>
      <c r="BJ69" s="39" t="e">
        <v>#REF!</v>
      </c>
      <c r="BK69" s="169">
        <f>'Раздел 2'!D97</f>
        <v>0</v>
      </c>
    </row>
    <row r="70" spans="1:63" s="15" customFormat="1" ht="12.75" x14ac:dyDescent="0.15">
      <c r="A70" s="254"/>
      <c r="B70" s="138" t="s">
        <v>192</v>
      </c>
      <c r="C70" s="64" t="s">
        <v>210</v>
      </c>
      <c r="D70" s="53">
        <f>'Раздел 7'!D98</f>
        <v>0</v>
      </c>
      <c r="E70" s="53">
        <f>'Раздел 7'!E98</f>
        <v>0</v>
      </c>
      <c r="F70" s="53">
        <f>'Раздел 7'!F98</f>
        <v>0</v>
      </c>
      <c r="G70" s="53">
        <f>'Раздел 7'!G98</f>
        <v>0</v>
      </c>
      <c r="H70" s="53">
        <f>'Раздел 7'!H98</f>
        <v>0</v>
      </c>
      <c r="I70" s="53">
        <f>'Раздел 7'!I98</f>
        <v>5</v>
      </c>
      <c r="J70" s="53">
        <f>'Раздел 7'!J98</f>
        <v>0</v>
      </c>
      <c r="K70" s="53">
        <f>'Раздел 7'!K98</f>
        <v>0</v>
      </c>
      <c r="L70" s="53">
        <f>'Раздел 7'!L98</f>
        <v>0</v>
      </c>
      <c r="M70" s="53">
        <f>'Раздел 7'!M98</f>
        <v>0</v>
      </c>
      <c r="N70" s="53">
        <f>'Раздел 7'!N98</f>
        <v>0</v>
      </c>
      <c r="O70" s="53">
        <f>'Раздел 7'!O98</f>
        <v>0</v>
      </c>
      <c r="P70" s="53">
        <f>'Раздел 7'!P98</f>
        <v>0</v>
      </c>
      <c r="Q70" s="53">
        <f>'Раздел 7'!Q98</f>
        <v>0</v>
      </c>
      <c r="R70" s="53">
        <f>'Раздел 7'!R98</f>
        <v>0</v>
      </c>
      <c r="S70" s="53">
        <f>'Раздел 7'!S98</f>
        <v>0</v>
      </c>
      <c r="T70" s="53">
        <f>'Раздел 7'!T98</f>
        <v>0</v>
      </c>
      <c r="U70" s="53">
        <f>'Раздел 7'!U98</f>
        <v>0</v>
      </c>
      <c r="V70" s="53">
        <f>'Раздел 7'!V98</f>
        <v>0</v>
      </c>
      <c r="W70" s="53">
        <f>'Раздел 7'!W98</f>
        <v>0</v>
      </c>
      <c r="X70" s="53">
        <f>'Раздел 7'!X98</f>
        <v>0</v>
      </c>
      <c r="Y70" s="53">
        <f>'Раздел 7'!Y98</f>
        <v>0</v>
      </c>
      <c r="Z70" s="53">
        <f>'Раздел 7'!Z98</f>
        <v>0</v>
      </c>
      <c r="AA70" s="53">
        <f>'Раздел 7'!AA98</f>
        <v>0</v>
      </c>
      <c r="AB70" s="53">
        <f>'Раздел 7'!AB98</f>
        <v>0</v>
      </c>
      <c r="AC70" s="53">
        <f>'Раздел 7'!AC98</f>
        <v>0</v>
      </c>
      <c r="AD70" s="53">
        <f>'Раздел 7'!AD98</f>
        <v>0</v>
      </c>
      <c r="AE70" s="53">
        <f>'Раздел 7'!AE98</f>
        <v>0</v>
      </c>
      <c r="AF70" s="53">
        <f>'Раздел 7'!AF98</f>
        <v>0</v>
      </c>
      <c r="AG70" s="53">
        <f>'Раздел 7'!AG98</f>
        <v>0</v>
      </c>
      <c r="AH70" s="53">
        <f>'Раздел 7'!AH98</f>
        <v>0</v>
      </c>
      <c r="AI70" s="53">
        <f>'Раздел 7'!AI98</f>
        <v>0</v>
      </c>
      <c r="AJ70" s="53">
        <f>'Раздел 7'!AJ98</f>
        <v>0</v>
      </c>
      <c r="AK70" s="53">
        <f>'Раздел 7'!AK98</f>
        <v>0</v>
      </c>
      <c r="AL70" s="53">
        <f>'Раздел 7'!AL98</f>
        <v>0</v>
      </c>
      <c r="AM70" s="53">
        <f>'Раздел 7'!AM98</f>
        <v>0</v>
      </c>
      <c r="AN70" s="53">
        <f>'Раздел 7'!AN98</f>
        <v>0</v>
      </c>
      <c r="AO70" s="53">
        <f>'Раздел 7'!AO98</f>
        <v>0</v>
      </c>
      <c r="AP70" s="53">
        <f>'Раздел 7'!AP98</f>
        <v>0</v>
      </c>
      <c r="AQ70" s="53">
        <f>'Раздел 7'!AQ98</f>
        <v>0</v>
      </c>
      <c r="AR70" s="53">
        <f>'Раздел 7'!AR98</f>
        <v>0</v>
      </c>
      <c r="AS70" s="53">
        <f>'Раздел 7'!AS98</f>
        <v>0</v>
      </c>
      <c r="AT70" s="53">
        <f>'Раздел 7'!AT98</f>
        <v>0</v>
      </c>
      <c r="AU70" s="53">
        <f>'Раздел 7'!AU98</f>
        <v>0</v>
      </c>
      <c r="AV70" s="53">
        <f>'Раздел 7'!AV98</f>
        <v>0</v>
      </c>
      <c r="AW70" s="53">
        <f>'Раздел 7'!AW98</f>
        <v>0</v>
      </c>
      <c r="AX70" s="53">
        <f>'Раздел 7'!AX98</f>
        <v>0</v>
      </c>
      <c r="AY70" s="53">
        <f>'Раздел 7'!AY98</f>
        <v>0</v>
      </c>
      <c r="AZ70" s="53">
        <f>'Раздел 7'!AZ98</f>
        <v>0</v>
      </c>
      <c r="BA70" s="53">
        <f>'Раздел 7'!BA98</f>
        <v>0</v>
      </c>
      <c r="BB70" s="53">
        <f>'Раздел 7'!BB98</f>
        <v>0</v>
      </c>
      <c r="BC70" s="53">
        <f>'Раздел 7'!BC98</f>
        <v>0</v>
      </c>
      <c r="BD70" s="53">
        <f>'Раздел 7'!BD98</f>
        <v>0</v>
      </c>
      <c r="BE70" s="53">
        <f>'Раздел 7'!BE98</f>
        <v>0</v>
      </c>
      <c r="BF70" s="53">
        <f>'Раздел 7'!BF98</f>
        <v>0</v>
      </c>
      <c r="BG70" s="53">
        <f>'Раздел 7'!BG98</f>
        <v>5</v>
      </c>
      <c r="BH70" s="254"/>
      <c r="BJ70" s="39" t="e">
        <v>#REF!</v>
      </c>
      <c r="BK70" s="169">
        <f>'Раздел 2'!D98</f>
        <v>0</v>
      </c>
    </row>
    <row r="71" spans="1:63" s="15" customFormat="1" ht="12.75" x14ac:dyDescent="0.15">
      <c r="A71" s="254"/>
      <c r="B71" s="138" t="s">
        <v>688</v>
      </c>
      <c r="C71" s="64" t="s">
        <v>212</v>
      </c>
      <c r="D71" s="53">
        <f>'Раздел 7'!D99</f>
        <v>0</v>
      </c>
      <c r="E71" s="53">
        <f>'Раздел 7'!E99</f>
        <v>0</v>
      </c>
      <c r="F71" s="53">
        <f>'Раздел 7'!F99</f>
        <v>0</v>
      </c>
      <c r="G71" s="53">
        <f>'Раздел 7'!G99</f>
        <v>0</v>
      </c>
      <c r="H71" s="53">
        <f>'Раздел 7'!H99</f>
        <v>0</v>
      </c>
      <c r="I71" s="53">
        <f>'Раздел 7'!I99</f>
        <v>0</v>
      </c>
      <c r="J71" s="53">
        <f>'Раздел 7'!J99</f>
        <v>0</v>
      </c>
      <c r="K71" s="53">
        <f>'Раздел 7'!K99</f>
        <v>0</v>
      </c>
      <c r="L71" s="53">
        <f>'Раздел 7'!L99</f>
        <v>0</v>
      </c>
      <c r="M71" s="53">
        <f>'Раздел 7'!M99</f>
        <v>0</v>
      </c>
      <c r="N71" s="53">
        <f>'Раздел 7'!N99</f>
        <v>0</v>
      </c>
      <c r="O71" s="53">
        <f>'Раздел 7'!O99</f>
        <v>0</v>
      </c>
      <c r="P71" s="53">
        <f>'Раздел 7'!P99</f>
        <v>0</v>
      </c>
      <c r="Q71" s="53">
        <f>'Раздел 7'!Q99</f>
        <v>0</v>
      </c>
      <c r="R71" s="53">
        <f>'Раздел 7'!R99</f>
        <v>0</v>
      </c>
      <c r="S71" s="53">
        <f>'Раздел 7'!S99</f>
        <v>0</v>
      </c>
      <c r="T71" s="53">
        <f>'Раздел 7'!T99</f>
        <v>0</v>
      </c>
      <c r="U71" s="53">
        <f>'Раздел 7'!U99</f>
        <v>0</v>
      </c>
      <c r="V71" s="53">
        <f>'Раздел 7'!V99</f>
        <v>0</v>
      </c>
      <c r="W71" s="53">
        <f>'Раздел 7'!W99</f>
        <v>0</v>
      </c>
      <c r="X71" s="53">
        <f>'Раздел 7'!X99</f>
        <v>0</v>
      </c>
      <c r="Y71" s="53">
        <f>'Раздел 7'!Y99</f>
        <v>0</v>
      </c>
      <c r="Z71" s="53">
        <f>'Раздел 7'!Z99</f>
        <v>0</v>
      </c>
      <c r="AA71" s="53">
        <f>'Раздел 7'!AA99</f>
        <v>0</v>
      </c>
      <c r="AB71" s="53">
        <f>'Раздел 7'!AB99</f>
        <v>0</v>
      </c>
      <c r="AC71" s="53">
        <f>'Раздел 7'!AC99</f>
        <v>0</v>
      </c>
      <c r="AD71" s="53">
        <f>'Раздел 7'!AD99</f>
        <v>0</v>
      </c>
      <c r="AE71" s="53">
        <f>'Раздел 7'!AE99</f>
        <v>0</v>
      </c>
      <c r="AF71" s="53">
        <f>'Раздел 7'!AF99</f>
        <v>0</v>
      </c>
      <c r="AG71" s="53">
        <f>'Раздел 7'!AG99</f>
        <v>0</v>
      </c>
      <c r="AH71" s="53">
        <f>'Раздел 7'!AH99</f>
        <v>0</v>
      </c>
      <c r="AI71" s="53">
        <f>'Раздел 7'!AI99</f>
        <v>0</v>
      </c>
      <c r="AJ71" s="53">
        <f>'Раздел 7'!AJ99</f>
        <v>0</v>
      </c>
      <c r="AK71" s="53">
        <f>'Раздел 7'!AK99</f>
        <v>0</v>
      </c>
      <c r="AL71" s="53">
        <f>'Раздел 7'!AL99</f>
        <v>0</v>
      </c>
      <c r="AM71" s="53">
        <f>'Раздел 7'!AM99</f>
        <v>0</v>
      </c>
      <c r="AN71" s="53">
        <f>'Раздел 7'!AN99</f>
        <v>0</v>
      </c>
      <c r="AO71" s="53">
        <f>'Раздел 7'!AO99</f>
        <v>0</v>
      </c>
      <c r="AP71" s="53">
        <f>'Раздел 7'!AP99</f>
        <v>0</v>
      </c>
      <c r="AQ71" s="53">
        <f>'Раздел 7'!AQ99</f>
        <v>0</v>
      </c>
      <c r="AR71" s="53">
        <f>'Раздел 7'!AR99</f>
        <v>0</v>
      </c>
      <c r="AS71" s="53">
        <f>'Раздел 7'!AS99</f>
        <v>0</v>
      </c>
      <c r="AT71" s="53">
        <f>'Раздел 7'!AT99</f>
        <v>0</v>
      </c>
      <c r="AU71" s="53">
        <f>'Раздел 7'!AU99</f>
        <v>0</v>
      </c>
      <c r="AV71" s="53">
        <f>'Раздел 7'!AV99</f>
        <v>0</v>
      </c>
      <c r="AW71" s="53">
        <f>'Раздел 7'!AW99</f>
        <v>0</v>
      </c>
      <c r="AX71" s="53">
        <f>'Раздел 7'!AX99</f>
        <v>0</v>
      </c>
      <c r="AY71" s="53">
        <f>'Раздел 7'!AY99</f>
        <v>0</v>
      </c>
      <c r="AZ71" s="53">
        <f>'Раздел 7'!AZ99</f>
        <v>0</v>
      </c>
      <c r="BA71" s="53">
        <f>'Раздел 7'!BA99</f>
        <v>0</v>
      </c>
      <c r="BB71" s="53">
        <f>'Раздел 7'!BB99</f>
        <v>0</v>
      </c>
      <c r="BC71" s="53">
        <f>'Раздел 7'!BC99</f>
        <v>0</v>
      </c>
      <c r="BD71" s="53">
        <f>'Раздел 7'!BD99</f>
        <v>0</v>
      </c>
      <c r="BE71" s="53">
        <f>'Раздел 7'!BE99</f>
        <v>0</v>
      </c>
      <c r="BF71" s="53">
        <f>'Раздел 7'!BF99</f>
        <v>0</v>
      </c>
      <c r="BG71" s="53">
        <f>'Раздел 7'!BG99</f>
        <v>0</v>
      </c>
      <c r="BH71" s="254"/>
      <c r="BJ71" s="39" t="e">
        <v>#REF!</v>
      </c>
      <c r="BK71" s="169">
        <f>'Раздел 2'!D99</f>
        <v>0</v>
      </c>
    </row>
    <row r="72" spans="1:63" s="15" customFormat="1" ht="12.75" x14ac:dyDescent="0.15">
      <c r="A72" s="254"/>
      <c r="B72" s="138" t="s">
        <v>194</v>
      </c>
      <c r="C72" s="64" t="s">
        <v>214</v>
      </c>
      <c r="D72" s="53">
        <f>'Раздел 7'!D100</f>
        <v>0</v>
      </c>
      <c r="E72" s="53">
        <f>'Раздел 7'!E100</f>
        <v>0</v>
      </c>
      <c r="F72" s="53">
        <f>'Раздел 7'!F100</f>
        <v>0</v>
      </c>
      <c r="G72" s="53">
        <f>'Раздел 7'!G100</f>
        <v>0</v>
      </c>
      <c r="H72" s="53">
        <f>'Раздел 7'!H100</f>
        <v>0</v>
      </c>
      <c r="I72" s="53">
        <f>'Раздел 7'!I100</f>
        <v>0</v>
      </c>
      <c r="J72" s="53">
        <f>'Раздел 7'!J100</f>
        <v>0</v>
      </c>
      <c r="K72" s="53">
        <f>'Раздел 7'!K100</f>
        <v>0</v>
      </c>
      <c r="L72" s="53">
        <f>'Раздел 7'!L100</f>
        <v>0</v>
      </c>
      <c r="M72" s="53">
        <f>'Раздел 7'!M100</f>
        <v>0</v>
      </c>
      <c r="N72" s="53">
        <f>'Раздел 7'!N100</f>
        <v>0</v>
      </c>
      <c r="O72" s="53">
        <f>'Раздел 7'!O100</f>
        <v>0</v>
      </c>
      <c r="P72" s="53">
        <f>'Раздел 7'!P100</f>
        <v>0</v>
      </c>
      <c r="Q72" s="53">
        <f>'Раздел 7'!Q100</f>
        <v>0</v>
      </c>
      <c r="R72" s="53">
        <f>'Раздел 7'!R100</f>
        <v>0</v>
      </c>
      <c r="S72" s="53">
        <f>'Раздел 7'!S100</f>
        <v>0</v>
      </c>
      <c r="T72" s="53">
        <f>'Раздел 7'!T100</f>
        <v>0</v>
      </c>
      <c r="U72" s="53">
        <f>'Раздел 7'!U100</f>
        <v>0</v>
      </c>
      <c r="V72" s="53">
        <f>'Раздел 7'!V100</f>
        <v>0</v>
      </c>
      <c r="W72" s="53">
        <f>'Раздел 7'!W100</f>
        <v>0</v>
      </c>
      <c r="X72" s="53">
        <f>'Раздел 7'!X100</f>
        <v>0</v>
      </c>
      <c r="Y72" s="53">
        <f>'Раздел 7'!Y100</f>
        <v>0</v>
      </c>
      <c r="Z72" s="53">
        <f>'Раздел 7'!Z100</f>
        <v>0</v>
      </c>
      <c r="AA72" s="53">
        <f>'Раздел 7'!AA100</f>
        <v>0</v>
      </c>
      <c r="AB72" s="53">
        <f>'Раздел 7'!AB100</f>
        <v>0</v>
      </c>
      <c r="AC72" s="53">
        <f>'Раздел 7'!AC100</f>
        <v>0</v>
      </c>
      <c r="AD72" s="53">
        <f>'Раздел 7'!AD100</f>
        <v>0</v>
      </c>
      <c r="AE72" s="53">
        <f>'Раздел 7'!AE100</f>
        <v>0</v>
      </c>
      <c r="AF72" s="53">
        <f>'Раздел 7'!AF100</f>
        <v>0</v>
      </c>
      <c r="AG72" s="53">
        <f>'Раздел 7'!AG100</f>
        <v>0</v>
      </c>
      <c r="AH72" s="53">
        <f>'Раздел 7'!AH100</f>
        <v>0</v>
      </c>
      <c r="AI72" s="53">
        <f>'Раздел 7'!AI100</f>
        <v>0</v>
      </c>
      <c r="AJ72" s="53">
        <f>'Раздел 7'!AJ100</f>
        <v>0</v>
      </c>
      <c r="AK72" s="53">
        <f>'Раздел 7'!AK100</f>
        <v>0</v>
      </c>
      <c r="AL72" s="53">
        <f>'Раздел 7'!AL100</f>
        <v>0</v>
      </c>
      <c r="AM72" s="53">
        <f>'Раздел 7'!AM100</f>
        <v>0</v>
      </c>
      <c r="AN72" s="53">
        <f>'Раздел 7'!AN100</f>
        <v>0</v>
      </c>
      <c r="AO72" s="53">
        <f>'Раздел 7'!AO100</f>
        <v>0</v>
      </c>
      <c r="AP72" s="53">
        <f>'Раздел 7'!AP100</f>
        <v>0</v>
      </c>
      <c r="AQ72" s="53">
        <f>'Раздел 7'!AQ100</f>
        <v>0</v>
      </c>
      <c r="AR72" s="53">
        <f>'Раздел 7'!AR100</f>
        <v>0</v>
      </c>
      <c r="AS72" s="53">
        <f>'Раздел 7'!AS100</f>
        <v>0</v>
      </c>
      <c r="AT72" s="53">
        <f>'Раздел 7'!AT100</f>
        <v>0</v>
      </c>
      <c r="AU72" s="53">
        <f>'Раздел 7'!AU100</f>
        <v>0</v>
      </c>
      <c r="AV72" s="53">
        <f>'Раздел 7'!AV100</f>
        <v>0</v>
      </c>
      <c r="AW72" s="53">
        <f>'Раздел 7'!AW100</f>
        <v>0</v>
      </c>
      <c r="AX72" s="53">
        <f>'Раздел 7'!AX100</f>
        <v>0</v>
      </c>
      <c r="AY72" s="53">
        <f>'Раздел 7'!AY100</f>
        <v>0</v>
      </c>
      <c r="AZ72" s="53">
        <f>'Раздел 7'!AZ100</f>
        <v>0</v>
      </c>
      <c r="BA72" s="53">
        <f>'Раздел 7'!BA100</f>
        <v>0</v>
      </c>
      <c r="BB72" s="53">
        <f>'Раздел 7'!BB100</f>
        <v>0</v>
      </c>
      <c r="BC72" s="53">
        <f>'Раздел 7'!BC100</f>
        <v>0</v>
      </c>
      <c r="BD72" s="53">
        <f>'Раздел 7'!BD100</f>
        <v>0</v>
      </c>
      <c r="BE72" s="53">
        <f>'Раздел 7'!BE100</f>
        <v>0</v>
      </c>
      <c r="BF72" s="53">
        <f>'Раздел 7'!BF100</f>
        <v>0</v>
      </c>
      <c r="BG72" s="53">
        <f>'Раздел 7'!BG100</f>
        <v>0</v>
      </c>
      <c r="BH72" s="254"/>
      <c r="BJ72" s="39" t="e">
        <v>#REF!</v>
      </c>
      <c r="BK72" s="169">
        <f>'Раздел 2'!D100</f>
        <v>0</v>
      </c>
    </row>
    <row r="73" spans="1:63" s="15" customFormat="1" ht="12.75" x14ac:dyDescent="0.15">
      <c r="A73" s="254"/>
      <c r="B73" s="138" t="s">
        <v>196</v>
      </c>
      <c r="C73" s="64" t="s">
        <v>216</v>
      </c>
      <c r="D73" s="53">
        <f>'Раздел 7'!D101</f>
        <v>0</v>
      </c>
      <c r="E73" s="53">
        <f>'Раздел 7'!E101</f>
        <v>0</v>
      </c>
      <c r="F73" s="53">
        <f>'Раздел 7'!F101</f>
        <v>0</v>
      </c>
      <c r="G73" s="53">
        <f>'Раздел 7'!G101</f>
        <v>0</v>
      </c>
      <c r="H73" s="53">
        <f>'Раздел 7'!H101</f>
        <v>0</v>
      </c>
      <c r="I73" s="53">
        <f>'Раздел 7'!I101</f>
        <v>0</v>
      </c>
      <c r="J73" s="53">
        <f>'Раздел 7'!J101</f>
        <v>0</v>
      </c>
      <c r="K73" s="53">
        <f>'Раздел 7'!K101</f>
        <v>0</v>
      </c>
      <c r="L73" s="53">
        <f>'Раздел 7'!L101</f>
        <v>0</v>
      </c>
      <c r="M73" s="53">
        <f>'Раздел 7'!M101</f>
        <v>0</v>
      </c>
      <c r="N73" s="53">
        <f>'Раздел 7'!N101</f>
        <v>0</v>
      </c>
      <c r="O73" s="53">
        <f>'Раздел 7'!O101</f>
        <v>0</v>
      </c>
      <c r="P73" s="53">
        <f>'Раздел 7'!P101</f>
        <v>0</v>
      </c>
      <c r="Q73" s="53">
        <f>'Раздел 7'!Q101</f>
        <v>0</v>
      </c>
      <c r="R73" s="53">
        <f>'Раздел 7'!R101</f>
        <v>0</v>
      </c>
      <c r="S73" s="53">
        <f>'Раздел 7'!S101</f>
        <v>0</v>
      </c>
      <c r="T73" s="53">
        <f>'Раздел 7'!T101</f>
        <v>0</v>
      </c>
      <c r="U73" s="53">
        <f>'Раздел 7'!U101</f>
        <v>0</v>
      </c>
      <c r="V73" s="53">
        <f>'Раздел 7'!V101</f>
        <v>0</v>
      </c>
      <c r="W73" s="53">
        <f>'Раздел 7'!W101</f>
        <v>0</v>
      </c>
      <c r="X73" s="53">
        <f>'Раздел 7'!X101</f>
        <v>0</v>
      </c>
      <c r="Y73" s="53">
        <f>'Раздел 7'!Y101</f>
        <v>0</v>
      </c>
      <c r="Z73" s="53">
        <f>'Раздел 7'!Z101</f>
        <v>0</v>
      </c>
      <c r="AA73" s="53">
        <f>'Раздел 7'!AA101</f>
        <v>0</v>
      </c>
      <c r="AB73" s="53">
        <f>'Раздел 7'!AB101</f>
        <v>0</v>
      </c>
      <c r="AC73" s="53">
        <f>'Раздел 7'!AC101</f>
        <v>0</v>
      </c>
      <c r="AD73" s="53">
        <f>'Раздел 7'!AD101</f>
        <v>0</v>
      </c>
      <c r="AE73" s="53">
        <f>'Раздел 7'!AE101</f>
        <v>0</v>
      </c>
      <c r="AF73" s="53">
        <f>'Раздел 7'!AF101</f>
        <v>0</v>
      </c>
      <c r="AG73" s="53">
        <f>'Раздел 7'!AG101</f>
        <v>0</v>
      </c>
      <c r="AH73" s="53">
        <f>'Раздел 7'!AH101</f>
        <v>0</v>
      </c>
      <c r="AI73" s="53">
        <f>'Раздел 7'!AI101</f>
        <v>0</v>
      </c>
      <c r="AJ73" s="53">
        <f>'Раздел 7'!AJ101</f>
        <v>0</v>
      </c>
      <c r="AK73" s="53">
        <f>'Раздел 7'!AK101</f>
        <v>0</v>
      </c>
      <c r="AL73" s="53">
        <f>'Раздел 7'!AL101</f>
        <v>0</v>
      </c>
      <c r="AM73" s="53">
        <f>'Раздел 7'!AM101</f>
        <v>0</v>
      </c>
      <c r="AN73" s="53">
        <f>'Раздел 7'!AN101</f>
        <v>0</v>
      </c>
      <c r="AO73" s="53">
        <f>'Раздел 7'!AO101</f>
        <v>0</v>
      </c>
      <c r="AP73" s="53">
        <f>'Раздел 7'!AP101</f>
        <v>0</v>
      </c>
      <c r="AQ73" s="53">
        <f>'Раздел 7'!AQ101</f>
        <v>0</v>
      </c>
      <c r="AR73" s="53">
        <f>'Раздел 7'!AR101</f>
        <v>0</v>
      </c>
      <c r="AS73" s="53">
        <f>'Раздел 7'!AS101</f>
        <v>0</v>
      </c>
      <c r="AT73" s="53">
        <f>'Раздел 7'!AT101</f>
        <v>0</v>
      </c>
      <c r="AU73" s="53">
        <f>'Раздел 7'!AU101</f>
        <v>0</v>
      </c>
      <c r="AV73" s="53">
        <f>'Раздел 7'!AV101</f>
        <v>0</v>
      </c>
      <c r="AW73" s="53">
        <f>'Раздел 7'!AW101</f>
        <v>0</v>
      </c>
      <c r="AX73" s="53">
        <f>'Раздел 7'!AX101</f>
        <v>0</v>
      </c>
      <c r="AY73" s="53">
        <f>'Раздел 7'!AY101</f>
        <v>0</v>
      </c>
      <c r="AZ73" s="53">
        <f>'Раздел 7'!AZ101</f>
        <v>0</v>
      </c>
      <c r="BA73" s="53">
        <f>'Раздел 7'!BA101</f>
        <v>0</v>
      </c>
      <c r="BB73" s="53">
        <f>'Раздел 7'!BB101</f>
        <v>0</v>
      </c>
      <c r="BC73" s="53">
        <f>'Раздел 7'!BC101</f>
        <v>0</v>
      </c>
      <c r="BD73" s="53">
        <f>'Раздел 7'!BD101</f>
        <v>0</v>
      </c>
      <c r="BE73" s="53">
        <f>'Раздел 7'!BE101</f>
        <v>0</v>
      </c>
      <c r="BF73" s="53">
        <f>'Раздел 7'!BF101</f>
        <v>0</v>
      </c>
      <c r="BG73" s="53">
        <f>'Раздел 7'!BG101</f>
        <v>0</v>
      </c>
      <c r="BH73" s="254"/>
      <c r="BJ73" s="39" t="e">
        <v>#REF!</v>
      </c>
      <c r="BK73" s="169">
        <f>'Раздел 2'!D101</f>
        <v>0</v>
      </c>
    </row>
    <row r="74" spans="1:63" s="15" customFormat="1" ht="12.75" x14ac:dyDescent="0.15">
      <c r="A74" s="254"/>
      <c r="B74" s="138" t="s">
        <v>198</v>
      </c>
      <c r="C74" s="64" t="s">
        <v>218</v>
      </c>
      <c r="D74" s="53">
        <f>'Раздел 7'!D102</f>
        <v>0</v>
      </c>
      <c r="E74" s="53">
        <f>'Раздел 7'!E102</f>
        <v>0</v>
      </c>
      <c r="F74" s="53">
        <f>'Раздел 7'!F102</f>
        <v>0</v>
      </c>
      <c r="G74" s="53">
        <f>'Раздел 7'!G102</f>
        <v>0</v>
      </c>
      <c r="H74" s="53">
        <f>'Раздел 7'!H102</f>
        <v>0</v>
      </c>
      <c r="I74" s="53">
        <f>'Раздел 7'!I102</f>
        <v>0</v>
      </c>
      <c r="J74" s="53">
        <f>'Раздел 7'!J102</f>
        <v>0</v>
      </c>
      <c r="K74" s="53">
        <f>'Раздел 7'!K102</f>
        <v>0</v>
      </c>
      <c r="L74" s="53">
        <f>'Раздел 7'!L102</f>
        <v>0</v>
      </c>
      <c r="M74" s="53">
        <f>'Раздел 7'!M102</f>
        <v>0</v>
      </c>
      <c r="N74" s="53">
        <f>'Раздел 7'!N102</f>
        <v>0</v>
      </c>
      <c r="O74" s="53">
        <f>'Раздел 7'!O102</f>
        <v>0</v>
      </c>
      <c r="P74" s="53">
        <f>'Раздел 7'!P102</f>
        <v>0</v>
      </c>
      <c r="Q74" s="53">
        <f>'Раздел 7'!Q102</f>
        <v>0</v>
      </c>
      <c r="R74" s="53">
        <f>'Раздел 7'!R102</f>
        <v>0</v>
      </c>
      <c r="S74" s="53">
        <f>'Раздел 7'!S102</f>
        <v>0</v>
      </c>
      <c r="T74" s="53">
        <f>'Раздел 7'!T102</f>
        <v>0</v>
      </c>
      <c r="U74" s="53">
        <f>'Раздел 7'!U102</f>
        <v>0</v>
      </c>
      <c r="V74" s="53">
        <f>'Раздел 7'!V102</f>
        <v>0</v>
      </c>
      <c r="W74" s="53">
        <f>'Раздел 7'!W102</f>
        <v>0</v>
      </c>
      <c r="X74" s="53">
        <f>'Раздел 7'!X102</f>
        <v>0</v>
      </c>
      <c r="Y74" s="53">
        <f>'Раздел 7'!Y102</f>
        <v>0</v>
      </c>
      <c r="Z74" s="53">
        <f>'Раздел 7'!Z102</f>
        <v>0</v>
      </c>
      <c r="AA74" s="53">
        <f>'Раздел 7'!AA102</f>
        <v>0</v>
      </c>
      <c r="AB74" s="53">
        <f>'Раздел 7'!AB102</f>
        <v>0</v>
      </c>
      <c r="AC74" s="53">
        <f>'Раздел 7'!AC102</f>
        <v>0</v>
      </c>
      <c r="AD74" s="53">
        <f>'Раздел 7'!AD102</f>
        <v>0</v>
      </c>
      <c r="AE74" s="53">
        <f>'Раздел 7'!AE102</f>
        <v>0</v>
      </c>
      <c r="AF74" s="53">
        <f>'Раздел 7'!AF102</f>
        <v>0</v>
      </c>
      <c r="AG74" s="53">
        <f>'Раздел 7'!AG102</f>
        <v>0</v>
      </c>
      <c r="AH74" s="53">
        <f>'Раздел 7'!AH102</f>
        <v>0</v>
      </c>
      <c r="AI74" s="53">
        <f>'Раздел 7'!AI102</f>
        <v>0</v>
      </c>
      <c r="AJ74" s="53">
        <f>'Раздел 7'!AJ102</f>
        <v>0</v>
      </c>
      <c r="AK74" s="53">
        <f>'Раздел 7'!AK102</f>
        <v>0</v>
      </c>
      <c r="AL74" s="53">
        <f>'Раздел 7'!AL102</f>
        <v>0</v>
      </c>
      <c r="AM74" s="53">
        <f>'Раздел 7'!AM102</f>
        <v>0</v>
      </c>
      <c r="AN74" s="53">
        <f>'Раздел 7'!AN102</f>
        <v>0</v>
      </c>
      <c r="AO74" s="53">
        <f>'Раздел 7'!AO102</f>
        <v>0</v>
      </c>
      <c r="AP74" s="53">
        <f>'Раздел 7'!AP102</f>
        <v>0</v>
      </c>
      <c r="AQ74" s="53">
        <f>'Раздел 7'!AQ102</f>
        <v>0</v>
      </c>
      <c r="AR74" s="53">
        <f>'Раздел 7'!AR102</f>
        <v>0</v>
      </c>
      <c r="AS74" s="53">
        <f>'Раздел 7'!AS102</f>
        <v>0</v>
      </c>
      <c r="AT74" s="53">
        <f>'Раздел 7'!AT102</f>
        <v>0</v>
      </c>
      <c r="AU74" s="53">
        <f>'Раздел 7'!AU102</f>
        <v>0</v>
      </c>
      <c r="AV74" s="53">
        <f>'Раздел 7'!AV102</f>
        <v>0</v>
      </c>
      <c r="AW74" s="53">
        <f>'Раздел 7'!AW102</f>
        <v>0</v>
      </c>
      <c r="AX74" s="53">
        <f>'Раздел 7'!AX102</f>
        <v>0</v>
      </c>
      <c r="AY74" s="53">
        <f>'Раздел 7'!AY102</f>
        <v>0</v>
      </c>
      <c r="AZ74" s="53">
        <f>'Раздел 7'!AZ102</f>
        <v>0</v>
      </c>
      <c r="BA74" s="53">
        <f>'Раздел 7'!BA102</f>
        <v>0</v>
      </c>
      <c r="BB74" s="53">
        <f>'Раздел 7'!BB102</f>
        <v>0</v>
      </c>
      <c r="BC74" s="53">
        <f>'Раздел 7'!BC102</f>
        <v>0</v>
      </c>
      <c r="BD74" s="53">
        <f>'Раздел 7'!BD102</f>
        <v>0</v>
      </c>
      <c r="BE74" s="53">
        <f>'Раздел 7'!BE102</f>
        <v>0</v>
      </c>
      <c r="BF74" s="53">
        <f>'Раздел 7'!BF102</f>
        <v>0</v>
      </c>
      <c r="BG74" s="53">
        <f>'Раздел 7'!BG102</f>
        <v>0</v>
      </c>
      <c r="BH74" s="254"/>
      <c r="BJ74" s="39" t="e">
        <v>#REF!</v>
      </c>
      <c r="BK74" s="169">
        <f>'Раздел 2'!D102</f>
        <v>0</v>
      </c>
    </row>
    <row r="75" spans="1:63" s="15" customFormat="1" ht="12.75" x14ac:dyDescent="0.15">
      <c r="A75" s="254"/>
      <c r="B75" s="138" t="s">
        <v>200</v>
      </c>
      <c r="C75" s="64" t="s">
        <v>220</v>
      </c>
      <c r="D75" s="53">
        <f>'Раздел 7'!D103</f>
        <v>0</v>
      </c>
      <c r="E75" s="53">
        <f>'Раздел 7'!E103</f>
        <v>0</v>
      </c>
      <c r="F75" s="53">
        <f>'Раздел 7'!F103</f>
        <v>0</v>
      </c>
      <c r="G75" s="53">
        <f>'Раздел 7'!G103</f>
        <v>0</v>
      </c>
      <c r="H75" s="53">
        <f>'Раздел 7'!H103</f>
        <v>0</v>
      </c>
      <c r="I75" s="53">
        <f>'Раздел 7'!I103</f>
        <v>0</v>
      </c>
      <c r="J75" s="53">
        <f>'Раздел 7'!J103</f>
        <v>0</v>
      </c>
      <c r="K75" s="53">
        <f>'Раздел 7'!K103</f>
        <v>0</v>
      </c>
      <c r="L75" s="53">
        <f>'Раздел 7'!L103</f>
        <v>0</v>
      </c>
      <c r="M75" s="53">
        <f>'Раздел 7'!M103</f>
        <v>0</v>
      </c>
      <c r="N75" s="53">
        <f>'Раздел 7'!N103</f>
        <v>0</v>
      </c>
      <c r="O75" s="53">
        <f>'Раздел 7'!O103</f>
        <v>0</v>
      </c>
      <c r="P75" s="53">
        <f>'Раздел 7'!P103</f>
        <v>0</v>
      </c>
      <c r="Q75" s="53">
        <f>'Раздел 7'!Q103</f>
        <v>0</v>
      </c>
      <c r="R75" s="53">
        <f>'Раздел 7'!R103</f>
        <v>0</v>
      </c>
      <c r="S75" s="53">
        <f>'Раздел 7'!S103</f>
        <v>0</v>
      </c>
      <c r="T75" s="53">
        <f>'Раздел 7'!T103</f>
        <v>0</v>
      </c>
      <c r="U75" s="53">
        <f>'Раздел 7'!U103</f>
        <v>0</v>
      </c>
      <c r="V75" s="53">
        <f>'Раздел 7'!V103</f>
        <v>0</v>
      </c>
      <c r="W75" s="53">
        <f>'Раздел 7'!W103</f>
        <v>0</v>
      </c>
      <c r="X75" s="53">
        <f>'Раздел 7'!X103</f>
        <v>0</v>
      </c>
      <c r="Y75" s="53">
        <f>'Раздел 7'!Y103</f>
        <v>0</v>
      </c>
      <c r="Z75" s="53">
        <f>'Раздел 7'!Z103</f>
        <v>0</v>
      </c>
      <c r="AA75" s="53">
        <f>'Раздел 7'!AA103</f>
        <v>0</v>
      </c>
      <c r="AB75" s="53">
        <f>'Раздел 7'!AB103</f>
        <v>0</v>
      </c>
      <c r="AC75" s="53">
        <f>'Раздел 7'!AC103</f>
        <v>0</v>
      </c>
      <c r="AD75" s="53">
        <f>'Раздел 7'!AD103</f>
        <v>0</v>
      </c>
      <c r="AE75" s="53">
        <f>'Раздел 7'!AE103</f>
        <v>0</v>
      </c>
      <c r="AF75" s="53">
        <f>'Раздел 7'!AF103</f>
        <v>0</v>
      </c>
      <c r="AG75" s="53">
        <f>'Раздел 7'!AG103</f>
        <v>0</v>
      </c>
      <c r="AH75" s="53">
        <f>'Раздел 7'!AH103</f>
        <v>0</v>
      </c>
      <c r="AI75" s="53">
        <f>'Раздел 7'!AI103</f>
        <v>0</v>
      </c>
      <c r="AJ75" s="53">
        <f>'Раздел 7'!AJ103</f>
        <v>0</v>
      </c>
      <c r="AK75" s="53">
        <f>'Раздел 7'!AK103</f>
        <v>0</v>
      </c>
      <c r="AL75" s="53">
        <f>'Раздел 7'!AL103</f>
        <v>0</v>
      </c>
      <c r="AM75" s="53">
        <f>'Раздел 7'!AM103</f>
        <v>0</v>
      </c>
      <c r="AN75" s="53">
        <f>'Раздел 7'!AN103</f>
        <v>0</v>
      </c>
      <c r="AO75" s="53">
        <f>'Раздел 7'!AO103</f>
        <v>0</v>
      </c>
      <c r="AP75" s="53">
        <f>'Раздел 7'!AP103</f>
        <v>0</v>
      </c>
      <c r="AQ75" s="53">
        <f>'Раздел 7'!AQ103</f>
        <v>0</v>
      </c>
      <c r="AR75" s="53">
        <f>'Раздел 7'!AR103</f>
        <v>0</v>
      </c>
      <c r="AS75" s="53">
        <f>'Раздел 7'!AS103</f>
        <v>0</v>
      </c>
      <c r="AT75" s="53">
        <f>'Раздел 7'!AT103</f>
        <v>0</v>
      </c>
      <c r="AU75" s="53">
        <f>'Раздел 7'!AU103</f>
        <v>0</v>
      </c>
      <c r="AV75" s="53">
        <f>'Раздел 7'!AV103</f>
        <v>0</v>
      </c>
      <c r="AW75" s="53">
        <f>'Раздел 7'!AW103</f>
        <v>0</v>
      </c>
      <c r="AX75" s="53">
        <f>'Раздел 7'!AX103</f>
        <v>0</v>
      </c>
      <c r="AY75" s="53">
        <f>'Раздел 7'!AY103</f>
        <v>0</v>
      </c>
      <c r="AZ75" s="53">
        <f>'Раздел 7'!AZ103</f>
        <v>0</v>
      </c>
      <c r="BA75" s="53">
        <f>'Раздел 7'!BA103</f>
        <v>0</v>
      </c>
      <c r="BB75" s="53">
        <f>'Раздел 7'!BB103</f>
        <v>0</v>
      </c>
      <c r="BC75" s="53">
        <f>'Раздел 7'!BC103</f>
        <v>0</v>
      </c>
      <c r="BD75" s="53">
        <f>'Раздел 7'!BD103</f>
        <v>0</v>
      </c>
      <c r="BE75" s="53">
        <f>'Раздел 7'!BE103</f>
        <v>0</v>
      </c>
      <c r="BF75" s="53">
        <f>'Раздел 7'!BF103</f>
        <v>0</v>
      </c>
      <c r="BG75" s="53">
        <f>'Раздел 7'!BG103</f>
        <v>0</v>
      </c>
      <c r="BH75" s="254"/>
      <c r="BJ75" s="39" t="e">
        <v>#REF!</v>
      </c>
      <c r="BK75" s="169">
        <f>'Раздел 2'!D103</f>
        <v>0</v>
      </c>
    </row>
    <row r="76" spans="1:63" s="15" customFormat="1" ht="12.75" x14ac:dyDescent="0.15">
      <c r="A76" s="254"/>
      <c r="B76" s="138" t="s">
        <v>206</v>
      </c>
      <c r="C76" s="64" t="s">
        <v>230</v>
      </c>
      <c r="D76" s="53">
        <f>'Раздел 7'!D108</f>
        <v>0</v>
      </c>
      <c r="E76" s="53">
        <f>'Раздел 7'!E108</f>
        <v>0</v>
      </c>
      <c r="F76" s="53">
        <f>'Раздел 7'!F108</f>
        <v>0</v>
      </c>
      <c r="G76" s="53">
        <f>'Раздел 7'!G108</f>
        <v>0</v>
      </c>
      <c r="H76" s="53">
        <f>'Раздел 7'!H108</f>
        <v>0</v>
      </c>
      <c r="I76" s="53">
        <f>'Раздел 7'!I108</f>
        <v>0</v>
      </c>
      <c r="J76" s="53">
        <f>'Раздел 7'!J108</f>
        <v>0</v>
      </c>
      <c r="K76" s="53">
        <f>'Раздел 7'!K108</f>
        <v>0</v>
      </c>
      <c r="L76" s="53">
        <f>'Раздел 7'!L108</f>
        <v>0</v>
      </c>
      <c r="M76" s="53">
        <f>'Раздел 7'!M108</f>
        <v>0</v>
      </c>
      <c r="N76" s="53">
        <f>'Раздел 7'!N108</f>
        <v>0</v>
      </c>
      <c r="O76" s="53">
        <f>'Раздел 7'!O108</f>
        <v>0</v>
      </c>
      <c r="P76" s="53">
        <f>'Раздел 7'!P108</f>
        <v>0</v>
      </c>
      <c r="Q76" s="53">
        <f>'Раздел 7'!Q108</f>
        <v>0</v>
      </c>
      <c r="R76" s="53">
        <f>'Раздел 7'!R108</f>
        <v>0</v>
      </c>
      <c r="S76" s="53">
        <f>'Раздел 7'!S108</f>
        <v>0</v>
      </c>
      <c r="T76" s="53">
        <f>'Раздел 7'!T108</f>
        <v>0</v>
      </c>
      <c r="U76" s="53">
        <f>'Раздел 7'!U108</f>
        <v>0</v>
      </c>
      <c r="V76" s="53">
        <f>'Раздел 7'!V108</f>
        <v>0</v>
      </c>
      <c r="W76" s="53">
        <f>'Раздел 7'!W108</f>
        <v>0</v>
      </c>
      <c r="X76" s="53">
        <f>'Раздел 7'!X108</f>
        <v>0</v>
      </c>
      <c r="Y76" s="53">
        <f>'Раздел 7'!Y108</f>
        <v>0</v>
      </c>
      <c r="Z76" s="53">
        <f>'Раздел 7'!Z108</f>
        <v>0</v>
      </c>
      <c r="AA76" s="53">
        <f>'Раздел 7'!AA108</f>
        <v>0</v>
      </c>
      <c r="AB76" s="53">
        <f>'Раздел 7'!AB108</f>
        <v>0</v>
      </c>
      <c r="AC76" s="53">
        <f>'Раздел 7'!AC108</f>
        <v>0</v>
      </c>
      <c r="AD76" s="53">
        <f>'Раздел 7'!AD108</f>
        <v>0</v>
      </c>
      <c r="AE76" s="53">
        <f>'Раздел 7'!AE108</f>
        <v>0</v>
      </c>
      <c r="AF76" s="53">
        <f>'Раздел 7'!AF108</f>
        <v>0</v>
      </c>
      <c r="AG76" s="53">
        <f>'Раздел 7'!AG108</f>
        <v>0</v>
      </c>
      <c r="AH76" s="53">
        <f>'Раздел 7'!AH108</f>
        <v>0</v>
      </c>
      <c r="AI76" s="53">
        <f>'Раздел 7'!AI108</f>
        <v>0</v>
      </c>
      <c r="AJ76" s="53">
        <f>'Раздел 7'!AJ108</f>
        <v>0</v>
      </c>
      <c r="AK76" s="53">
        <f>'Раздел 7'!AK108</f>
        <v>0</v>
      </c>
      <c r="AL76" s="53">
        <f>'Раздел 7'!AL108</f>
        <v>0</v>
      </c>
      <c r="AM76" s="53">
        <f>'Раздел 7'!AM108</f>
        <v>0</v>
      </c>
      <c r="AN76" s="53">
        <f>'Раздел 7'!AN108</f>
        <v>0</v>
      </c>
      <c r="AO76" s="53">
        <f>'Раздел 7'!AO108</f>
        <v>0</v>
      </c>
      <c r="AP76" s="53">
        <f>'Раздел 7'!AP108</f>
        <v>0</v>
      </c>
      <c r="AQ76" s="53">
        <f>'Раздел 7'!AQ108</f>
        <v>0</v>
      </c>
      <c r="AR76" s="53">
        <f>'Раздел 7'!AR108</f>
        <v>0</v>
      </c>
      <c r="AS76" s="53">
        <f>'Раздел 7'!AS108</f>
        <v>0</v>
      </c>
      <c r="AT76" s="53">
        <f>'Раздел 7'!AT108</f>
        <v>0</v>
      </c>
      <c r="AU76" s="53">
        <f>'Раздел 7'!AU108</f>
        <v>0</v>
      </c>
      <c r="AV76" s="53">
        <f>'Раздел 7'!AV108</f>
        <v>0</v>
      </c>
      <c r="AW76" s="53">
        <f>'Раздел 7'!AW108</f>
        <v>0</v>
      </c>
      <c r="AX76" s="53">
        <f>'Раздел 7'!AX108</f>
        <v>0</v>
      </c>
      <c r="AY76" s="53">
        <f>'Раздел 7'!AY108</f>
        <v>0</v>
      </c>
      <c r="AZ76" s="53">
        <f>'Раздел 7'!AZ108</f>
        <v>0</v>
      </c>
      <c r="BA76" s="53">
        <f>'Раздел 7'!BA108</f>
        <v>0</v>
      </c>
      <c r="BB76" s="53">
        <f>'Раздел 7'!BB108</f>
        <v>0</v>
      </c>
      <c r="BC76" s="53">
        <f>'Раздел 7'!BC108</f>
        <v>0</v>
      </c>
      <c r="BD76" s="53">
        <f>'Раздел 7'!BD108</f>
        <v>0</v>
      </c>
      <c r="BE76" s="53">
        <f>'Раздел 7'!BE108</f>
        <v>0</v>
      </c>
      <c r="BF76" s="53">
        <f>'Раздел 7'!BF108</f>
        <v>0</v>
      </c>
      <c r="BG76" s="53">
        <f>'Раздел 7'!BG108</f>
        <v>0</v>
      </c>
      <c r="BH76" s="254"/>
      <c r="BJ76" s="39" t="e">
        <v>#REF!</v>
      </c>
      <c r="BK76" s="169">
        <f>'Раздел 2'!D108</f>
        <v>0</v>
      </c>
    </row>
    <row r="77" spans="1:63" s="15" customFormat="1" ht="12.75" x14ac:dyDescent="0.15">
      <c r="A77" s="254"/>
      <c r="B77" s="138" t="s">
        <v>209</v>
      </c>
      <c r="C77" s="64" t="s">
        <v>232</v>
      </c>
      <c r="D77" s="53">
        <f>'Раздел 7'!D109</f>
        <v>0</v>
      </c>
      <c r="E77" s="53">
        <f>'Раздел 7'!E109</f>
        <v>0</v>
      </c>
      <c r="F77" s="53">
        <f>'Раздел 7'!F109</f>
        <v>0</v>
      </c>
      <c r="G77" s="53">
        <f>'Раздел 7'!G109</f>
        <v>0</v>
      </c>
      <c r="H77" s="53">
        <f>'Раздел 7'!H109</f>
        <v>0</v>
      </c>
      <c r="I77" s="53">
        <f>'Раздел 7'!I109</f>
        <v>0</v>
      </c>
      <c r="J77" s="53">
        <f>'Раздел 7'!J109</f>
        <v>0</v>
      </c>
      <c r="K77" s="53">
        <f>'Раздел 7'!K109</f>
        <v>0</v>
      </c>
      <c r="L77" s="53">
        <f>'Раздел 7'!L109</f>
        <v>0</v>
      </c>
      <c r="M77" s="53">
        <f>'Раздел 7'!M109</f>
        <v>0</v>
      </c>
      <c r="N77" s="53">
        <f>'Раздел 7'!N109</f>
        <v>0</v>
      </c>
      <c r="O77" s="53">
        <f>'Раздел 7'!O109</f>
        <v>0</v>
      </c>
      <c r="P77" s="53">
        <f>'Раздел 7'!P109</f>
        <v>0</v>
      </c>
      <c r="Q77" s="53">
        <f>'Раздел 7'!Q109</f>
        <v>0</v>
      </c>
      <c r="R77" s="53">
        <f>'Раздел 7'!R109</f>
        <v>0</v>
      </c>
      <c r="S77" s="53">
        <f>'Раздел 7'!S109</f>
        <v>0</v>
      </c>
      <c r="T77" s="53">
        <f>'Раздел 7'!T109</f>
        <v>0</v>
      </c>
      <c r="U77" s="53">
        <f>'Раздел 7'!U109</f>
        <v>0</v>
      </c>
      <c r="V77" s="53">
        <f>'Раздел 7'!V109</f>
        <v>0</v>
      </c>
      <c r="W77" s="53">
        <f>'Раздел 7'!W109</f>
        <v>0</v>
      </c>
      <c r="X77" s="53">
        <f>'Раздел 7'!X109</f>
        <v>0</v>
      </c>
      <c r="Y77" s="53">
        <f>'Раздел 7'!Y109</f>
        <v>0</v>
      </c>
      <c r="Z77" s="53">
        <f>'Раздел 7'!Z109</f>
        <v>0</v>
      </c>
      <c r="AA77" s="53">
        <f>'Раздел 7'!AA109</f>
        <v>0</v>
      </c>
      <c r="AB77" s="53">
        <f>'Раздел 7'!AB109</f>
        <v>0</v>
      </c>
      <c r="AC77" s="53">
        <f>'Раздел 7'!AC109</f>
        <v>0</v>
      </c>
      <c r="AD77" s="53">
        <f>'Раздел 7'!AD109</f>
        <v>0</v>
      </c>
      <c r="AE77" s="53">
        <f>'Раздел 7'!AE109</f>
        <v>0</v>
      </c>
      <c r="AF77" s="53">
        <f>'Раздел 7'!AF109</f>
        <v>0</v>
      </c>
      <c r="AG77" s="53">
        <f>'Раздел 7'!AG109</f>
        <v>0</v>
      </c>
      <c r="AH77" s="53">
        <f>'Раздел 7'!AH109</f>
        <v>0</v>
      </c>
      <c r="AI77" s="53">
        <f>'Раздел 7'!AI109</f>
        <v>0</v>
      </c>
      <c r="AJ77" s="53">
        <f>'Раздел 7'!AJ109</f>
        <v>0</v>
      </c>
      <c r="AK77" s="53">
        <f>'Раздел 7'!AK109</f>
        <v>0</v>
      </c>
      <c r="AL77" s="53">
        <f>'Раздел 7'!AL109</f>
        <v>0</v>
      </c>
      <c r="AM77" s="53">
        <f>'Раздел 7'!AM109</f>
        <v>0</v>
      </c>
      <c r="AN77" s="53">
        <f>'Раздел 7'!AN109</f>
        <v>0</v>
      </c>
      <c r="AO77" s="53">
        <f>'Раздел 7'!AO109</f>
        <v>0</v>
      </c>
      <c r="AP77" s="53">
        <f>'Раздел 7'!AP109</f>
        <v>0</v>
      </c>
      <c r="AQ77" s="53">
        <f>'Раздел 7'!AQ109</f>
        <v>0</v>
      </c>
      <c r="AR77" s="53">
        <f>'Раздел 7'!AR109</f>
        <v>0</v>
      </c>
      <c r="AS77" s="53">
        <f>'Раздел 7'!AS109</f>
        <v>0</v>
      </c>
      <c r="AT77" s="53">
        <f>'Раздел 7'!AT109</f>
        <v>0</v>
      </c>
      <c r="AU77" s="53">
        <f>'Раздел 7'!AU109</f>
        <v>0</v>
      </c>
      <c r="AV77" s="53">
        <f>'Раздел 7'!AV109</f>
        <v>0</v>
      </c>
      <c r="AW77" s="53">
        <f>'Раздел 7'!AW109</f>
        <v>0</v>
      </c>
      <c r="AX77" s="53">
        <f>'Раздел 7'!AX109</f>
        <v>0</v>
      </c>
      <c r="AY77" s="53">
        <f>'Раздел 7'!AY109</f>
        <v>0</v>
      </c>
      <c r="AZ77" s="53">
        <f>'Раздел 7'!AZ109</f>
        <v>0</v>
      </c>
      <c r="BA77" s="53">
        <f>'Раздел 7'!BA109</f>
        <v>0</v>
      </c>
      <c r="BB77" s="53">
        <f>'Раздел 7'!BB109</f>
        <v>0</v>
      </c>
      <c r="BC77" s="53">
        <f>'Раздел 7'!BC109</f>
        <v>0</v>
      </c>
      <c r="BD77" s="53">
        <f>'Раздел 7'!BD109</f>
        <v>0</v>
      </c>
      <c r="BE77" s="53">
        <f>'Раздел 7'!BE109</f>
        <v>0</v>
      </c>
      <c r="BF77" s="53">
        <f>'Раздел 7'!BF109</f>
        <v>0</v>
      </c>
      <c r="BG77" s="53">
        <f>'Раздел 7'!BG109</f>
        <v>0</v>
      </c>
      <c r="BH77" s="254"/>
      <c r="BJ77" s="39" t="e">
        <v>#REF!</v>
      </c>
      <c r="BK77" s="169">
        <f>'Раздел 2'!D109</f>
        <v>0</v>
      </c>
    </row>
    <row r="78" spans="1:63" s="15" customFormat="1" ht="12.75" x14ac:dyDescent="0.15">
      <c r="A78" s="254"/>
      <c r="B78" s="138" t="s">
        <v>211</v>
      </c>
      <c r="C78" s="64" t="s">
        <v>234</v>
      </c>
      <c r="D78" s="53">
        <f>'Раздел 7'!D110</f>
        <v>1</v>
      </c>
      <c r="E78" s="53">
        <f>'Раздел 7'!E110</f>
        <v>1</v>
      </c>
      <c r="F78" s="53">
        <f>'Раздел 7'!F110</f>
        <v>0</v>
      </c>
      <c r="G78" s="53">
        <f>'Раздел 7'!G110</f>
        <v>0</v>
      </c>
      <c r="H78" s="53">
        <f>'Раздел 7'!H110</f>
        <v>0</v>
      </c>
      <c r="I78" s="53">
        <f>'Раздел 7'!I110</f>
        <v>1</v>
      </c>
      <c r="J78" s="53">
        <f>'Раздел 7'!J110</f>
        <v>0</v>
      </c>
      <c r="K78" s="53">
        <f>'Раздел 7'!K110</f>
        <v>0</v>
      </c>
      <c r="L78" s="53">
        <f>'Раздел 7'!L110</f>
        <v>0</v>
      </c>
      <c r="M78" s="53">
        <f>'Раздел 7'!M110</f>
        <v>0</v>
      </c>
      <c r="N78" s="53">
        <f>'Раздел 7'!N110</f>
        <v>0</v>
      </c>
      <c r="O78" s="53">
        <f>'Раздел 7'!O110</f>
        <v>0</v>
      </c>
      <c r="P78" s="53">
        <f>'Раздел 7'!P110</f>
        <v>0</v>
      </c>
      <c r="Q78" s="53">
        <f>'Раздел 7'!Q110</f>
        <v>0</v>
      </c>
      <c r="R78" s="53">
        <f>'Раздел 7'!R110</f>
        <v>0</v>
      </c>
      <c r="S78" s="53">
        <f>'Раздел 7'!S110</f>
        <v>0</v>
      </c>
      <c r="T78" s="53">
        <f>'Раздел 7'!T110</f>
        <v>0</v>
      </c>
      <c r="U78" s="53">
        <f>'Раздел 7'!U110</f>
        <v>0</v>
      </c>
      <c r="V78" s="53">
        <f>'Раздел 7'!V110</f>
        <v>0</v>
      </c>
      <c r="W78" s="53">
        <f>'Раздел 7'!W110</f>
        <v>0</v>
      </c>
      <c r="X78" s="53">
        <f>'Раздел 7'!X110</f>
        <v>0</v>
      </c>
      <c r="Y78" s="53">
        <f>'Раздел 7'!Y110</f>
        <v>0</v>
      </c>
      <c r="Z78" s="53">
        <f>'Раздел 7'!Z110</f>
        <v>0</v>
      </c>
      <c r="AA78" s="53">
        <f>'Раздел 7'!AA110</f>
        <v>0</v>
      </c>
      <c r="AB78" s="53">
        <f>'Раздел 7'!AB110</f>
        <v>0</v>
      </c>
      <c r="AC78" s="53">
        <f>'Раздел 7'!AC110</f>
        <v>0</v>
      </c>
      <c r="AD78" s="53">
        <f>'Раздел 7'!AD110</f>
        <v>0</v>
      </c>
      <c r="AE78" s="53">
        <f>'Раздел 7'!AE110</f>
        <v>0</v>
      </c>
      <c r="AF78" s="53">
        <f>'Раздел 7'!AF110</f>
        <v>0</v>
      </c>
      <c r="AG78" s="53">
        <f>'Раздел 7'!AG110</f>
        <v>0</v>
      </c>
      <c r="AH78" s="53">
        <f>'Раздел 7'!AH110</f>
        <v>0</v>
      </c>
      <c r="AI78" s="53">
        <f>'Раздел 7'!AI110</f>
        <v>0</v>
      </c>
      <c r="AJ78" s="53">
        <f>'Раздел 7'!AJ110</f>
        <v>0</v>
      </c>
      <c r="AK78" s="53">
        <f>'Раздел 7'!AK110</f>
        <v>0</v>
      </c>
      <c r="AL78" s="53">
        <f>'Раздел 7'!AL110</f>
        <v>0</v>
      </c>
      <c r="AM78" s="53">
        <f>'Раздел 7'!AM110</f>
        <v>0</v>
      </c>
      <c r="AN78" s="53">
        <f>'Раздел 7'!AN110</f>
        <v>0</v>
      </c>
      <c r="AO78" s="53">
        <f>'Раздел 7'!AO110</f>
        <v>0</v>
      </c>
      <c r="AP78" s="53">
        <f>'Раздел 7'!AP110</f>
        <v>0</v>
      </c>
      <c r="AQ78" s="53">
        <f>'Раздел 7'!AQ110</f>
        <v>0</v>
      </c>
      <c r="AR78" s="53">
        <f>'Раздел 7'!AR110</f>
        <v>0</v>
      </c>
      <c r="AS78" s="53">
        <f>'Раздел 7'!AS110</f>
        <v>0</v>
      </c>
      <c r="AT78" s="53">
        <f>'Раздел 7'!AT110</f>
        <v>0</v>
      </c>
      <c r="AU78" s="53">
        <f>'Раздел 7'!AU110</f>
        <v>0</v>
      </c>
      <c r="AV78" s="53">
        <f>'Раздел 7'!AV110</f>
        <v>0</v>
      </c>
      <c r="AW78" s="53">
        <f>'Раздел 7'!AW110</f>
        <v>0</v>
      </c>
      <c r="AX78" s="53">
        <f>'Раздел 7'!AX110</f>
        <v>0</v>
      </c>
      <c r="AY78" s="53">
        <f>'Раздел 7'!AY110</f>
        <v>0</v>
      </c>
      <c r="AZ78" s="53">
        <f>'Раздел 7'!AZ110</f>
        <v>0</v>
      </c>
      <c r="BA78" s="53">
        <f>'Раздел 7'!BA110</f>
        <v>0</v>
      </c>
      <c r="BB78" s="53">
        <f>'Раздел 7'!BB110</f>
        <v>0</v>
      </c>
      <c r="BC78" s="53">
        <f>'Раздел 7'!BC110</f>
        <v>1</v>
      </c>
      <c r="BD78" s="53">
        <f>'Раздел 7'!BD110</f>
        <v>0</v>
      </c>
      <c r="BE78" s="53">
        <f>'Раздел 7'!BE110</f>
        <v>0</v>
      </c>
      <c r="BF78" s="53">
        <f>'Раздел 7'!BF110</f>
        <v>0</v>
      </c>
      <c r="BG78" s="53">
        <f>'Раздел 7'!BG110</f>
        <v>1</v>
      </c>
      <c r="BH78" s="254"/>
      <c r="BJ78" s="39" t="e">
        <v>#REF!</v>
      </c>
      <c r="BK78" s="169">
        <f>'Раздел 2'!D110</f>
        <v>0</v>
      </c>
    </row>
    <row r="79" spans="1:63" s="15" customFormat="1" ht="12.75" x14ac:dyDescent="0.15">
      <c r="A79" s="254"/>
      <c r="B79" s="138" t="s">
        <v>756</v>
      </c>
      <c r="C79" s="64" t="s">
        <v>236</v>
      </c>
      <c r="D79" s="53">
        <f>'Раздел 7'!D111</f>
        <v>0</v>
      </c>
      <c r="E79" s="53">
        <f>'Раздел 7'!E111</f>
        <v>0</v>
      </c>
      <c r="F79" s="53">
        <f>'Раздел 7'!F111</f>
        <v>0</v>
      </c>
      <c r="G79" s="53">
        <f>'Раздел 7'!G111</f>
        <v>0</v>
      </c>
      <c r="H79" s="53">
        <f>'Раздел 7'!H111</f>
        <v>0</v>
      </c>
      <c r="I79" s="53">
        <f>'Раздел 7'!I111</f>
        <v>0</v>
      </c>
      <c r="J79" s="53">
        <f>'Раздел 7'!J111</f>
        <v>0</v>
      </c>
      <c r="K79" s="53">
        <f>'Раздел 7'!K111</f>
        <v>0</v>
      </c>
      <c r="L79" s="53">
        <f>'Раздел 7'!L111</f>
        <v>0</v>
      </c>
      <c r="M79" s="53">
        <f>'Раздел 7'!M111</f>
        <v>0</v>
      </c>
      <c r="N79" s="53">
        <f>'Раздел 7'!N111</f>
        <v>0</v>
      </c>
      <c r="O79" s="53">
        <f>'Раздел 7'!O111</f>
        <v>0</v>
      </c>
      <c r="P79" s="53">
        <f>'Раздел 7'!P111</f>
        <v>0</v>
      </c>
      <c r="Q79" s="53">
        <f>'Раздел 7'!Q111</f>
        <v>0</v>
      </c>
      <c r="R79" s="53">
        <f>'Раздел 7'!R111</f>
        <v>0</v>
      </c>
      <c r="S79" s="53">
        <f>'Раздел 7'!S111</f>
        <v>0</v>
      </c>
      <c r="T79" s="53">
        <f>'Раздел 7'!T111</f>
        <v>0</v>
      </c>
      <c r="U79" s="53">
        <f>'Раздел 7'!U111</f>
        <v>0</v>
      </c>
      <c r="V79" s="53">
        <f>'Раздел 7'!V111</f>
        <v>0</v>
      </c>
      <c r="W79" s="53">
        <f>'Раздел 7'!W111</f>
        <v>0</v>
      </c>
      <c r="X79" s="53">
        <f>'Раздел 7'!X111</f>
        <v>0</v>
      </c>
      <c r="Y79" s="53">
        <f>'Раздел 7'!Y111</f>
        <v>0</v>
      </c>
      <c r="Z79" s="53">
        <f>'Раздел 7'!Z111</f>
        <v>0</v>
      </c>
      <c r="AA79" s="53">
        <f>'Раздел 7'!AA111</f>
        <v>0</v>
      </c>
      <c r="AB79" s="53">
        <f>'Раздел 7'!AB111</f>
        <v>0</v>
      </c>
      <c r="AC79" s="53">
        <f>'Раздел 7'!AC111</f>
        <v>0</v>
      </c>
      <c r="AD79" s="53">
        <f>'Раздел 7'!AD111</f>
        <v>0</v>
      </c>
      <c r="AE79" s="53">
        <f>'Раздел 7'!AE111</f>
        <v>0</v>
      </c>
      <c r="AF79" s="53">
        <f>'Раздел 7'!AF111</f>
        <v>0</v>
      </c>
      <c r="AG79" s="53">
        <f>'Раздел 7'!AG111</f>
        <v>0</v>
      </c>
      <c r="AH79" s="53">
        <f>'Раздел 7'!AH111</f>
        <v>0</v>
      </c>
      <c r="AI79" s="53">
        <f>'Раздел 7'!AI111</f>
        <v>0</v>
      </c>
      <c r="AJ79" s="53">
        <f>'Раздел 7'!AJ111</f>
        <v>0</v>
      </c>
      <c r="AK79" s="53">
        <f>'Раздел 7'!AK111</f>
        <v>0</v>
      </c>
      <c r="AL79" s="53">
        <f>'Раздел 7'!AL111</f>
        <v>0</v>
      </c>
      <c r="AM79" s="53">
        <f>'Раздел 7'!AM111</f>
        <v>0</v>
      </c>
      <c r="AN79" s="53">
        <f>'Раздел 7'!AN111</f>
        <v>0</v>
      </c>
      <c r="AO79" s="53">
        <f>'Раздел 7'!AO111</f>
        <v>0</v>
      </c>
      <c r="AP79" s="53">
        <f>'Раздел 7'!AP111</f>
        <v>0</v>
      </c>
      <c r="AQ79" s="53">
        <f>'Раздел 7'!AQ111</f>
        <v>0</v>
      </c>
      <c r="AR79" s="53">
        <f>'Раздел 7'!AR111</f>
        <v>0</v>
      </c>
      <c r="AS79" s="53">
        <f>'Раздел 7'!AS111</f>
        <v>0</v>
      </c>
      <c r="AT79" s="53">
        <f>'Раздел 7'!AT111</f>
        <v>0</v>
      </c>
      <c r="AU79" s="53">
        <f>'Раздел 7'!AU111</f>
        <v>0</v>
      </c>
      <c r="AV79" s="53">
        <f>'Раздел 7'!AV111</f>
        <v>0</v>
      </c>
      <c r="AW79" s="53">
        <f>'Раздел 7'!AW111</f>
        <v>0</v>
      </c>
      <c r="AX79" s="53">
        <f>'Раздел 7'!AX111</f>
        <v>0</v>
      </c>
      <c r="AY79" s="53">
        <f>'Раздел 7'!AY111</f>
        <v>0</v>
      </c>
      <c r="AZ79" s="53">
        <f>'Раздел 7'!AZ111</f>
        <v>0</v>
      </c>
      <c r="BA79" s="53">
        <f>'Раздел 7'!BA111</f>
        <v>0</v>
      </c>
      <c r="BB79" s="53">
        <f>'Раздел 7'!BB111</f>
        <v>0</v>
      </c>
      <c r="BC79" s="53">
        <f>'Раздел 7'!BC111</f>
        <v>0</v>
      </c>
      <c r="BD79" s="53">
        <f>'Раздел 7'!BD111</f>
        <v>0</v>
      </c>
      <c r="BE79" s="53">
        <f>'Раздел 7'!BE111</f>
        <v>0</v>
      </c>
      <c r="BF79" s="53">
        <f>'Раздел 7'!BF111</f>
        <v>0</v>
      </c>
      <c r="BG79" s="53">
        <f>'Раздел 7'!BG111</f>
        <v>0</v>
      </c>
      <c r="BH79" s="254"/>
      <c r="BJ79" s="39" t="e">
        <v>#REF!</v>
      </c>
      <c r="BK79" s="169">
        <f>'Раздел 2'!D111</f>
        <v>0</v>
      </c>
    </row>
    <row r="80" spans="1:63" s="15" customFormat="1" ht="12.75" x14ac:dyDescent="0.15">
      <c r="A80" s="254"/>
      <c r="B80" s="138" t="s">
        <v>213</v>
      </c>
      <c r="C80" s="64" t="s">
        <v>238</v>
      </c>
      <c r="D80" s="53">
        <f>'Раздел 7'!D112</f>
        <v>0</v>
      </c>
      <c r="E80" s="53">
        <f>'Раздел 7'!E112</f>
        <v>0</v>
      </c>
      <c r="F80" s="53">
        <f>'Раздел 7'!F112</f>
        <v>0</v>
      </c>
      <c r="G80" s="53">
        <f>'Раздел 7'!G112</f>
        <v>0</v>
      </c>
      <c r="H80" s="53">
        <f>'Раздел 7'!H112</f>
        <v>0</v>
      </c>
      <c r="I80" s="53">
        <f>'Раздел 7'!I112</f>
        <v>0</v>
      </c>
      <c r="J80" s="53">
        <f>'Раздел 7'!J112</f>
        <v>0</v>
      </c>
      <c r="K80" s="53">
        <f>'Раздел 7'!K112</f>
        <v>0</v>
      </c>
      <c r="L80" s="53">
        <f>'Раздел 7'!L112</f>
        <v>0</v>
      </c>
      <c r="M80" s="53">
        <f>'Раздел 7'!M112</f>
        <v>0</v>
      </c>
      <c r="N80" s="53">
        <f>'Раздел 7'!N112</f>
        <v>0</v>
      </c>
      <c r="O80" s="53">
        <f>'Раздел 7'!O112</f>
        <v>0</v>
      </c>
      <c r="P80" s="53">
        <f>'Раздел 7'!P112</f>
        <v>0</v>
      </c>
      <c r="Q80" s="53">
        <f>'Раздел 7'!Q112</f>
        <v>0</v>
      </c>
      <c r="R80" s="53">
        <f>'Раздел 7'!R112</f>
        <v>0</v>
      </c>
      <c r="S80" s="53">
        <f>'Раздел 7'!S112</f>
        <v>0</v>
      </c>
      <c r="T80" s="53">
        <f>'Раздел 7'!T112</f>
        <v>0</v>
      </c>
      <c r="U80" s="53">
        <f>'Раздел 7'!U112</f>
        <v>0</v>
      </c>
      <c r="V80" s="53">
        <f>'Раздел 7'!V112</f>
        <v>0</v>
      </c>
      <c r="W80" s="53">
        <f>'Раздел 7'!W112</f>
        <v>0</v>
      </c>
      <c r="X80" s="53">
        <f>'Раздел 7'!X112</f>
        <v>0</v>
      </c>
      <c r="Y80" s="53">
        <f>'Раздел 7'!Y112</f>
        <v>0</v>
      </c>
      <c r="Z80" s="53">
        <f>'Раздел 7'!Z112</f>
        <v>0</v>
      </c>
      <c r="AA80" s="53">
        <f>'Раздел 7'!AA112</f>
        <v>0</v>
      </c>
      <c r="AB80" s="53">
        <f>'Раздел 7'!AB112</f>
        <v>0</v>
      </c>
      <c r="AC80" s="53">
        <f>'Раздел 7'!AC112</f>
        <v>0</v>
      </c>
      <c r="AD80" s="53">
        <f>'Раздел 7'!AD112</f>
        <v>0</v>
      </c>
      <c r="AE80" s="53">
        <f>'Раздел 7'!AE112</f>
        <v>0</v>
      </c>
      <c r="AF80" s="53">
        <f>'Раздел 7'!AF112</f>
        <v>0</v>
      </c>
      <c r="AG80" s="53">
        <f>'Раздел 7'!AG112</f>
        <v>0</v>
      </c>
      <c r="AH80" s="53">
        <f>'Раздел 7'!AH112</f>
        <v>0</v>
      </c>
      <c r="AI80" s="53">
        <f>'Раздел 7'!AI112</f>
        <v>0</v>
      </c>
      <c r="AJ80" s="53">
        <f>'Раздел 7'!AJ112</f>
        <v>0</v>
      </c>
      <c r="AK80" s="53">
        <f>'Раздел 7'!AK112</f>
        <v>0</v>
      </c>
      <c r="AL80" s="53">
        <f>'Раздел 7'!AL112</f>
        <v>0</v>
      </c>
      <c r="AM80" s="53">
        <f>'Раздел 7'!AM112</f>
        <v>0</v>
      </c>
      <c r="AN80" s="53">
        <f>'Раздел 7'!AN112</f>
        <v>0</v>
      </c>
      <c r="AO80" s="53">
        <f>'Раздел 7'!AO112</f>
        <v>0</v>
      </c>
      <c r="AP80" s="53">
        <f>'Раздел 7'!AP112</f>
        <v>0</v>
      </c>
      <c r="AQ80" s="53">
        <f>'Раздел 7'!AQ112</f>
        <v>0</v>
      </c>
      <c r="AR80" s="53">
        <f>'Раздел 7'!AR112</f>
        <v>0</v>
      </c>
      <c r="AS80" s="53">
        <f>'Раздел 7'!AS112</f>
        <v>0</v>
      </c>
      <c r="AT80" s="53">
        <f>'Раздел 7'!AT112</f>
        <v>0</v>
      </c>
      <c r="AU80" s="53">
        <f>'Раздел 7'!AU112</f>
        <v>0</v>
      </c>
      <c r="AV80" s="53">
        <f>'Раздел 7'!AV112</f>
        <v>0</v>
      </c>
      <c r="AW80" s="53">
        <f>'Раздел 7'!AW112</f>
        <v>0</v>
      </c>
      <c r="AX80" s="53">
        <f>'Раздел 7'!AX112</f>
        <v>0</v>
      </c>
      <c r="AY80" s="53">
        <f>'Раздел 7'!AY112</f>
        <v>0</v>
      </c>
      <c r="AZ80" s="53">
        <f>'Раздел 7'!AZ112</f>
        <v>0</v>
      </c>
      <c r="BA80" s="53">
        <f>'Раздел 7'!BA112</f>
        <v>0</v>
      </c>
      <c r="BB80" s="53">
        <f>'Раздел 7'!BB112</f>
        <v>0</v>
      </c>
      <c r="BC80" s="53">
        <f>'Раздел 7'!BC112</f>
        <v>0</v>
      </c>
      <c r="BD80" s="53">
        <f>'Раздел 7'!BD112</f>
        <v>0</v>
      </c>
      <c r="BE80" s="53">
        <f>'Раздел 7'!BE112</f>
        <v>0</v>
      </c>
      <c r="BF80" s="53">
        <f>'Раздел 7'!BF112</f>
        <v>0</v>
      </c>
      <c r="BG80" s="53">
        <f>'Раздел 7'!BG112</f>
        <v>0</v>
      </c>
      <c r="BH80" s="254"/>
      <c r="BJ80" s="39" t="e">
        <v>#REF!</v>
      </c>
      <c r="BK80" s="169">
        <f>'Раздел 2'!D112</f>
        <v>0</v>
      </c>
    </row>
    <row r="81" spans="1:63" s="15" customFormat="1" ht="12.75" x14ac:dyDescent="0.15">
      <c r="A81" s="254"/>
      <c r="B81" s="138" t="s">
        <v>215</v>
      </c>
      <c r="C81" s="64" t="s">
        <v>240</v>
      </c>
      <c r="D81" s="53">
        <f>'Раздел 7'!D113</f>
        <v>5</v>
      </c>
      <c r="E81" s="53">
        <f>'Раздел 7'!E113</f>
        <v>3</v>
      </c>
      <c r="F81" s="53">
        <f>'Раздел 7'!F113</f>
        <v>1</v>
      </c>
      <c r="G81" s="53">
        <f>'Раздел 7'!G113</f>
        <v>1</v>
      </c>
      <c r="H81" s="53">
        <f>'Раздел 7'!H113</f>
        <v>0</v>
      </c>
      <c r="I81" s="53">
        <f>'Раздел 7'!I113</f>
        <v>4</v>
      </c>
      <c r="J81" s="53">
        <f>'Раздел 7'!J113</f>
        <v>0</v>
      </c>
      <c r="K81" s="53">
        <f>'Раздел 7'!K113</f>
        <v>0</v>
      </c>
      <c r="L81" s="53">
        <f>'Раздел 7'!L113</f>
        <v>0</v>
      </c>
      <c r="M81" s="53">
        <f>'Раздел 7'!M113</f>
        <v>0</v>
      </c>
      <c r="N81" s="53">
        <f>'Раздел 7'!N113</f>
        <v>0</v>
      </c>
      <c r="O81" s="53">
        <f>'Раздел 7'!O113</f>
        <v>0</v>
      </c>
      <c r="P81" s="53">
        <f>'Раздел 7'!P113</f>
        <v>0</v>
      </c>
      <c r="Q81" s="53">
        <f>'Раздел 7'!Q113</f>
        <v>0</v>
      </c>
      <c r="R81" s="53">
        <f>'Раздел 7'!R113</f>
        <v>0</v>
      </c>
      <c r="S81" s="53">
        <f>'Раздел 7'!S113</f>
        <v>0</v>
      </c>
      <c r="T81" s="53">
        <f>'Раздел 7'!T113</f>
        <v>0</v>
      </c>
      <c r="U81" s="53">
        <f>'Раздел 7'!U113</f>
        <v>0</v>
      </c>
      <c r="V81" s="53">
        <f>'Раздел 7'!V113</f>
        <v>0</v>
      </c>
      <c r="W81" s="53">
        <f>'Раздел 7'!W113</f>
        <v>0</v>
      </c>
      <c r="X81" s="53">
        <f>'Раздел 7'!X113</f>
        <v>0</v>
      </c>
      <c r="Y81" s="53">
        <f>'Раздел 7'!Y113</f>
        <v>0</v>
      </c>
      <c r="Z81" s="53">
        <f>'Раздел 7'!Z113</f>
        <v>0</v>
      </c>
      <c r="AA81" s="53">
        <f>'Раздел 7'!AA113</f>
        <v>0</v>
      </c>
      <c r="AB81" s="53">
        <f>'Раздел 7'!AB113</f>
        <v>0</v>
      </c>
      <c r="AC81" s="53">
        <f>'Раздел 7'!AC113</f>
        <v>0</v>
      </c>
      <c r="AD81" s="53">
        <f>'Раздел 7'!AD113</f>
        <v>0</v>
      </c>
      <c r="AE81" s="53">
        <f>'Раздел 7'!AE113</f>
        <v>0</v>
      </c>
      <c r="AF81" s="53">
        <f>'Раздел 7'!AF113</f>
        <v>0</v>
      </c>
      <c r="AG81" s="53">
        <f>'Раздел 7'!AG113</f>
        <v>0</v>
      </c>
      <c r="AH81" s="53">
        <f>'Раздел 7'!AH113</f>
        <v>0</v>
      </c>
      <c r="AI81" s="53">
        <f>'Раздел 7'!AI113</f>
        <v>0</v>
      </c>
      <c r="AJ81" s="53">
        <f>'Раздел 7'!AJ113</f>
        <v>0</v>
      </c>
      <c r="AK81" s="53">
        <f>'Раздел 7'!AK113</f>
        <v>0</v>
      </c>
      <c r="AL81" s="53">
        <f>'Раздел 7'!AL113</f>
        <v>0</v>
      </c>
      <c r="AM81" s="53">
        <f>'Раздел 7'!AM113</f>
        <v>0</v>
      </c>
      <c r="AN81" s="53">
        <f>'Раздел 7'!AN113</f>
        <v>0</v>
      </c>
      <c r="AO81" s="53">
        <f>'Раздел 7'!AO113</f>
        <v>0</v>
      </c>
      <c r="AP81" s="53">
        <f>'Раздел 7'!AP113</f>
        <v>0</v>
      </c>
      <c r="AQ81" s="53">
        <f>'Раздел 7'!AQ113</f>
        <v>0</v>
      </c>
      <c r="AR81" s="53">
        <f>'Раздел 7'!AR113</f>
        <v>0</v>
      </c>
      <c r="AS81" s="53">
        <f>'Раздел 7'!AS113</f>
        <v>0</v>
      </c>
      <c r="AT81" s="53">
        <f>'Раздел 7'!AT113</f>
        <v>0</v>
      </c>
      <c r="AU81" s="53">
        <f>'Раздел 7'!AU113</f>
        <v>0</v>
      </c>
      <c r="AV81" s="53">
        <f>'Раздел 7'!AV113</f>
        <v>0</v>
      </c>
      <c r="AW81" s="53">
        <f>'Раздел 7'!AW113</f>
        <v>0</v>
      </c>
      <c r="AX81" s="53">
        <f>'Раздел 7'!AX113</f>
        <v>0</v>
      </c>
      <c r="AY81" s="53">
        <f>'Раздел 7'!AY113</f>
        <v>0</v>
      </c>
      <c r="AZ81" s="53">
        <f>'Раздел 7'!AZ113</f>
        <v>0</v>
      </c>
      <c r="BA81" s="53">
        <f>'Раздел 7'!BA113</f>
        <v>0</v>
      </c>
      <c r="BB81" s="53">
        <f>'Раздел 7'!BB113</f>
        <v>0</v>
      </c>
      <c r="BC81" s="53">
        <f>'Раздел 7'!BC113</f>
        <v>3</v>
      </c>
      <c r="BD81" s="53">
        <f>'Раздел 7'!BD113</f>
        <v>1</v>
      </c>
      <c r="BE81" s="53">
        <f>'Раздел 7'!BE113</f>
        <v>1</v>
      </c>
      <c r="BF81" s="53">
        <f>'Раздел 7'!BF113</f>
        <v>0</v>
      </c>
      <c r="BG81" s="53">
        <f>'Раздел 7'!BG113</f>
        <v>4</v>
      </c>
      <c r="BH81" s="254"/>
      <c r="BJ81" s="39" t="e">
        <v>#REF!</v>
      </c>
      <c r="BK81" s="169">
        <f>'Раздел 2'!D113</f>
        <v>1</v>
      </c>
    </row>
    <row r="82" spans="1:63" s="15" customFormat="1" ht="12.75" x14ac:dyDescent="0.15">
      <c r="A82" s="254"/>
      <c r="B82" s="138" t="s">
        <v>231</v>
      </c>
      <c r="C82" s="64" t="s">
        <v>256</v>
      </c>
      <c r="D82" s="53">
        <f>'Раздел 7'!D121</f>
        <v>0</v>
      </c>
      <c r="E82" s="53">
        <f>'Раздел 7'!E121</f>
        <v>0</v>
      </c>
      <c r="F82" s="53">
        <f>'Раздел 7'!F121</f>
        <v>0</v>
      </c>
      <c r="G82" s="53">
        <f>'Раздел 7'!G121</f>
        <v>0</v>
      </c>
      <c r="H82" s="53">
        <f>'Раздел 7'!H121</f>
        <v>0</v>
      </c>
      <c r="I82" s="53">
        <f>'Раздел 7'!I121</f>
        <v>0</v>
      </c>
      <c r="J82" s="53">
        <f>'Раздел 7'!J121</f>
        <v>0</v>
      </c>
      <c r="K82" s="53">
        <f>'Раздел 7'!K121</f>
        <v>0</v>
      </c>
      <c r="L82" s="53">
        <f>'Раздел 7'!L121</f>
        <v>0</v>
      </c>
      <c r="M82" s="53">
        <f>'Раздел 7'!M121</f>
        <v>0</v>
      </c>
      <c r="N82" s="53">
        <f>'Раздел 7'!N121</f>
        <v>0</v>
      </c>
      <c r="O82" s="53">
        <f>'Раздел 7'!O121</f>
        <v>0</v>
      </c>
      <c r="P82" s="53">
        <f>'Раздел 7'!P121</f>
        <v>0</v>
      </c>
      <c r="Q82" s="53">
        <f>'Раздел 7'!Q121</f>
        <v>0</v>
      </c>
      <c r="R82" s="53">
        <f>'Раздел 7'!R121</f>
        <v>0</v>
      </c>
      <c r="S82" s="53">
        <f>'Раздел 7'!S121</f>
        <v>0</v>
      </c>
      <c r="T82" s="53">
        <f>'Раздел 7'!T121</f>
        <v>0</v>
      </c>
      <c r="U82" s="53">
        <f>'Раздел 7'!U121</f>
        <v>0</v>
      </c>
      <c r="V82" s="53">
        <f>'Раздел 7'!V121</f>
        <v>0</v>
      </c>
      <c r="W82" s="53">
        <f>'Раздел 7'!W121</f>
        <v>0</v>
      </c>
      <c r="X82" s="53">
        <f>'Раздел 7'!X121</f>
        <v>0</v>
      </c>
      <c r="Y82" s="53">
        <f>'Раздел 7'!Y121</f>
        <v>0</v>
      </c>
      <c r="Z82" s="53">
        <f>'Раздел 7'!Z121</f>
        <v>0</v>
      </c>
      <c r="AA82" s="53">
        <f>'Раздел 7'!AA121</f>
        <v>0</v>
      </c>
      <c r="AB82" s="53">
        <f>'Раздел 7'!AB121</f>
        <v>0</v>
      </c>
      <c r="AC82" s="53">
        <f>'Раздел 7'!AC121</f>
        <v>0</v>
      </c>
      <c r="AD82" s="53">
        <f>'Раздел 7'!AD121</f>
        <v>0</v>
      </c>
      <c r="AE82" s="53">
        <f>'Раздел 7'!AE121</f>
        <v>0</v>
      </c>
      <c r="AF82" s="53">
        <f>'Раздел 7'!AF121</f>
        <v>0</v>
      </c>
      <c r="AG82" s="53">
        <f>'Раздел 7'!AG121</f>
        <v>0</v>
      </c>
      <c r="AH82" s="53">
        <f>'Раздел 7'!AH121</f>
        <v>0</v>
      </c>
      <c r="AI82" s="53">
        <f>'Раздел 7'!AI121</f>
        <v>0</v>
      </c>
      <c r="AJ82" s="53">
        <f>'Раздел 7'!AJ121</f>
        <v>0</v>
      </c>
      <c r="AK82" s="53">
        <f>'Раздел 7'!AK121</f>
        <v>0</v>
      </c>
      <c r="AL82" s="53">
        <f>'Раздел 7'!AL121</f>
        <v>0</v>
      </c>
      <c r="AM82" s="53">
        <f>'Раздел 7'!AM121</f>
        <v>0</v>
      </c>
      <c r="AN82" s="53">
        <f>'Раздел 7'!AN121</f>
        <v>0</v>
      </c>
      <c r="AO82" s="53">
        <f>'Раздел 7'!AO121</f>
        <v>0</v>
      </c>
      <c r="AP82" s="53">
        <f>'Раздел 7'!AP121</f>
        <v>0</v>
      </c>
      <c r="AQ82" s="53">
        <f>'Раздел 7'!AQ121</f>
        <v>0</v>
      </c>
      <c r="AR82" s="53">
        <f>'Раздел 7'!AR121</f>
        <v>0</v>
      </c>
      <c r="AS82" s="53">
        <f>'Раздел 7'!AS121</f>
        <v>0</v>
      </c>
      <c r="AT82" s="53">
        <f>'Раздел 7'!AT121</f>
        <v>0</v>
      </c>
      <c r="AU82" s="53">
        <f>'Раздел 7'!AU121</f>
        <v>0</v>
      </c>
      <c r="AV82" s="53">
        <f>'Раздел 7'!AV121</f>
        <v>0</v>
      </c>
      <c r="AW82" s="53">
        <f>'Раздел 7'!AW121</f>
        <v>0</v>
      </c>
      <c r="AX82" s="53">
        <f>'Раздел 7'!AX121</f>
        <v>0</v>
      </c>
      <c r="AY82" s="53">
        <f>'Раздел 7'!AY121</f>
        <v>0</v>
      </c>
      <c r="AZ82" s="53">
        <f>'Раздел 7'!AZ121</f>
        <v>0</v>
      </c>
      <c r="BA82" s="53">
        <f>'Раздел 7'!BA121</f>
        <v>0</v>
      </c>
      <c r="BB82" s="53">
        <f>'Раздел 7'!BB121</f>
        <v>0</v>
      </c>
      <c r="BC82" s="53">
        <f>'Раздел 7'!BC121</f>
        <v>0</v>
      </c>
      <c r="BD82" s="53">
        <f>'Раздел 7'!BD121</f>
        <v>0</v>
      </c>
      <c r="BE82" s="53">
        <f>'Раздел 7'!BE121</f>
        <v>0</v>
      </c>
      <c r="BF82" s="53">
        <f>'Раздел 7'!BF121</f>
        <v>0</v>
      </c>
      <c r="BG82" s="53">
        <f>'Раздел 7'!BG121</f>
        <v>0</v>
      </c>
      <c r="BH82" s="254"/>
      <c r="BJ82" s="39"/>
      <c r="BK82" s="169">
        <f>'Раздел 2'!D121</f>
        <v>0</v>
      </c>
    </row>
    <row r="83" spans="1:63" s="15" customFormat="1" ht="12.75" x14ac:dyDescent="0.15">
      <c r="A83" s="254"/>
      <c r="B83" s="138" t="s">
        <v>233</v>
      </c>
      <c r="C83" s="64" t="s">
        <v>258</v>
      </c>
      <c r="D83" s="53">
        <f>'Раздел 7'!D122</f>
        <v>0</v>
      </c>
      <c r="E83" s="53">
        <f>'Раздел 7'!E122</f>
        <v>0</v>
      </c>
      <c r="F83" s="53">
        <f>'Раздел 7'!F122</f>
        <v>0</v>
      </c>
      <c r="G83" s="53">
        <f>'Раздел 7'!G122</f>
        <v>0</v>
      </c>
      <c r="H83" s="53">
        <f>'Раздел 7'!H122</f>
        <v>0</v>
      </c>
      <c r="I83" s="53">
        <f>'Раздел 7'!I122</f>
        <v>0</v>
      </c>
      <c r="J83" s="53">
        <f>'Раздел 7'!J122</f>
        <v>0</v>
      </c>
      <c r="K83" s="53">
        <f>'Раздел 7'!K122</f>
        <v>0</v>
      </c>
      <c r="L83" s="53">
        <f>'Раздел 7'!L122</f>
        <v>0</v>
      </c>
      <c r="M83" s="53">
        <f>'Раздел 7'!M122</f>
        <v>0</v>
      </c>
      <c r="N83" s="53">
        <f>'Раздел 7'!N122</f>
        <v>0</v>
      </c>
      <c r="O83" s="53">
        <f>'Раздел 7'!O122</f>
        <v>0</v>
      </c>
      <c r="P83" s="53">
        <f>'Раздел 7'!P122</f>
        <v>0</v>
      </c>
      <c r="Q83" s="53">
        <f>'Раздел 7'!Q122</f>
        <v>0</v>
      </c>
      <c r="R83" s="53">
        <f>'Раздел 7'!R122</f>
        <v>0</v>
      </c>
      <c r="S83" s="53">
        <f>'Раздел 7'!S122</f>
        <v>0</v>
      </c>
      <c r="T83" s="53">
        <f>'Раздел 7'!T122</f>
        <v>0</v>
      </c>
      <c r="U83" s="53">
        <f>'Раздел 7'!U122</f>
        <v>0</v>
      </c>
      <c r="V83" s="53">
        <f>'Раздел 7'!V122</f>
        <v>0</v>
      </c>
      <c r="W83" s="53">
        <f>'Раздел 7'!W122</f>
        <v>0</v>
      </c>
      <c r="X83" s="53">
        <f>'Раздел 7'!X122</f>
        <v>0</v>
      </c>
      <c r="Y83" s="53">
        <f>'Раздел 7'!Y122</f>
        <v>0</v>
      </c>
      <c r="Z83" s="53">
        <f>'Раздел 7'!Z122</f>
        <v>0</v>
      </c>
      <c r="AA83" s="53">
        <f>'Раздел 7'!AA122</f>
        <v>0</v>
      </c>
      <c r="AB83" s="53">
        <f>'Раздел 7'!AB122</f>
        <v>0</v>
      </c>
      <c r="AC83" s="53">
        <f>'Раздел 7'!AC122</f>
        <v>0</v>
      </c>
      <c r="AD83" s="53">
        <f>'Раздел 7'!AD122</f>
        <v>0</v>
      </c>
      <c r="AE83" s="53">
        <f>'Раздел 7'!AE122</f>
        <v>0</v>
      </c>
      <c r="AF83" s="53">
        <f>'Раздел 7'!AF122</f>
        <v>0</v>
      </c>
      <c r="AG83" s="53">
        <f>'Раздел 7'!AG122</f>
        <v>0</v>
      </c>
      <c r="AH83" s="53">
        <f>'Раздел 7'!AH122</f>
        <v>0</v>
      </c>
      <c r="AI83" s="53">
        <f>'Раздел 7'!AI122</f>
        <v>0</v>
      </c>
      <c r="AJ83" s="53">
        <f>'Раздел 7'!AJ122</f>
        <v>0</v>
      </c>
      <c r="AK83" s="53">
        <f>'Раздел 7'!AK122</f>
        <v>0</v>
      </c>
      <c r="AL83" s="53">
        <f>'Раздел 7'!AL122</f>
        <v>0</v>
      </c>
      <c r="AM83" s="53">
        <f>'Раздел 7'!AM122</f>
        <v>0</v>
      </c>
      <c r="AN83" s="53">
        <f>'Раздел 7'!AN122</f>
        <v>0</v>
      </c>
      <c r="AO83" s="53">
        <f>'Раздел 7'!AO122</f>
        <v>0</v>
      </c>
      <c r="AP83" s="53">
        <f>'Раздел 7'!AP122</f>
        <v>0</v>
      </c>
      <c r="AQ83" s="53">
        <f>'Раздел 7'!AQ122</f>
        <v>0</v>
      </c>
      <c r="AR83" s="53">
        <f>'Раздел 7'!AR122</f>
        <v>0</v>
      </c>
      <c r="AS83" s="53">
        <f>'Раздел 7'!AS122</f>
        <v>0</v>
      </c>
      <c r="AT83" s="53">
        <f>'Раздел 7'!AT122</f>
        <v>0</v>
      </c>
      <c r="AU83" s="53">
        <f>'Раздел 7'!AU122</f>
        <v>0</v>
      </c>
      <c r="AV83" s="53">
        <f>'Раздел 7'!AV122</f>
        <v>0</v>
      </c>
      <c r="AW83" s="53">
        <f>'Раздел 7'!AW122</f>
        <v>0</v>
      </c>
      <c r="AX83" s="53">
        <f>'Раздел 7'!AX122</f>
        <v>0</v>
      </c>
      <c r="AY83" s="53">
        <f>'Раздел 7'!AY122</f>
        <v>0</v>
      </c>
      <c r="AZ83" s="53">
        <f>'Раздел 7'!AZ122</f>
        <v>0</v>
      </c>
      <c r="BA83" s="53">
        <f>'Раздел 7'!BA122</f>
        <v>0</v>
      </c>
      <c r="BB83" s="53">
        <f>'Раздел 7'!BB122</f>
        <v>0</v>
      </c>
      <c r="BC83" s="53">
        <f>'Раздел 7'!BC122</f>
        <v>0</v>
      </c>
      <c r="BD83" s="53">
        <f>'Раздел 7'!BD122</f>
        <v>0</v>
      </c>
      <c r="BE83" s="53">
        <f>'Раздел 7'!BE122</f>
        <v>0</v>
      </c>
      <c r="BF83" s="53">
        <f>'Раздел 7'!BF122</f>
        <v>0</v>
      </c>
      <c r="BG83" s="53">
        <f>'Раздел 7'!BG122</f>
        <v>0</v>
      </c>
      <c r="BH83" s="254"/>
      <c r="BJ83" s="39"/>
      <c r="BK83" s="169">
        <f>'Раздел 2'!D122</f>
        <v>1</v>
      </c>
    </row>
    <row r="84" spans="1:63" s="15" customFormat="1" ht="12.75" x14ac:dyDescent="0.15">
      <c r="A84" s="254"/>
      <c r="B84" s="138" t="s">
        <v>235</v>
      </c>
      <c r="C84" s="64" t="s">
        <v>260</v>
      </c>
      <c r="D84" s="53">
        <f>'Раздел 7'!D123</f>
        <v>0</v>
      </c>
      <c r="E84" s="53">
        <f>'Раздел 7'!E123</f>
        <v>0</v>
      </c>
      <c r="F84" s="53">
        <f>'Раздел 7'!F123</f>
        <v>0</v>
      </c>
      <c r="G84" s="53">
        <f>'Раздел 7'!G123</f>
        <v>0</v>
      </c>
      <c r="H84" s="53">
        <f>'Раздел 7'!H123</f>
        <v>0</v>
      </c>
      <c r="I84" s="53">
        <f>'Раздел 7'!I123</f>
        <v>0</v>
      </c>
      <c r="J84" s="53">
        <f>'Раздел 7'!J123</f>
        <v>0</v>
      </c>
      <c r="K84" s="53">
        <f>'Раздел 7'!K123</f>
        <v>0</v>
      </c>
      <c r="L84" s="53">
        <f>'Раздел 7'!L123</f>
        <v>0</v>
      </c>
      <c r="M84" s="53">
        <f>'Раздел 7'!M123</f>
        <v>0</v>
      </c>
      <c r="N84" s="53">
        <f>'Раздел 7'!N123</f>
        <v>0</v>
      </c>
      <c r="O84" s="53">
        <f>'Раздел 7'!O123</f>
        <v>0</v>
      </c>
      <c r="P84" s="53">
        <f>'Раздел 7'!P123</f>
        <v>0</v>
      </c>
      <c r="Q84" s="53">
        <f>'Раздел 7'!Q123</f>
        <v>0</v>
      </c>
      <c r="R84" s="53">
        <f>'Раздел 7'!R123</f>
        <v>0</v>
      </c>
      <c r="S84" s="53">
        <f>'Раздел 7'!S123</f>
        <v>0</v>
      </c>
      <c r="T84" s="53">
        <f>'Раздел 7'!T123</f>
        <v>0</v>
      </c>
      <c r="U84" s="53">
        <f>'Раздел 7'!U123</f>
        <v>0</v>
      </c>
      <c r="V84" s="53">
        <f>'Раздел 7'!V123</f>
        <v>0</v>
      </c>
      <c r="W84" s="53">
        <f>'Раздел 7'!W123</f>
        <v>0</v>
      </c>
      <c r="X84" s="53">
        <f>'Раздел 7'!X123</f>
        <v>0</v>
      </c>
      <c r="Y84" s="53">
        <f>'Раздел 7'!Y123</f>
        <v>0</v>
      </c>
      <c r="Z84" s="53">
        <f>'Раздел 7'!Z123</f>
        <v>0</v>
      </c>
      <c r="AA84" s="53">
        <f>'Раздел 7'!AA123</f>
        <v>0</v>
      </c>
      <c r="AB84" s="53">
        <f>'Раздел 7'!AB123</f>
        <v>0</v>
      </c>
      <c r="AC84" s="53">
        <f>'Раздел 7'!AC123</f>
        <v>0</v>
      </c>
      <c r="AD84" s="53">
        <f>'Раздел 7'!AD123</f>
        <v>0</v>
      </c>
      <c r="AE84" s="53">
        <f>'Раздел 7'!AE123</f>
        <v>0</v>
      </c>
      <c r="AF84" s="53">
        <f>'Раздел 7'!AF123</f>
        <v>0</v>
      </c>
      <c r="AG84" s="53">
        <f>'Раздел 7'!AG123</f>
        <v>0</v>
      </c>
      <c r="AH84" s="53">
        <f>'Раздел 7'!AH123</f>
        <v>0</v>
      </c>
      <c r="AI84" s="53">
        <f>'Раздел 7'!AI123</f>
        <v>0</v>
      </c>
      <c r="AJ84" s="53">
        <f>'Раздел 7'!AJ123</f>
        <v>0</v>
      </c>
      <c r="AK84" s="53">
        <f>'Раздел 7'!AK123</f>
        <v>0</v>
      </c>
      <c r="AL84" s="53">
        <f>'Раздел 7'!AL123</f>
        <v>0</v>
      </c>
      <c r="AM84" s="53">
        <f>'Раздел 7'!AM123</f>
        <v>0</v>
      </c>
      <c r="AN84" s="53">
        <f>'Раздел 7'!AN123</f>
        <v>0</v>
      </c>
      <c r="AO84" s="53">
        <f>'Раздел 7'!AO123</f>
        <v>0</v>
      </c>
      <c r="AP84" s="53">
        <f>'Раздел 7'!AP123</f>
        <v>0</v>
      </c>
      <c r="AQ84" s="53">
        <f>'Раздел 7'!AQ123</f>
        <v>0</v>
      </c>
      <c r="AR84" s="53">
        <f>'Раздел 7'!AR123</f>
        <v>0</v>
      </c>
      <c r="AS84" s="53">
        <f>'Раздел 7'!AS123</f>
        <v>0</v>
      </c>
      <c r="AT84" s="53">
        <f>'Раздел 7'!AT123</f>
        <v>0</v>
      </c>
      <c r="AU84" s="53">
        <f>'Раздел 7'!AU123</f>
        <v>0</v>
      </c>
      <c r="AV84" s="53">
        <f>'Раздел 7'!AV123</f>
        <v>0</v>
      </c>
      <c r="AW84" s="53">
        <f>'Раздел 7'!AW123</f>
        <v>0</v>
      </c>
      <c r="AX84" s="53">
        <f>'Раздел 7'!AX123</f>
        <v>0</v>
      </c>
      <c r="AY84" s="53">
        <f>'Раздел 7'!AY123</f>
        <v>0</v>
      </c>
      <c r="AZ84" s="53">
        <f>'Раздел 7'!AZ123</f>
        <v>0</v>
      </c>
      <c r="BA84" s="53">
        <f>'Раздел 7'!BA123</f>
        <v>0</v>
      </c>
      <c r="BB84" s="53">
        <f>'Раздел 7'!BB123</f>
        <v>0</v>
      </c>
      <c r="BC84" s="53">
        <f>'Раздел 7'!BC123</f>
        <v>0</v>
      </c>
      <c r="BD84" s="53">
        <f>'Раздел 7'!BD123</f>
        <v>0</v>
      </c>
      <c r="BE84" s="53">
        <f>'Раздел 7'!BE123</f>
        <v>0</v>
      </c>
      <c r="BF84" s="53">
        <f>'Раздел 7'!BF123</f>
        <v>0</v>
      </c>
      <c r="BG84" s="53">
        <f>'Раздел 7'!BG123</f>
        <v>0</v>
      </c>
      <c r="BH84" s="254"/>
      <c r="BJ84" s="39" t="e">
        <v>#REF!</v>
      </c>
      <c r="BK84" s="169">
        <f>'Раздел 2'!D123</f>
        <v>0</v>
      </c>
    </row>
    <row r="85" spans="1:63" s="15" customFormat="1" ht="21" x14ac:dyDescent="0.15">
      <c r="A85" s="254"/>
      <c r="B85" s="139" t="s">
        <v>237</v>
      </c>
      <c r="C85" s="64" t="s">
        <v>262</v>
      </c>
      <c r="D85" s="53">
        <f>'Раздел 7'!D124</f>
        <v>0</v>
      </c>
      <c r="E85" s="53">
        <f>'Раздел 7'!E124</f>
        <v>0</v>
      </c>
      <c r="F85" s="53">
        <f>'Раздел 7'!F124</f>
        <v>0</v>
      </c>
      <c r="G85" s="53">
        <f>'Раздел 7'!G124</f>
        <v>0</v>
      </c>
      <c r="H85" s="53">
        <f>'Раздел 7'!H124</f>
        <v>0</v>
      </c>
      <c r="I85" s="53">
        <f>'Раздел 7'!I124</f>
        <v>0</v>
      </c>
      <c r="J85" s="53">
        <f>'Раздел 7'!J124</f>
        <v>0</v>
      </c>
      <c r="K85" s="53">
        <f>'Раздел 7'!K124</f>
        <v>0</v>
      </c>
      <c r="L85" s="53">
        <f>'Раздел 7'!L124</f>
        <v>0</v>
      </c>
      <c r="M85" s="53">
        <f>'Раздел 7'!M124</f>
        <v>0</v>
      </c>
      <c r="N85" s="53">
        <f>'Раздел 7'!N124</f>
        <v>0</v>
      </c>
      <c r="O85" s="53">
        <f>'Раздел 7'!O124</f>
        <v>0</v>
      </c>
      <c r="P85" s="53">
        <f>'Раздел 7'!P124</f>
        <v>0</v>
      </c>
      <c r="Q85" s="53">
        <f>'Раздел 7'!Q124</f>
        <v>0</v>
      </c>
      <c r="R85" s="53">
        <f>'Раздел 7'!R124</f>
        <v>0</v>
      </c>
      <c r="S85" s="53">
        <f>'Раздел 7'!S124</f>
        <v>0</v>
      </c>
      <c r="T85" s="53">
        <f>'Раздел 7'!T124</f>
        <v>0</v>
      </c>
      <c r="U85" s="53">
        <f>'Раздел 7'!U124</f>
        <v>0</v>
      </c>
      <c r="V85" s="53">
        <f>'Раздел 7'!V124</f>
        <v>0</v>
      </c>
      <c r="W85" s="53">
        <f>'Раздел 7'!W124</f>
        <v>0</v>
      </c>
      <c r="X85" s="53">
        <f>'Раздел 7'!X124</f>
        <v>0</v>
      </c>
      <c r="Y85" s="53">
        <f>'Раздел 7'!Y124</f>
        <v>0</v>
      </c>
      <c r="Z85" s="53">
        <f>'Раздел 7'!Z124</f>
        <v>0</v>
      </c>
      <c r="AA85" s="53">
        <f>'Раздел 7'!AA124</f>
        <v>0</v>
      </c>
      <c r="AB85" s="53">
        <f>'Раздел 7'!AB124</f>
        <v>0</v>
      </c>
      <c r="AC85" s="53">
        <f>'Раздел 7'!AC124</f>
        <v>0</v>
      </c>
      <c r="AD85" s="53">
        <f>'Раздел 7'!AD124</f>
        <v>0</v>
      </c>
      <c r="AE85" s="53">
        <f>'Раздел 7'!AE124</f>
        <v>0</v>
      </c>
      <c r="AF85" s="53">
        <f>'Раздел 7'!AF124</f>
        <v>0</v>
      </c>
      <c r="AG85" s="53">
        <f>'Раздел 7'!AG124</f>
        <v>0</v>
      </c>
      <c r="AH85" s="53">
        <f>'Раздел 7'!AH124</f>
        <v>0</v>
      </c>
      <c r="AI85" s="53">
        <f>'Раздел 7'!AI124</f>
        <v>0</v>
      </c>
      <c r="AJ85" s="53">
        <f>'Раздел 7'!AJ124</f>
        <v>0</v>
      </c>
      <c r="AK85" s="53">
        <f>'Раздел 7'!AK124</f>
        <v>0</v>
      </c>
      <c r="AL85" s="53">
        <f>'Раздел 7'!AL124</f>
        <v>0</v>
      </c>
      <c r="AM85" s="53">
        <f>'Раздел 7'!AM124</f>
        <v>0</v>
      </c>
      <c r="AN85" s="53">
        <f>'Раздел 7'!AN124</f>
        <v>0</v>
      </c>
      <c r="AO85" s="53">
        <f>'Раздел 7'!AO124</f>
        <v>0</v>
      </c>
      <c r="AP85" s="53">
        <f>'Раздел 7'!AP124</f>
        <v>0</v>
      </c>
      <c r="AQ85" s="53">
        <f>'Раздел 7'!AQ124</f>
        <v>0</v>
      </c>
      <c r="AR85" s="53">
        <f>'Раздел 7'!AR124</f>
        <v>0</v>
      </c>
      <c r="AS85" s="53">
        <f>'Раздел 7'!AS124</f>
        <v>0</v>
      </c>
      <c r="AT85" s="53">
        <f>'Раздел 7'!AT124</f>
        <v>0</v>
      </c>
      <c r="AU85" s="53">
        <f>'Раздел 7'!AU124</f>
        <v>0</v>
      </c>
      <c r="AV85" s="53">
        <f>'Раздел 7'!AV124</f>
        <v>0</v>
      </c>
      <c r="AW85" s="53">
        <f>'Раздел 7'!AW124</f>
        <v>0</v>
      </c>
      <c r="AX85" s="53">
        <f>'Раздел 7'!AX124</f>
        <v>0</v>
      </c>
      <c r="AY85" s="53">
        <f>'Раздел 7'!AY124</f>
        <v>0</v>
      </c>
      <c r="AZ85" s="53">
        <f>'Раздел 7'!AZ124</f>
        <v>0</v>
      </c>
      <c r="BA85" s="53">
        <f>'Раздел 7'!BA124</f>
        <v>0</v>
      </c>
      <c r="BB85" s="53">
        <f>'Раздел 7'!BB124</f>
        <v>0</v>
      </c>
      <c r="BC85" s="53">
        <f>'Раздел 7'!BC124</f>
        <v>0</v>
      </c>
      <c r="BD85" s="53">
        <f>'Раздел 7'!BD124</f>
        <v>0</v>
      </c>
      <c r="BE85" s="53">
        <f>'Раздел 7'!BE124</f>
        <v>0</v>
      </c>
      <c r="BF85" s="53">
        <f>'Раздел 7'!BF124</f>
        <v>0</v>
      </c>
      <c r="BG85" s="53">
        <f>'Раздел 7'!BG124</f>
        <v>0</v>
      </c>
      <c r="BH85" s="254"/>
      <c r="BJ85" s="39" t="e">
        <v>#REF!</v>
      </c>
      <c r="BK85" s="169">
        <f>'Раздел 2'!D124</f>
        <v>0</v>
      </c>
    </row>
    <row r="86" spans="1:63" s="15" customFormat="1" ht="12.75" x14ac:dyDescent="0.15">
      <c r="A86" s="254"/>
      <c r="B86" s="139" t="s">
        <v>689</v>
      </c>
      <c r="C86" s="64" t="s">
        <v>264</v>
      </c>
      <c r="D86" s="53">
        <f>'Раздел 7'!D125</f>
        <v>0</v>
      </c>
      <c r="E86" s="53">
        <f>'Раздел 7'!E125</f>
        <v>0</v>
      </c>
      <c r="F86" s="53">
        <f>'Раздел 7'!F125</f>
        <v>0</v>
      </c>
      <c r="G86" s="53">
        <f>'Раздел 7'!G125</f>
        <v>0</v>
      </c>
      <c r="H86" s="53">
        <f>'Раздел 7'!H125</f>
        <v>0</v>
      </c>
      <c r="I86" s="53">
        <f>'Раздел 7'!I125</f>
        <v>0</v>
      </c>
      <c r="J86" s="53">
        <f>'Раздел 7'!J125</f>
        <v>0</v>
      </c>
      <c r="K86" s="53">
        <f>'Раздел 7'!K125</f>
        <v>0</v>
      </c>
      <c r="L86" s="53">
        <f>'Раздел 7'!L125</f>
        <v>0</v>
      </c>
      <c r="M86" s="53">
        <f>'Раздел 7'!M125</f>
        <v>0</v>
      </c>
      <c r="N86" s="53">
        <f>'Раздел 7'!N125</f>
        <v>0</v>
      </c>
      <c r="O86" s="53">
        <f>'Раздел 7'!O125</f>
        <v>0</v>
      </c>
      <c r="P86" s="53">
        <f>'Раздел 7'!P125</f>
        <v>0</v>
      </c>
      <c r="Q86" s="53">
        <f>'Раздел 7'!Q125</f>
        <v>0</v>
      </c>
      <c r="R86" s="53">
        <f>'Раздел 7'!R125</f>
        <v>0</v>
      </c>
      <c r="S86" s="53">
        <f>'Раздел 7'!S125</f>
        <v>0</v>
      </c>
      <c r="T86" s="53">
        <f>'Раздел 7'!T125</f>
        <v>0</v>
      </c>
      <c r="U86" s="53">
        <f>'Раздел 7'!U125</f>
        <v>0</v>
      </c>
      <c r="V86" s="53">
        <f>'Раздел 7'!V125</f>
        <v>0</v>
      </c>
      <c r="W86" s="53">
        <f>'Раздел 7'!W125</f>
        <v>0</v>
      </c>
      <c r="X86" s="53">
        <f>'Раздел 7'!X125</f>
        <v>0</v>
      </c>
      <c r="Y86" s="53">
        <f>'Раздел 7'!Y125</f>
        <v>0</v>
      </c>
      <c r="Z86" s="53">
        <f>'Раздел 7'!Z125</f>
        <v>0</v>
      </c>
      <c r="AA86" s="53">
        <f>'Раздел 7'!AA125</f>
        <v>0</v>
      </c>
      <c r="AB86" s="53">
        <f>'Раздел 7'!AB125</f>
        <v>0</v>
      </c>
      <c r="AC86" s="53">
        <f>'Раздел 7'!AC125</f>
        <v>0</v>
      </c>
      <c r="AD86" s="53">
        <f>'Раздел 7'!AD125</f>
        <v>0</v>
      </c>
      <c r="AE86" s="53">
        <f>'Раздел 7'!AE125</f>
        <v>0</v>
      </c>
      <c r="AF86" s="53">
        <f>'Раздел 7'!AF125</f>
        <v>0</v>
      </c>
      <c r="AG86" s="53">
        <f>'Раздел 7'!AG125</f>
        <v>0</v>
      </c>
      <c r="AH86" s="53">
        <f>'Раздел 7'!AH125</f>
        <v>0</v>
      </c>
      <c r="AI86" s="53">
        <f>'Раздел 7'!AI125</f>
        <v>0</v>
      </c>
      <c r="AJ86" s="53">
        <f>'Раздел 7'!AJ125</f>
        <v>0</v>
      </c>
      <c r="AK86" s="53">
        <f>'Раздел 7'!AK125</f>
        <v>0</v>
      </c>
      <c r="AL86" s="53">
        <f>'Раздел 7'!AL125</f>
        <v>0</v>
      </c>
      <c r="AM86" s="53">
        <f>'Раздел 7'!AM125</f>
        <v>0</v>
      </c>
      <c r="AN86" s="53">
        <f>'Раздел 7'!AN125</f>
        <v>0</v>
      </c>
      <c r="AO86" s="53">
        <f>'Раздел 7'!AO125</f>
        <v>0</v>
      </c>
      <c r="AP86" s="53">
        <f>'Раздел 7'!AP125</f>
        <v>0</v>
      </c>
      <c r="AQ86" s="53">
        <f>'Раздел 7'!AQ125</f>
        <v>0</v>
      </c>
      <c r="AR86" s="53">
        <f>'Раздел 7'!AR125</f>
        <v>0</v>
      </c>
      <c r="AS86" s="53">
        <f>'Раздел 7'!AS125</f>
        <v>0</v>
      </c>
      <c r="AT86" s="53">
        <f>'Раздел 7'!AT125</f>
        <v>0</v>
      </c>
      <c r="AU86" s="53">
        <f>'Раздел 7'!AU125</f>
        <v>0</v>
      </c>
      <c r="AV86" s="53">
        <f>'Раздел 7'!AV125</f>
        <v>0</v>
      </c>
      <c r="AW86" s="53">
        <f>'Раздел 7'!AW125</f>
        <v>0</v>
      </c>
      <c r="AX86" s="53">
        <f>'Раздел 7'!AX125</f>
        <v>0</v>
      </c>
      <c r="AY86" s="53">
        <f>'Раздел 7'!AY125</f>
        <v>0</v>
      </c>
      <c r="AZ86" s="53">
        <f>'Раздел 7'!AZ125</f>
        <v>0</v>
      </c>
      <c r="BA86" s="53">
        <f>'Раздел 7'!BA125</f>
        <v>0</v>
      </c>
      <c r="BB86" s="53">
        <f>'Раздел 7'!BB125</f>
        <v>0</v>
      </c>
      <c r="BC86" s="53">
        <f>'Раздел 7'!BC125</f>
        <v>0</v>
      </c>
      <c r="BD86" s="53">
        <f>'Раздел 7'!BD125</f>
        <v>0</v>
      </c>
      <c r="BE86" s="53">
        <f>'Раздел 7'!BE125</f>
        <v>0</v>
      </c>
      <c r="BF86" s="53">
        <f>'Раздел 7'!BF125</f>
        <v>0</v>
      </c>
      <c r="BG86" s="53">
        <f>'Раздел 7'!BG125</f>
        <v>0</v>
      </c>
      <c r="BH86" s="254"/>
      <c r="BJ86" s="39" t="e">
        <v>#REF!</v>
      </c>
      <c r="BK86" s="169">
        <f>'Раздел 2'!D125</f>
        <v>0</v>
      </c>
    </row>
    <row r="87" spans="1:63" s="15" customFormat="1" ht="12.75" x14ac:dyDescent="0.15">
      <c r="A87" s="254"/>
      <c r="B87" s="139" t="s">
        <v>757</v>
      </c>
      <c r="C87" s="64" t="s">
        <v>266</v>
      </c>
      <c r="D87" s="53">
        <f>'Раздел 7'!D126</f>
        <v>0</v>
      </c>
      <c r="E87" s="53">
        <f>'Раздел 7'!E126</f>
        <v>0</v>
      </c>
      <c r="F87" s="53">
        <f>'Раздел 7'!F126</f>
        <v>0</v>
      </c>
      <c r="G87" s="53">
        <f>'Раздел 7'!G126</f>
        <v>0</v>
      </c>
      <c r="H87" s="53">
        <f>'Раздел 7'!H126</f>
        <v>0</v>
      </c>
      <c r="I87" s="53">
        <f>'Раздел 7'!I126</f>
        <v>0</v>
      </c>
      <c r="J87" s="53">
        <f>'Раздел 7'!J126</f>
        <v>0</v>
      </c>
      <c r="K87" s="53">
        <f>'Раздел 7'!K126</f>
        <v>0</v>
      </c>
      <c r="L87" s="53">
        <f>'Раздел 7'!L126</f>
        <v>0</v>
      </c>
      <c r="M87" s="53">
        <f>'Раздел 7'!M126</f>
        <v>0</v>
      </c>
      <c r="N87" s="53">
        <f>'Раздел 7'!N126</f>
        <v>0</v>
      </c>
      <c r="O87" s="53">
        <f>'Раздел 7'!O126</f>
        <v>0</v>
      </c>
      <c r="P87" s="53">
        <f>'Раздел 7'!P126</f>
        <v>0</v>
      </c>
      <c r="Q87" s="53">
        <f>'Раздел 7'!Q126</f>
        <v>0</v>
      </c>
      <c r="R87" s="53">
        <f>'Раздел 7'!R126</f>
        <v>0</v>
      </c>
      <c r="S87" s="53">
        <f>'Раздел 7'!S126</f>
        <v>0</v>
      </c>
      <c r="T87" s="53">
        <f>'Раздел 7'!T126</f>
        <v>0</v>
      </c>
      <c r="U87" s="53">
        <f>'Раздел 7'!U126</f>
        <v>0</v>
      </c>
      <c r="V87" s="53">
        <f>'Раздел 7'!V126</f>
        <v>0</v>
      </c>
      <c r="W87" s="53">
        <f>'Раздел 7'!W126</f>
        <v>0</v>
      </c>
      <c r="X87" s="53">
        <f>'Раздел 7'!X126</f>
        <v>0</v>
      </c>
      <c r="Y87" s="53">
        <f>'Раздел 7'!Y126</f>
        <v>0</v>
      </c>
      <c r="Z87" s="53">
        <f>'Раздел 7'!Z126</f>
        <v>0</v>
      </c>
      <c r="AA87" s="53">
        <f>'Раздел 7'!AA126</f>
        <v>0</v>
      </c>
      <c r="AB87" s="53">
        <f>'Раздел 7'!AB126</f>
        <v>0</v>
      </c>
      <c r="AC87" s="53">
        <f>'Раздел 7'!AC126</f>
        <v>0</v>
      </c>
      <c r="AD87" s="53">
        <f>'Раздел 7'!AD126</f>
        <v>0</v>
      </c>
      <c r="AE87" s="53">
        <f>'Раздел 7'!AE126</f>
        <v>0</v>
      </c>
      <c r="AF87" s="53">
        <f>'Раздел 7'!AF126</f>
        <v>0</v>
      </c>
      <c r="AG87" s="53">
        <f>'Раздел 7'!AG126</f>
        <v>0</v>
      </c>
      <c r="AH87" s="53">
        <f>'Раздел 7'!AH126</f>
        <v>0</v>
      </c>
      <c r="AI87" s="53">
        <f>'Раздел 7'!AI126</f>
        <v>0</v>
      </c>
      <c r="AJ87" s="53">
        <f>'Раздел 7'!AJ126</f>
        <v>0</v>
      </c>
      <c r="AK87" s="53">
        <f>'Раздел 7'!AK126</f>
        <v>0</v>
      </c>
      <c r="AL87" s="53">
        <f>'Раздел 7'!AL126</f>
        <v>0</v>
      </c>
      <c r="AM87" s="53">
        <f>'Раздел 7'!AM126</f>
        <v>0</v>
      </c>
      <c r="AN87" s="53">
        <f>'Раздел 7'!AN126</f>
        <v>0</v>
      </c>
      <c r="AO87" s="53">
        <f>'Раздел 7'!AO126</f>
        <v>0</v>
      </c>
      <c r="AP87" s="53">
        <f>'Раздел 7'!AP126</f>
        <v>0</v>
      </c>
      <c r="AQ87" s="53">
        <f>'Раздел 7'!AQ126</f>
        <v>0</v>
      </c>
      <c r="AR87" s="53">
        <f>'Раздел 7'!AR126</f>
        <v>0</v>
      </c>
      <c r="AS87" s="53">
        <f>'Раздел 7'!AS126</f>
        <v>0</v>
      </c>
      <c r="AT87" s="53">
        <f>'Раздел 7'!AT126</f>
        <v>0</v>
      </c>
      <c r="AU87" s="53">
        <f>'Раздел 7'!AU126</f>
        <v>0</v>
      </c>
      <c r="AV87" s="53">
        <f>'Раздел 7'!AV126</f>
        <v>0</v>
      </c>
      <c r="AW87" s="53">
        <f>'Раздел 7'!AW126</f>
        <v>0</v>
      </c>
      <c r="AX87" s="53">
        <f>'Раздел 7'!AX126</f>
        <v>0</v>
      </c>
      <c r="AY87" s="53">
        <f>'Раздел 7'!AY126</f>
        <v>0</v>
      </c>
      <c r="AZ87" s="53">
        <f>'Раздел 7'!AZ126</f>
        <v>0</v>
      </c>
      <c r="BA87" s="53">
        <f>'Раздел 7'!BA126</f>
        <v>0</v>
      </c>
      <c r="BB87" s="53">
        <f>'Раздел 7'!BB126</f>
        <v>0</v>
      </c>
      <c r="BC87" s="53">
        <f>'Раздел 7'!BC126</f>
        <v>0</v>
      </c>
      <c r="BD87" s="53">
        <f>'Раздел 7'!BD126</f>
        <v>0</v>
      </c>
      <c r="BE87" s="53">
        <f>'Раздел 7'!BE126</f>
        <v>0</v>
      </c>
      <c r="BF87" s="53">
        <f>'Раздел 7'!BF126</f>
        <v>0</v>
      </c>
      <c r="BG87" s="53">
        <f>'Раздел 7'!BG126</f>
        <v>0</v>
      </c>
      <c r="BH87" s="254"/>
      <c r="BJ87" s="39" t="e">
        <v>#REF!</v>
      </c>
      <c r="BK87" s="169">
        <f>'Раздел 2'!D126</f>
        <v>0</v>
      </c>
    </row>
    <row r="88" spans="1:63" s="15" customFormat="1" ht="12.75" x14ac:dyDescent="0.15">
      <c r="A88" s="254"/>
      <c r="B88" s="138" t="s">
        <v>239</v>
      </c>
      <c r="C88" s="64" t="s">
        <v>268</v>
      </c>
      <c r="D88" s="53">
        <f>'Раздел 7'!D127</f>
        <v>0</v>
      </c>
      <c r="E88" s="53">
        <f>'Раздел 7'!E127</f>
        <v>0</v>
      </c>
      <c r="F88" s="53">
        <f>'Раздел 7'!F127</f>
        <v>0</v>
      </c>
      <c r="G88" s="53">
        <f>'Раздел 7'!G127</f>
        <v>0</v>
      </c>
      <c r="H88" s="53">
        <f>'Раздел 7'!H127</f>
        <v>0</v>
      </c>
      <c r="I88" s="53">
        <f>'Раздел 7'!I127</f>
        <v>0</v>
      </c>
      <c r="J88" s="53">
        <f>'Раздел 7'!J127</f>
        <v>0</v>
      </c>
      <c r="K88" s="53">
        <f>'Раздел 7'!K127</f>
        <v>0</v>
      </c>
      <c r="L88" s="53">
        <f>'Раздел 7'!L127</f>
        <v>0</v>
      </c>
      <c r="M88" s="53">
        <f>'Раздел 7'!M127</f>
        <v>0</v>
      </c>
      <c r="N88" s="53">
        <f>'Раздел 7'!N127</f>
        <v>0</v>
      </c>
      <c r="O88" s="53">
        <f>'Раздел 7'!O127</f>
        <v>0</v>
      </c>
      <c r="P88" s="53">
        <f>'Раздел 7'!P127</f>
        <v>0</v>
      </c>
      <c r="Q88" s="53">
        <f>'Раздел 7'!Q127</f>
        <v>0</v>
      </c>
      <c r="R88" s="53">
        <f>'Раздел 7'!R127</f>
        <v>0</v>
      </c>
      <c r="S88" s="53">
        <f>'Раздел 7'!S127</f>
        <v>0</v>
      </c>
      <c r="T88" s="53">
        <f>'Раздел 7'!T127</f>
        <v>0</v>
      </c>
      <c r="U88" s="53">
        <f>'Раздел 7'!U127</f>
        <v>0</v>
      </c>
      <c r="V88" s="53">
        <f>'Раздел 7'!V127</f>
        <v>0</v>
      </c>
      <c r="W88" s="53">
        <f>'Раздел 7'!W127</f>
        <v>0</v>
      </c>
      <c r="X88" s="53">
        <f>'Раздел 7'!X127</f>
        <v>0</v>
      </c>
      <c r="Y88" s="53">
        <f>'Раздел 7'!Y127</f>
        <v>0</v>
      </c>
      <c r="Z88" s="53">
        <f>'Раздел 7'!Z127</f>
        <v>0</v>
      </c>
      <c r="AA88" s="53">
        <f>'Раздел 7'!AA127</f>
        <v>0</v>
      </c>
      <c r="AB88" s="53">
        <f>'Раздел 7'!AB127</f>
        <v>0</v>
      </c>
      <c r="AC88" s="53">
        <f>'Раздел 7'!AC127</f>
        <v>0</v>
      </c>
      <c r="AD88" s="53">
        <f>'Раздел 7'!AD127</f>
        <v>0</v>
      </c>
      <c r="AE88" s="53">
        <f>'Раздел 7'!AE127</f>
        <v>0</v>
      </c>
      <c r="AF88" s="53">
        <f>'Раздел 7'!AF127</f>
        <v>0</v>
      </c>
      <c r="AG88" s="53">
        <f>'Раздел 7'!AG127</f>
        <v>0</v>
      </c>
      <c r="AH88" s="53">
        <f>'Раздел 7'!AH127</f>
        <v>0</v>
      </c>
      <c r="AI88" s="53">
        <f>'Раздел 7'!AI127</f>
        <v>0</v>
      </c>
      <c r="AJ88" s="53">
        <f>'Раздел 7'!AJ127</f>
        <v>0</v>
      </c>
      <c r="AK88" s="53">
        <f>'Раздел 7'!AK127</f>
        <v>0</v>
      </c>
      <c r="AL88" s="53">
        <f>'Раздел 7'!AL127</f>
        <v>0</v>
      </c>
      <c r="AM88" s="53">
        <f>'Раздел 7'!AM127</f>
        <v>0</v>
      </c>
      <c r="AN88" s="53">
        <f>'Раздел 7'!AN127</f>
        <v>0</v>
      </c>
      <c r="AO88" s="53">
        <f>'Раздел 7'!AO127</f>
        <v>0</v>
      </c>
      <c r="AP88" s="53">
        <f>'Раздел 7'!AP127</f>
        <v>0</v>
      </c>
      <c r="AQ88" s="53">
        <f>'Раздел 7'!AQ127</f>
        <v>0</v>
      </c>
      <c r="AR88" s="53">
        <f>'Раздел 7'!AR127</f>
        <v>0</v>
      </c>
      <c r="AS88" s="53">
        <f>'Раздел 7'!AS127</f>
        <v>0</v>
      </c>
      <c r="AT88" s="53">
        <f>'Раздел 7'!AT127</f>
        <v>0</v>
      </c>
      <c r="AU88" s="53">
        <f>'Раздел 7'!AU127</f>
        <v>0</v>
      </c>
      <c r="AV88" s="53">
        <f>'Раздел 7'!AV127</f>
        <v>0</v>
      </c>
      <c r="AW88" s="53">
        <f>'Раздел 7'!AW127</f>
        <v>0</v>
      </c>
      <c r="AX88" s="53">
        <f>'Раздел 7'!AX127</f>
        <v>0</v>
      </c>
      <c r="AY88" s="53">
        <f>'Раздел 7'!AY127</f>
        <v>0</v>
      </c>
      <c r="AZ88" s="53">
        <f>'Раздел 7'!AZ127</f>
        <v>0</v>
      </c>
      <c r="BA88" s="53">
        <f>'Раздел 7'!BA127</f>
        <v>0</v>
      </c>
      <c r="BB88" s="53">
        <f>'Раздел 7'!BB127</f>
        <v>0</v>
      </c>
      <c r="BC88" s="53">
        <f>'Раздел 7'!BC127</f>
        <v>0</v>
      </c>
      <c r="BD88" s="53">
        <f>'Раздел 7'!BD127</f>
        <v>0</v>
      </c>
      <c r="BE88" s="53">
        <f>'Раздел 7'!BE127</f>
        <v>0</v>
      </c>
      <c r="BF88" s="53">
        <f>'Раздел 7'!BF127</f>
        <v>0</v>
      </c>
      <c r="BG88" s="53">
        <f>'Раздел 7'!BG127</f>
        <v>0</v>
      </c>
      <c r="BH88" s="254"/>
      <c r="BJ88" s="39" t="e">
        <v>#REF!</v>
      </c>
      <c r="BK88" s="169">
        <f>'Раздел 2'!D127</f>
        <v>0</v>
      </c>
    </row>
    <row r="89" spans="1:63" s="15" customFormat="1" ht="12.75" x14ac:dyDescent="0.15">
      <c r="A89" s="254"/>
      <c r="B89" s="138" t="s">
        <v>241</v>
      </c>
      <c r="C89" s="64" t="s">
        <v>270</v>
      </c>
      <c r="D89" s="53">
        <f>'Раздел 7'!D128</f>
        <v>0</v>
      </c>
      <c r="E89" s="53">
        <f>'Раздел 7'!E128</f>
        <v>0</v>
      </c>
      <c r="F89" s="53">
        <f>'Раздел 7'!F128</f>
        <v>0</v>
      </c>
      <c r="G89" s="53">
        <f>'Раздел 7'!G128</f>
        <v>0</v>
      </c>
      <c r="H89" s="53">
        <f>'Раздел 7'!H128</f>
        <v>0</v>
      </c>
      <c r="I89" s="53">
        <f>'Раздел 7'!I128</f>
        <v>0</v>
      </c>
      <c r="J89" s="53">
        <f>'Раздел 7'!J128</f>
        <v>0</v>
      </c>
      <c r="K89" s="53">
        <f>'Раздел 7'!K128</f>
        <v>0</v>
      </c>
      <c r="L89" s="53">
        <f>'Раздел 7'!L128</f>
        <v>0</v>
      </c>
      <c r="M89" s="53">
        <f>'Раздел 7'!M128</f>
        <v>0</v>
      </c>
      <c r="N89" s="53">
        <f>'Раздел 7'!N128</f>
        <v>0</v>
      </c>
      <c r="O89" s="53">
        <f>'Раздел 7'!O128</f>
        <v>0</v>
      </c>
      <c r="P89" s="53">
        <f>'Раздел 7'!P128</f>
        <v>0</v>
      </c>
      <c r="Q89" s="53">
        <f>'Раздел 7'!Q128</f>
        <v>0</v>
      </c>
      <c r="R89" s="53">
        <f>'Раздел 7'!R128</f>
        <v>0</v>
      </c>
      <c r="S89" s="53">
        <f>'Раздел 7'!S128</f>
        <v>0</v>
      </c>
      <c r="T89" s="53">
        <f>'Раздел 7'!T128</f>
        <v>0</v>
      </c>
      <c r="U89" s="53">
        <f>'Раздел 7'!U128</f>
        <v>0</v>
      </c>
      <c r="V89" s="53">
        <f>'Раздел 7'!V128</f>
        <v>0</v>
      </c>
      <c r="W89" s="53">
        <f>'Раздел 7'!W128</f>
        <v>0</v>
      </c>
      <c r="X89" s="53">
        <f>'Раздел 7'!X128</f>
        <v>0</v>
      </c>
      <c r="Y89" s="53">
        <f>'Раздел 7'!Y128</f>
        <v>0</v>
      </c>
      <c r="Z89" s="53">
        <f>'Раздел 7'!Z128</f>
        <v>0</v>
      </c>
      <c r="AA89" s="53">
        <f>'Раздел 7'!AA128</f>
        <v>0</v>
      </c>
      <c r="AB89" s="53">
        <f>'Раздел 7'!AB128</f>
        <v>0</v>
      </c>
      <c r="AC89" s="53">
        <f>'Раздел 7'!AC128</f>
        <v>0</v>
      </c>
      <c r="AD89" s="53">
        <f>'Раздел 7'!AD128</f>
        <v>0</v>
      </c>
      <c r="AE89" s="53">
        <f>'Раздел 7'!AE128</f>
        <v>0</v>
      </c>
      <c r="AF89" s="53">
        <f>'Раздел 7'!AF128</f>
        <v>0</v>
      </c>
      <c r="AG89" s="53">
        <f>'Раздел 7'!AG128</f>
        <v>0</v>
      </c>
      <c r="AH89" s="53">
        <f>'Раздел 7'!AH128</f>
        <v>0</v>
      </c>
      <c r="AI89" s="53">
        <f>'Раздел 7'!AI128</f>
        <v>0</v>
      </c>
      <c r="AJ89" s="53">
        <f>'Раздел 7'!AJ128</f>
        <v>0</v>
      </c>
      <c r="AK89" s="53">
        <f>'Раздел 7'!AK128</f>
        <v>0</v>
      </c>
      <c r="AL89" s="53">
        <f>'Раздел 7'!AL128</f>
        <v>0</v>
      </c>
      <c r="AM89" s="53">
        <f>'Раздел 7'!AM128</f>
        <v>0</v>
      </c>
      <c r="AN89" s="53">
        <f>'Раздел 7'!AN128</f>
        <v>0</v>
      </c>
      <c r="AO89" s="53">
        <f>'Раздел 7'!AO128</f>
        <v>0</v>
      </c>
      <c r="AP89" s="53">
        <f>'Раздел 7'!AP128</f>
        <v>0</v>
      </c>
      <c r="AQ89" s="53">
        <f>'Раздел 7'!AQ128</f>
        <v>0</v>
      </c>
      <c r="AR89" s="53">
        <f>'Раздел 7'!AR128</f>
        <v>0</v>
      </c>
      <c r="AS89" s="53">
        <f>'Раздел 7'!AS128</f>
        <v>0</v>
      </c>
      <c r="AT89" s="53">
        <f>'Раздел 7'!AT128</f>
        <v>0</v>
      </c>
      <c r="AU89" s="53">
        <f>'Раздел 7'!AU128</f>
        <v>0</v>
      </c>
      <c r="AV89" s="53">
        <f>'Раздел 7'!AV128</f>
        <v>0</v>
      </c>
      <c r="AW89" s="53">
        <f>'Раздел 7'!AW128</f>
        <v>0</v>
      </c>
      <c r="AX89" s="53">
        <f>'Раздел 7'!AX128</f>
        <v>0</v>
      </c>
      <c r="AY89" s="53">
        <f>'Раздел 7'!AY128</f>
        <v>0</v>
      </c>
      <c r="AZ89" s="53">
        <f>'Раздел 7'!AZ128</f>
        <v>0</v>
      </c>
      <c r="BA89" s="53">
        <f>'Раздел 7'!BA128</f>
        <v>0</v>
      </c>
      <c r="BB89" s="53">
        <f>'Раздел 7'!BB128</f>
        <v>0</v>
      </c>
      <c r="BC89" s="53">
        <f>'Раздел 7'!BC128</f>
        <v>0</v>
      </c>
      <c r="BD89" s="53">
        <f>'Раздел 7'!BD128</f>
        <v>0</v>
      </c>
      <c r="BE89" s="53">
        <f>'Раздел 7'!BE128</f>
        <v>0</v>
      </c>
      <c r="BF89" s="53">
        <f>'Раздел 7'!BF128</f>
        <v>0</v>
      </c>
      <c r="BG89" s="53">
        <f>'Раздел 7'!BG128</f>
        <v>0</v>
      </c>
      <c r="BH89" s="254"/>
      <c r="BJ89" s="39" t="e">
        <v>#REF!</v>
      </c>
      <c r="BK89" s="169">
        <f>'Раздел 2'!D128</f>
        <v>0</v>
      </c>
    </row>
    <row r="90" spans="1:63" s="15" customFormat="1" ht="12.75" x14ac:dyDescent="0.15">
      <c r="A90" s="254"/>
      <c r="B90" s="138" t="s">
        <v>243</v>
      </c>
      <c r="C90" s="64" t="s">
        <v>272</v>
      </c>
      <c r="D90" s="53">
        <f>'Раздел 7'!D129</f>
        <v>0</v>
      </c>
      <c r="E90" s="53">
        <f>'Раздел 7'!E129</f>
        <v>0</v>
      </c>
      <c r="F90" s="53">
        <f>'Раздел 7'!F129</f>
        <v>0</v>
      </c>
      <c r="G90" s="53">
        <f>'Раздел 7'!G129</f>
        <v>0</v>
      </c>
      <c r="H90" s="53">
        <f>'Раздел 7'!H129</f>
        <v>0</v>
      </c>
      <c r="I90" s="53">
        <f>'Раздел 7'!I129</f>
        <v>0</v>
      </c>
      <c r="J90" s="53">
        <f>'Раздел 7'!J129</f>
        <v>0</v>
      </c>
      <c r="K90" s="53">
        <f>'Раздел 7'!K129</f>
        <v>0</v>
      </c>
      <c r="L90" s="53">
        <f>'Раздел 7'!L129</f>
        <v>0</v>
      </c>
      <c r="M90" s="53">
        <f>'Раздел 7'!M129</f>
        <v>0</v>
      </c>
      <c r="N90" s="53">
        <f>'Раздел 7'!N129</f>
        <v>0</v>
      </c>
      <c r="O90" s="53">
        <f>'Раздел 7'!O129</f>
        <v>0</v>
      </c>
      <c r="P90" s="53">
        <f>'Раздел 7'!P129</f>
        <v>0</v>
      </c>
      <c r="Q90" s="53">
        <f>'Раздел 7'!Q129</f>
        <v>0</v>
      </c>
      <c r="R90" s="53">
        <f>'Раздел 7'!R129</f>
        <v>0</v>
      </c>
      <c r="S90" s="53">
        <f>'Раздел 7'!S129</f>
        <v>0</v>
      </c>
      <c r="T90" s="53">
        <f>'Раздел 7'!T129</f>
        <v>0</v>
      </c>
      <c r="U90" s="53">
        <f>'Раздел 7'!U129</f>
        <v>0</v>
      </c>
      <c r="V90" s="53">
        <f>'Раздел 7'!V129</f>
        <v>0</v>
      </c>
      <c r="W90" s="53">
        <f>'Раздел 7'!W129</f>
        <v>0</v>
      </c>
      <c r="X90" s="53">
        <f>'Раздел 7'!X129</f>
        <v>0</v>
      </c>
      <c r="Y90" s="53">
        <f>'Раздел 7'!Y129</f>
        <v>0</v>
      </c>
      <c r="Z90" s="53">
        <f>'Раздел 7'!Z129</f>
        <v>0</v>
      </c>
      <c r="AA90" s="53">
        <f>'Раздел 7'!AA129</f>
        <v>0</v>
      </c>
      <c r="AB90" s="53">
        <f>'Раздел 7'!AB129</f>
        <v>0</v>
      </c>
      <c r="AC90" s="53">
        <f>'Раздел 7'!AC129</f>
        <v>0</v>
      </c>
      <c r="AD90" s="53">
        <f>'Раздел 7'!AD129</f>
        <v>0</v>
      </c>
      <c r="AE90" s="53">
        <f>'Раздел 7'!AE129</f>
        <v>0</v>
      </c>
      <c r="AF90" s="53">
        <f>'Раздел 7'!AF129</f>
        <v>0</v>
      </c>
      <c r="AG90" s="53">
        <f>'Раздел 7'!AG129</f>
        <v>0</v>
      </c>
      <c r="AH90" s="53">
        <f>'Раздел 7'!AH129</f>
        <v>0</v>
      </c>
      <c r="AI90" s="53">
        <f>'Раздел 7'!AI129</f>
        <v>0</v>
      </c>
      <c r="AJ90" s="53">
        <f>'Раздел 7'!AJ129</f>
        <v>0</v>
      </c>
      <c r="AK90" s="53">
        <f>'Раздел 7'!AK129</f>
        <v>0</v>
      </c>
      <c r="AL90" s="53">
        <f>'Раздел 7'!AL129</f>
        <v>0</v>
      </c>
      <c r="AM90" s="53">
        <f>'Раздел 7'!AM129</f>
        <v>0</v>
      </c>
      <c r="AN90" s="53">
        <f>'Раздел 7'!AN129</f>
        <v>0</v>
      </c>
      <c r="AO90" s="53">
        <f>'Раздел 7'!AO129</f>
        <v>0</v>
      </c>
      <c r="AP90" s="53">
        <f>'Раздел 7'!AP129</f>
        <v>0</v>
      </c>
      <c r="AQ90" s="53">
        <f>'Раздел 7'!AQ129</f>
        <v>0</v>
      </c>
      <c r="AR90" s="53">
        <f>'Раздел 7'!AR129</f>
        <v>0</v>
      </c>
      <c r="AS90" s="53">
        <f>'Раздел 7'!AS129</f>
        <v>0</v>
      </c>
      <c r="AT90" s="53">
        <f>'Раздел 7'!AT129</f>
        <v>0</v>
      </c>
      <c r="AU90" s="53">
        <f>'Раздел 7'!AU129</f>
        <v>0</v>
      </c>
      <c r="AV90" s="53">
        <f>'Раздел 7'!AV129</f>
        <v>0</v>
      </c>
      <c r="AW90" s="53">
        <f>'Раздел 7'!AW129</f>
        <v>0</v>
      </c>
      <c r="AX90" s="53">
        <f>'Раздел 7'!AX129</f>
        <v>0</v>
      </c>
      <c r="AY90" s="53">
        <f>'Раздел 7'!AY129</f>
        <v>0</v>
      </c>
      <c r="AZ90" s="53">
        <f>'Раздел 7'!AZ129</f>
        <v>0</v>
      </c>
      <c r="BA90" s="53">
        <f>'Раздел 7'!BA129</f>
        <v>0</v>
      </c>
      <c r="BB90" s="53">
        <f>'Раздел 7'!BB129</f>
        <v>0</v>
      </c>
      <c r="BC90" s="53">
        <f>'Раздел 7'!BC129</f>
        <v>0</v>
      </c>
      <c r="BD90" s="53">
        <f>'Раздел 7'!BD129</f>
        <v>0</v>
      </c>
      <c r="BE90" s="53">
        <f>'Раздел 7'!BE129</f>
        <v>0</v>
      </c>
      <c r="BF90" s="53">
        <f>'Раздел 7'!BF129</f>
        <v>0</v>
      </c>
      <c r="BG90" s="53">
        <f>'Раздел 7'!BG129</f>
        <v>0</v>
      </c>
      <c r="BH90" s="254"/>
      <c r="BJ90" s="39"/>
      <c r="BK90" s="169">
        <f>'Раздел 2'!D129</f>
        <v>0</v>
      </c>
    </row>
    <row r="91" spans="1:63" s="15" customFormat="1" ht="12.75" x14ac:dyDescent="0.15">
      <c r="A91" s="254"/>
      <c r="B91" s="138" t="s">
        <v>245</v>
      </c>
      <c r="C91" s="64" t="s">
        <v>274</v>
      </c>
      <c r="D91" s="53">
        <f>'Раздел 7'!D130</f>
        <v>0</v>
      </c>
      <c r="E91" s="53">
        <f>'Раздел 7'!E130</f>
        <v>0</v>
      </c>
      <c r="F91" s="53">
        <f>'Раздел 7'!F130</f>
        <v>0</v>
      </c>
      <c r="G91" s="53">
        <f>'Раздел 7'!G130</f>
        <v>0</v>
      </c>
      <c r="H91" s="53">
        <f>'Раздел 7'!H130</f>
        <v>0</v>
      </c>
      <c r="I91" s="53">
        <f>'Раздел 7'!I130</f>
        <v>0</v>
      </c>
      <c r="J91" s="53">
        <f>'Раздел 7'!J130</f>
        <v>0</v>
      </c>
      <c r="K91" s="53">
        <f>'Раздел 7'!K130</f>
        <v>0</v>
      </c>
      <c r="L91" s="53">
        <f>'Раздел 7'!L130</f>
        <v>0</v>
      </c>
      <c r="M91" s="53">
        <f>'Раздел 7'!M130</f>
        <v>0</v>
      </c>
      <c r="N91" s="53">
        <f>'Раздел 7'!N130</f>
        <v>0</v>
      </c>
      <c r="O91" s="53">
        <f>'Раздел 7'!O130</f>
        <v>0</v>
      </c>
      <c r="P91" s="53">
        <f>'Раздел 7'!P130</f>
        <v>0</v>
      </c>
      <c r="Q91" s="53">
        <f>'Раздел 7'!Q130</f>
        <v>0</v>
      </c>
      <c r="R91" s="53">
        <f>'Раздел 7'!R130</f>
        <v>0</v>
      </c>
      <c r="S91" s="53">
        <f>'Раздел 7'!S130</f>
        <v>0</v>
      </c>
      <c r="T91" s="53">
        <f>'Раздел 7'!T130</f>
        <v>0</v>
      </c>
      <c r="U91" s="53">
        <f>'Раздел 7'!U130</f>
        <v>0</v>
      </c>
      <c r="V91" s="53">
        <f>'Раздел 7'!V130</f>
        <v>0</v>
      </c>
      <c r="W91" s="53">
        <f>'Раздел 7'!W130</f>
        <v>0</v>
      </c>
      <c r="X91" s="53">
        <f>'Раздел 7'!X130</f>
        <v>0</v>
      </c>
      <c r="Y91" s="53">
        <f>'Раздел 7'!Y130</f>
        <v>0</v>
      </c>
      <c r="Z91" s="53">
        <f>'Раздел 7'!Z130</f>
        <v>0</v>
      </c>
      <c r="AA91" s="53">
        <f>'Раздел 7'!AA130</f>
        <v>0</v>
      </c>
      <c r="AB91" s="53">
        <f>'Раздел 7'!AB130</f>
        <v>0</v>
      </c>
      <c r="AC91" s="53">
        <f>'Раздел 7'!AC130</f>
        <v>0</v>
      </c>
      <c r="AD91" s="53">
        <f>'Раздел 7'!AD130</f>
        <v>0</v>
      </c>
      <c r="AE91" s="53">
        <f>'Раздел 7'!AE130</f>
        <v>0</v>
      </c>
      <c r="AF91" s="53">
        <f>'Раздел 7'!AF130</f>
        <v>0</v>
      </c>
      <c r="AG91" s="53">
        <f>'Раздел 7'!AG130</f>
        <v>0</v>
      </c>
      <c r="AH91" s="53">
        <f>'Раздел 7'!AH130</f>
        <v>0</v>
      </c>
      <c r="AI91" s="53">
        <f>'Раздел 7'!AI130</f>
        <v>0</v>
      </c>
      <c r="AJ91" s="53">
        <f>'Раздел 7'!AJ130</f>
        <v>0</v>
      </c>
      <c r="AK91" s="53">
        <f>'Раздел 7'!AK130</f>
        <v>0</v>
      </c>
      <c r="AL91" s="53">
        <f>'Раздел 7'!AL130</f>
        <v>0</v>
      </c>
      <c r="AM91" s="53">
        <f>'Раздел 7'!AM130</f>
        <v>0</v>
      </c>
      <c r="AN91" s="53">
        <f>'Раздел 7'!AN130</f>
        <v>0</v>
      </c>
      <c r="AO91" s="53">
        <f>'Раздел 7'!AO130</f>
        <v>0</v>
      </c>
      <c r="AP91" s="53">
        <f>'Раздел 7'!AP130</f>
        <v>0</v>
      </c>
      <c r="AQ91" s="53">
        <f>'Раздел 7'!AQ130</f>
        <v>0</v>
      </c>
      <c r="AR91" s="53">
        <f>'Раздел 7'!AR130</f>
        <v>0</v>
      </c>
      <c r="AS91" s="53">
        <f>'Раздел 7'!AS130</f>
        <v>0</v>
      </c>
      <c r="AT91" s="53">
        <f>'Раздел 7'!AT130</f>
        <v>0</v>
      </c>
      <c r="AU91" s="53">
        <f>'Раздел 7'!AU130</f>
        <v>0</v>
      </c>
      <c r="AV91" s="53">
        <f>'Раздел 7'!AV130</f>
        <v>0</v>
      </c>
      <c r="AW91" s="53">
        <f>'Раздел 7'!AW130</f>
        <v>0</v>
      </c>
      <c r="AX91" s="53">
        <f>'Раздел 7'!AX130</f>
        <v>0</v>
      </c>
      <c r="AY91" s="53">
        <f>'Раздел 7'!AY130</f>
        <v>0</v>
      </c>
      <c r="AZ91" s="53">
        <f>'Раздел 7'!AZ130</f>
        <v>0</v>
      </c>
      <c r="BA91" s="53">
        <f>'Раздел 7'!BA130</f>
        <v>0</v>
      </c>
      <c r="BB91" s="53">
        <f>'Раздел 7'!BB130</f>
        <v>0</v>
      </c>
      <c r="BC91" s="53">
        <f>'Раздел 7'!BC130</f>
        <v>0</v>
      </c>
      <c r="BD91" s="53">
        <f>'Раздел 7'!BD130</f>
        <v>0</v>
      </c>
      <c r="BE91" s="53">
        <f>'Раздел 7'!BE130</f>
        <v>0</v>
      </c>
      <c r="BF91" s="53">
        <f>'Раздел 7'!BF130</f>
        <v>0</v>
      </c>
      <c r="BG91" s="53">
        <f>'Раздел 7'!BG130</f>
        <v>0</v>
      </c>
      <c r="BH91" s="254"/>
      <c r="BJ91" s="39" t="e">
        <v>#REF!</v>
      </c>
      <c r="BK91" s="169">
        <f>'Раздел 2'!D130</f>
        <v>0</v>
      </c>
    </row>
    <row r="92" spans="1:63" s="15" customFormat="1" ht="12.75" x14ac:dyDescent="0.15">
      <c r="A92" s="254"/>
      <c r="B92" s="138" t="s">
        <v>720</v>
      </c>
      <c r="C92" s="64" t="s">
        <v>276</v>
      </c>
      <c r="D92" s="53">
        <f>'Раздел 7'!D131</f>
        <v>0</v>
      </c>
      <c r="E92" s="53">
        <f>'Раздел 7'!E131</f>
        <v>0</v>
      </c>
      <c r="F92" s="53">
        <f>'Раздел 7'!F131</f>
        <v>0</v>
      </c>
      <c r="G92" s="53">
        <f>'Раздел 7'!G131</f>
        <v>0</v>
      </c>
      <c r="H92" s="53">
        <f>'Раздел 7'!H131</f>
        <v>0</v>
      </c>
      <c r="I92" s="53">
        <f>'Раздел 7'!I131</f>
        <v>0</v>
      </c>
      <c r="J92" s="53">
        <f>'Раздел 7'!J131</f>
        <v>0</v>
      </c>
      <c r="K92" s="53">
        <f>'Раздел 7'!K131</f>
        <v>0</v>
      </c>
      <c r="L92" s="53">
        <f>'Раздел 7'!L131</f>
        <v>0</v>
      </c>
      <c r="M92" s="53">
        <f>'Раздел 7'!M131</f>
        <v>0</v>
      </c>
      <c r="N92" s="53">
        <f>'Раздел 7'!N131</f>
        <v>0</v>
      </c>
      <c r="O92" s="53">
        <f>'Раздел 7'!O131</f>
        <v>0</v>
      </c>
      <c r="P92" s="53">
        <f>'Раздел 7'!P131</f>
        <v>0</v>
      </c>
      <c r="Q92" s="53">
        <f>'Раздел 7'!Q131</f>
        <v>0</v>
      </c>
      <c r="R92" s="53">
        <f>'Раздел 7'!R131</f>
        <v>0</v>
      </c>
      <c r="S92" s="53">
        <f>'Раздел 7'!S131</f>
        <v>0</v>
      </c>
      <c r="T92" s="53">
        <f>'Раздел 7'!T131</f>
        <v>0</v>
      </c>
      <c r="U92" s="53">
        <f>'Раздел 7'!U131</f>
        <v>0</v>
      </c>
      <c r="V92" s="53">
        <f>'Раздел 7'!V131</f>
        <v>0</v>
      </c>
      <c r="W92" s="53">
        <f>'Раздел 7'!W131</f>
        <v>0</v>
      </c>
      <c r="X92" s="53">
        <f>'Раздел 7'!X131</f>
        <v>0</v>
      </c>
      <c r="Y92" s="53">
        <f>'Раздел 7'!Y131</f>
        <v>0</v>
      </c>
      <c r="Z92" s="53">
        <f>'Раздел 7'!Z131</f>
        <v>0</v>
      </c>
      <c r="AA92" s="53">
        <f>'Раздел 7'!AA131</f>
        <v>0</v>
      </c>
      <c r="AB92" s="53">
        <f>'Раздел 7'!AB131</f>
        <v>0</v>
      </c>
      <c r="AC92" s="53">
        <f>'Раздел 7'!AC131</f>
        <v>0</v>
      </c>
      <c r="AD92" s="53">
        <f>'Раздел 7'!AD131</f>
        <v>0</v>
      </c>
      <c r="AE92" s="53">
        <f>'Раздел 7'!AE131</f>
        <v>0</v>
      </c>
      <c r="AF92" s="53">
        <f>'Раздел 7'!AF131</f>
        <v>0</v>
      </c>
      <c r="AG92" s="53">
        <f>'Раздел 7'!AG131</f>
        <v>0</v>
      </c>
      <c r="AH92" s="53">
        <f>'Раздел 7'!AH131</f>
        <v>0</v>
      </c>
      <c r="AI92" s="53">
        <f>'Раздел 7'!AI131</f>
        <v>0</v>
      </c>
      <c r="AJ92" s="53">
        <f>'Раздел 7'!AJ131</f>
        <v>0</v>
      </c>
      <c r="AK92" s="53">
        <f>'Раздел 7'!AK131</f>
        <v>0</v>
      </c>
      <c r="AL92" s="53">
        <f>'Раздел 7'!AL131</f>
        <v>0</v>
      </c>
      <c r="AM92" s="53">
        <f>'Раздел 7'!AM131</f>
        <v>0</v>
      </c>
      <c r="AN92" s="53">
        <f>'Раздел 7'!AN131</f>
        <v>0</v>
      </c>
      <c r="AO92" s="53">
        <f>'Раздел 7'!AO131</f>
        <v>0</v>
      </c>
      <c r="AP92" s="53">
        <f>'Раздел 7'!AP131</f>
        <v>0</v>
      </c>
      <c r="AQ92" s="53">
        <f>'Раздел 7'!AQ131</f>
        <v>0</v>
      </c>
      <c r="AR92" s="53">
        <f>'Раздел 7'!AR131</f>
        <v>0</v>
      </c>
      <c r="AS92" s="53">
        <f>'Раздел 7'!AS131</f>
        <v>0</v>
      </c>
      <c r="AT92" s="53">
        <f>'Раздел 7'!AT131</f>
        <v>0</v>
      </c>
      <c r="AU92" s="53">
        <f>'Раздел 7'!AU131</f>
        <v>0</v>
      </c>
      <c r="AV92" s="53">
        <f>'Раздел 7'!AV131</f>
        <v>0</v>
      </c>
      <c r="AW92" s="53">
        <f>'Раздел 7'!AW131</f>
        <v>0</v>
      </c>
      <c r="AX92" s="53">
        <f>'Раздел 7'!AX131</f>
        <v>0</v>
      </c>
      <c r="AY92" s="53">
        <f>'Раздел 7'!AY131</f>
        <v>0</v>
      </c>
      <c r="AZ92" s="53">
        <f>'Раздел 7'!AZ131</f>
        <v>0</v>
      </c>
      <c r="BA92" s="53">
        <f>'Раздел 7'!BA131</f>
        <v>0</v>
      </c>
      <c r="BB92" s="53">
        <f>'Раздел 7'!BB131</f>
        <v>0</v>
      </c>
      <c r="BC92" s="53">
        <f>'Раздел 7'!BC131</f>
        <v>0</v>
      </c>
      <c r="BD92" s="53">
        <f>'Раздел 7'!BD131</f>
        <v>0</v>
      </c>
      <c r="BE92" s="53">
        <f>'Раздел 7'!BE131</f>
        <v>0</v>
      </c>
      <c r="BF92" s="53">
        <f>'Раздел 7'!BF131</f>
        <v>0</v>
      </c>
      <c r="BG92" s="53">
        <f>'Раздел 7'!BG131</f>
        <v>0</v>
      </c>
      <c r="BH92" s="254"/>
      <c r="BK92" s="169">
        <f>'Раздел 2'!D131</f>
        <v>0</v>
      </c>
    </row>
    <row r="93" spans="1:63" s="15" customFormat="1" ht="12.75" x14ac:dyDescent="0.15">
      <c r="B93" s="138" t="s">
        <v>701</v>
      </c>
      <c r="C93" s="64" t="s">
        <v>278</v>
      </c>
      <c r="D93" s="53">
        <f>'Раздел 7'!D132</f>
        <v>0</v>
      </c>
      <c r="E93" s="53">
        <f>'Раздел 7'!E132</f>
        <v>0</v>
      </c>
      <c r="F93" s="53">
        <f>'Раздел 7'!F132</f>
        <v>0</v>
      </c>
      <c r="G93" s="53">
        <f>'Раздел 7'!G132</f>
        <v>0</v>
      </c>
      <c r="H93" s="53">
        <f>'Раздел 7'!H132</f>
        <v>0</v>
      </c>
      <c r="I93" s="53">
        <f>'Раздел 7'!I132</f>
        <v>0</v>
      </c>
      <c r="J93" s="53">
        <f>'Раздел 7'!J132</f>
        <v>0</v>
      </c>
      <c r="K93" s="53">
        <f>'Раздел 7'!K132</f>
        <v>0</v>
      </c>
      <c r="L93" s="53">
        <f>'Раздел 7'!L132</f>
        <v>0</v>
      </c>
      <c r="M93" s="53">
        <f>'Раздел 7'!M132</f>
        <v>0</v>
      </c>
      <c r="N93" s="53">
        <f>'Раздел 7'!N132</f>
        <v>0</v>
      </c>
      <c r="O93" s="53">
        <f>'Раздел 7'!O132</f>
        <v>0</v>
      </c>
      <c r="P93" s="53">
        <f>'Раздел 7'!P132</f>
        <v>0</v>
      </c>
      <c r="Q93" s="53">
        <f>'Раздел 7'!Q132</f>
        <v>0</v>
      </c>
      <c r="R93" s="53">
        <f>'Раздел 7'!R132</f>
        <v>0</v>
      </c>
      <c r="S93" s="53">
        <f>'Раздел 7'!S132</f>
        <v>0</v>
      </c>
      <c r="T93" s="53">
        <f>'Раздел 7'!T132</f>
        <v>0</v>
      </c>
      <c r="U93" s="53">
        <f>'Раздел 7'!U132</f>
        <v>0</v>
      </c>
      <c r="V93" s="53">
        <f>'Раздел 7'!V132</f>
        <v>0</v>
      </c>
      <c r="W93" s="53">
        <f>'Раздел 7'!W132</f>
        <v>0</v>
      </c>
      <c r="X93" s="53">
        <f>'Раздел 7'!X132</f>
        <v>0</v>
      </c>
      <c r="Y93" s="53">
        <f>'Раздел 7'!Y132</f>
        <v>0</v>
      </c>
      <c r="Z93" s="53">
        <f>'Раздел 7'!Z132</f>
        <v>0</v>
      </c>
      <c r="AA93" s="53">
        <f>'Раздел 7'!AA132</f>
        <v>0</v>
      </c>
      <c r="AB93" s="53">
        <f>'Раздел 7'!AB132</f>
        <v>0</v>
      </c>
      <c r="AC93" s="53">
        <f>'Раздел 7'!AC132</f>
        <v>0</v>
      </c>
      <c r="AD93" s="53">
        <f>'Раздел 7'!AD132</f>
        <v>0</v>
      </c>
      <c r="AE93" s="53">
        <f>'Раздел 7'!AE132</f>
        <v>0</v>
      </c>
      <c r="AF93" s="53">
        <f>'Раздел 7'!AF132</f>
        <v>0</v>
      </c>
      <c r="AG93" s="53">
        <f>'Раздел 7'!AG132</f>
        <v>0</v>
      </c>
      <c r="AH93" s="53">
        <f>'Раздел 7'!AH132</f>
        <v>0</v>
      </c>
      <c r="AI93" s="53">
        <f>'Раздел 7'!AI132</f>
        <v>0</v>
      </c>
      <c r="AJ93" s="53">
        <f>'Раздел 7'!AJ132</f>
        <v>0</v>
      </c>
      <c r="AK93" s="53">
        <f>'Раздел 7'!AK132</f>
        <v>0</v>
      </c>
      <c r="AL93" s="53">
        <f>'Раздел 7'!AL132</f>
        <v>0</v>
      </c>
      <c r="AM93" s="53">
        <f>'Раздел 7'!AM132</f>
        <v>0</v>
      </c>
      <c r="AN93" s="53">
        <f>'Раздел 7'!AN132</f>
        <v>0</v>
      </c>
      <c r="AO93" s="53">
        <f>'Раздел 7'!AO132</f>
        <v>0</v>
      </c>
      <c r="AP93" s="53">
        <f>'Раздел 7'!AP132</f>
        <v>0</v>
      </c>
      <c r="AQ93" s="53">
        <f>'Раздел 7'!AQ132</f>
        <v>0</v>
      </c>
      <c r="AR93" s="53">
        <f>'Раздел 7'!AR132</f>
        <v>0</v>
      </c>
      <c r="AS93" s="53">
        <f>'Раздел 7'!AS132</f>
        <v>0</v>
      </c>
      <c r="AT93" s="53">
        <f>'Раздел 7'!AT132</f>
        <v>0</v>
      </c>
      <c r="AU93" s="53">
        <f>'Раздел 7'!AU132</f>
        <v>0</v>
      </c>
      <c r="AV93" s="53">
        <f>'Раздел 7'!AV132</f>
        <v>0</v>
      </c>
      <c r="AW93" s="53">
        <f>'Раздел 7'!AW132</f>
        <v>0</v>
      </c>
      <c r="AX93" s="53">
        <f>'Раздел 7'!AX132</f>
        <v>0</v>
      </c>
      <c r="AY93" s="53">
        <f>'Раздел 7'!AY132</f>
        <v>0</v>
      </c>
      <c r="AZ93" s="53">
        <f>'Раздел 7'!AZ132</f>
        <v>0</v>
      </c>
      <c r="BA93" s="53">
        <f>'Раздел 7'!BA132</f>
        <v>0</v>
      </c>
      <c r="BB93" s="53">
        <f>'Раздел 7'!BB132</f>
        <v>0</v>
      </c>
      <c r="BC93" s="53">
        <f>'Раздел 7'!BC132</f>
        <v>0</v>
      </c>
      <c r="BD93" s="53">
        <f>'Раздел 7'!BD132</f>
        <v>0</v>
      </c>
      <c r="BE93" s="53">
        <f>'Раздел 7'!BE132</f>
        <v>0</v>
      </c>
      <c r="BF93" s="53">
        <f>'Раздел 7'!BF132</f>
        <v>0</v>
      </c>
      <c r="BG93" s="53">
        <f>'Раздел 7'!BG132</f>
        <v>0</v>
      </c>
      <c r="BK93" s="169">
        <f>'Раздел 2'!D132</f>
        <v>0</v>
      </c>
    </row>
    <row r="94" spans="1:63" s="15" customFormat="1" ht="12.75" x14ac:dyDescent="0.15">
      <c r="B94" s="138" t="s">
        <v>247</v>
      </c>
      <c r="C94" s="64" t="s">
        <v>280</v>
      </c>
      <c r="D94" s="53">
        <f>'Раздел 7'!D133</f>
        <v>0</v>
      </c>
      <c r="E94" s="53">
        <f>'Раздел 7'!E133</f>
        <v>0</v>
      </c>
      <c r="F94" s="53">
        <f>'Раздел 7'!F133</f>
        <v>0</v>
      </c>
      <c r="G94" s="53">
        <f>'Раздел 7'!G133</f>
        <v>0</v>
      </c>
      <c r="H94" s="53">
        <f>'Раздел 7'!H133</f>
        <v>0</v>
      </c>
      <c r="I94" s="53">
        <f>'Раздел 7'!I133</f>
        <v>2</v>
      </c>
      <c r="J94" s="53">
        <f>'Раздел 7'!J133</f>
        <v>0</v>
      </c>
      <c r="K94" s="53">
        <f>'Раздел 7'!K133</f>
        <v>0</v>
      </c>
      <c r="L94" s="53">
        <f>'Раздел 7'!L133</f>
        <v>0</v>
      </c>
      <c r="M94" s="53">
        <f>'Раздел 7'!M133</f>
        <v>0</v>
      </c>
      <c r="N94" s="53">
        <f>'Раздел 7'!N133</f>
        <v>0</v>
      </c>
      <c r="O94" s="53">
        <f>'Раздел 7'!O133</f>
        <v>0</v>
      </c>
      <c r="P94" s="53">
        <f>'Раздел 7'!P133</f>
        <v>0</v>
      </c>
      <c r="Q94" s="53">
        <f>'Раздел 7'!Q133</f>
        <v>0</v>
      </c>
      <c r="R94" s="53">
        <f>'Раздел 7'!R133</f>
        <v>0</v>
      </c>
      <c r="S94" s="53">
        <f>'Раздел 7'!S133</f>
        <v>0</v>
      </c>
      <c r="T94" s="53">
        <f>'Раздел 7'!T133</f>
        <v>0</v>
      </c>
      <c r="U94" s="53">
        <f>'Раздел 7'!U133</f>
        <v>0</v>
      </c>
      <c r="V94" s="53">
        <f>'Раздел 7'!V133</f>
        <v>0</v>
      </c>
      <c r="W94" s="53">
        <f>'Раздел 7'!W133</f>
        <v>0</v>
      </c>
      <c r="X94" s="53">
        <f>'Раздел 7'!X133</f>
        <v>0</v>
      </c>
      <c r="Y94" s="53">
        <f>'Раздел 7'!Y133</f>
        <v>0</v>
      </c>
      <c r="Z94" s="53">
        <f>'Раздел 7'!Z133</f>
        <v>0</v>
      </c>
      <c r="AA94" s="53">
        <f>'Раздел 7'!AA133</f>
        <v>0</v>
      </c>
      <c r="AB94" s="53">
        <f>'Раздел 7'!AB133</f>
        <v>0</v>
      </c>
      <c r="AC94" s="53">
        <f>'Раздел 7'!AC133</f>
        <v>0</v>
      </c>
      <c r="AD94" s="53">
        <f>'Раздел 7'!AD133</f>
        <v>0</v>
      </c>
      <c r="AE94" s="53">
        <f>'Раздел 7'!AE133</f>
        <v>0</v>
      </c>
      <c r="AF94" s="53">
        <f>'Раздел 7'!AF133</f>
        <v>0</v>
      </c>
      <c r="AG94" s="53">
        <f>'Раздел 7'!AG133</f>
        <v>0</v>
      </c>
      <c r="AH94" s="53">
        <f>'Раздел 7'!AH133</f>
        <v>0</v>
      </c>
      <c r="AI94" s="53">
        <f>'Раздел 7'!AI133</f>
        <v>0</v>
      </c>
      <c r="AJ94" s="53">
        <f>'Раздел 7'!AJ133</f>
        <v>0</v>
      </c>
      <c r="AK94" s="53">
        <f>'Раздел 7'!AK133</f>
        <v>0</v>
      </c>
      <c r="AL94" s="53">
        <f>'Раздел 7'!AL133</f>
        <v>0</v>
      </c>
      <c r="AM94" s="53">
        <f>'Раздел 7'!AM133</f>
        <v>0</v>
      </c>
      <c r="AN94" s="53">
        <f>'Раздел 7'!AN133</f>
        <v>0</v>
      </c>
      <c r="AO94" s="53">
        <f>'Раздел 7'!AO133</f>
        <v>0</v>
      </c>
      <c r="AP94" s="53">
        <f>'Раздел 7'!AP133</f>
        <v>0</v>
      </c>
      <c r="AQ94" s="53">
        <f>'Раздел 7'!AQ133</f>
        <v>0</v>
      </c>
      <c r="AR94" s="53">
        <f>'Раздел 7'!AR133</f>
        <v>0</v>
      </c>
      <c r="AS94" s="53">
        <f>'Раздел 7'!AS133</f>
        <v>0</v>
      </c>
      <c r="AT94" s="53">
        <f>'Раздел 7'!AT133</f>
        <v>0</v>
      </c>
      <c r="AU94" s="53">
        <f>'Раздел 7'!AU133</f>
        <v>0</v>
      </c>
      <c r="AV94" s="53">
        <f>'Раздел 7'!AV133</f>
        <v>0</v>
      </c>
      <c r="AW94" s="53">
        <f>'Раздел 7'!AW133</f>
        <v>0</v>
      </c>
      <c r="AX94" s="53">
        <f>'Раздел 7'!AX133</f>
        <v>0</v>
      </c>
      <c r="AY94" s="53">
        <f>'Раздел 7'!AY133</f>
        <v>0</v>
      </c>
      <c r="AZ94" s="53">
        <f>'Раздел 7'!AZ133</f>
        <v>0</v>
      </c>
      <c r="BA94" s="53">
        <f>'Раздел 7'!BA133</f>
        <v>0</v>
      </c>
      <c r="BB94" s="53">
        <f>'Раздел 7'!BB133</f>
        <v>0</v>
      </c>
      <c r="BC94" s="53">
        <f>'Раздел 7'!BC133</f>
        <v>0</v>
      </c>
      <c r="BD94" s="53">
        <f>'Раздел 7'!BD133</f>
        <v>0</v>
      </c>
      <c r="BE94" s="53">
        <f>'Раздел 7'!BE133</f>
        <v>0</v>
      </c>
      <c r="BF94" s="53">
        <f>'Раздел 7'!BF133</f>
        <v>0</v>
      </c>
      <c r="BG94" s="53">
        <f>'Раздел 7'!BG133</f>
        <v>2</v>
      </c>
      <c r="BK94" s="169">
        <f>'Раздел 2'!D133</f>
        <v>0</v>
      </c>
    </row>
    <row r="95" spans="1:63" s="15" customFormat="1" ht="12.75" x14ac:dyDescent="0.15">
      <c r="B95" s="138" t="s">
        <v>249</v>
      </c>
      <c r="C95" s="64" t="s">
        <v>282</v>
      </c>
      <c r="D95" s="53">
        <f>'Раздел 7'!D134</f>
        <v>0</v>
      </c>
      <c r="E95" s="53">
        <f>'Раздел 7'!E134</f>
        <v>0</v>
      </c>
      <c r="F95" s="53">
        <f>'Раздел 7'!F134</f>
        <v>0</v>
      </c>
      <c r="G95" s="53">
        <f>'Раздел 7'!G134</f>
        <v>0</v>
      </c>
      <c r="H95" s="53">
        <f>'Раздел 7'!H134</f>
        <v>0</v>
      </c>
      <c r="I95" s="53">
        <f>'Раздел 7'!I134</f>
        <v>0</v>
      </c>
      <c r="J95" s="53">
        <f>'Раздел 7'!J134</f>
        <v>0</v>
      </c>
      <c r="K95" s="53">
        <f>'Раздел 7'!K134</f>
        <v>0</v>
      </c>
      <c r="L95" s="53">
        <f>'Раздел 7'!L134</f>
        <v>0</v>
      </c>
      <c r="M95" s="53">
        <f>'Раздел 7'!M134</f>
        <v>0</v>
      </c>
      <c r="N95" s="53">
        <f>'Раздел 7'!N134</f>
        <v>0</v>
      </c>
      <c r="O95" s="53">
        <f>'Раздел 7'!O134</f>
        <v>0</v>
      </c>
      <c r="P95" s="53">
        <f>'Раздел 7'!P134</f>
        <v>0</v>
      </c>
      <c r="Q95" s="53">
        <f>'Раздел 7'!Q134</f>
        <v>0</v>
      </c>
      <c r="R95" s="53">
        <f>'Раздел 7'!R134</f>
        <v>0</v>
      </c>
      <c r="S95" s="53">
        <f>'Раздел 7'!S134</f>
        <v>0</v>
      </c>
      <c r="T95" s="53">
        <f>'Раздел 7'!T134</f>
        <v>0</v>
      </c>
      <c r="U95" s="53">
        <f>'Раздел 7'!U134</f>
        <v>0</v>
      </c>
      <c r="V95" s="53">
        <f>'Раздел 7'!V134</f>
        <v>0</v>
      </c>
      <c r="W95" s="53">
        <f>'Раздел 7'!W134</f>
        <v>0</v>
      </c>
      <c r="X95" s="53">
        <f>'Раздел 7'!X134</f>
        <v>0</v>
      </c>
      <c r="Y95" s="53">
        <f>'Раздел 7'!Y134</f>
        <v>0</v>
      </c>
      <c r="Z95" s="53">
        <f>'Раздел 7'!Z134</f>
        <v>0</v>
      </c>
      <c r="AA95" s="53">
        <f>'Раздел 7'!AA134</f>
        <v>0</v>
      </c>
      <c r="AB95" s="53">
        <f>'Раздел 7'!AB134</f>
        <v>0</v>
      </c>
      <c r="AC95" s="53">
        <f>'Раздел 7'!AC134</f>
        <v>0</v>
      </c>
      <c r="AD95" s="53">
        <f>'Раздел 7'!AD134</f>
        <v>0</v>
      </c>
      <c r="AE95" s="53">
        <f>'Раздел 7'!AE134</f>
        <v>0</v>
      </c>
      <c r="AF95" s="53">
        <f>'Раздел 7'!AF134</f>
        <v>0</v>
      </c>
      <c r="AG95" s="53">
        <f>'Раздел 7'!AG134</f>
        <v>0</v>
      </c>
      <c r="AH95" s="53">
        <f>'Раздел 7'!AH134</f>
        <v>0</v>
      </c>
      <c r="AI95" s="53">
        <f>'Раздел 7'!AI134</f>
        <v>0</v>
      </c>
      <c r="AJ95" s="53">
        <f>'Раздел 7'!AJ134</f>
        <v>0</v>
      </c>
      <c r="AK95" s="53">
        <f>'Раздел 7'!AK134</f>
        <v>0</v>
      </c>
      <c r="AL95" s="53">
        <f>'Раздел 7'!AL134</f>
        <v>0</v>
      </c>
      <c r="AM95" s="53">
        <f>'Раздел 7'!AM134</f>
        <v>0</v>
      </c>
      <c r="AN95" s="53">
        <f>'Раздел 7'!AN134</f>
        <v>0</v>
      </c>
      <c r="AO95" s="53">
        <f>'Раздел 7'!AO134</f>
        <v>0</v>
      </c>
      <c r="AP95" s="53">
        <f>'Раздел 7'!AP134</f>
        <v>0</v>
      </c>
      <c r="AQ95" s="53">
        <f>'Раздел 7'!AQ134</f>
        <v>0</v>
      </c>
      <c r="AR95" s="53">
        <f>'Раздел 7'!AR134</f>
        <v>0</v>
      </c>
      <c r="AS95" s="53">
        <f>'Раздел 7'!AS134</f>
        <v>0</v>
      </c>
      <c r="AT95" s="53">
        <f>'Раздел 7'!AT134</f>
        <v>0</v>
      </c>
      <c r="AU95" s="53">
        <f>'Раздел 7'!AU134</f>
        <v>0</v>
      </c>
      <c r="AV95" s="53">
        <f>'Раздел 7'!AV134</f>
        <v>0</v>
      </c>
      <c r="AW95" s="53">
        <f>'Раздел 7'!AW134</f>
        <v>0</v>
      </c>
      <c r="AX95" s="53">
        <f>'Раздел 7'!AX134</f>
        <v>0</v>
      </c>
      <c r="AY95" s="53">
        <f>'Раздел 7'!AY134</f>
        <v>0</v>
      </c>
      <c r="AZ95" s="53">
        <f>'Раздел 7'!AZ134</f>
        <v>0</v>
      </c>
      <c r="BA95" s="53">
        <f>'Раздел 7'!BA134</f>
        <v>0</v>
      </c>
      <c r="BB95" s="53">
        <f>'Раздел 7'!BB134</f>
        <v>0</v>
      </c>
      <c r="BC95" s="53">
        <f>'Раздел 7'!BC134</f>
        <v>0</v>
      </c>
      <c r="BD95" s="53">
        <f>'Раздел 7'!BD134</f>
        <v>0</v>
      </c>
      <c r="BE95" s="53">
        <f>'Раздел 7'!BE134</f>
        <v>0</v>
      </c>
      <c r="BF95" s="53">
        <f>'Раздел 7'!BF134</f>
        <v>0</v>
      </c>
      <c r="BG95" s="53">
        <f>'Раздел 7'!BG134</f>
        <v>0</v>
      </c>
      <c r="BK95" s="169">
        <f>'Раздел 2'!D134</f>
        <v>0</v>
      </c>
    </row>
    <row r="96" spans="1:63" s="15" customFormat="1" ht="12.75" x14ac:dyDescent="0.15">
      <c r="B96" s="138" t="s">
        <v>251</v>
      </c>
      <c r="C96" s="64" t="s">
        <v>284</v>
      </c>
      <c r="D96" s="53">
        <f>'Раздел 7'!D135</f>
        <v>0</v>
      </c>
      <c r="E96" s="53">
        <f>'Раздел 7'!E135</f>
        <v>0</v>
      </c>
      <c r="F96" s="53">
        <f>'Раздел 7'!F135</f>
        <v>0</v>
      </c>
      <c r="G96" s="53">
        <f>'Раздел 7'!G135</f>
        <v>0</v>
      </c>
      <c r="H96" s="53">
        <f>'Раздел 7'!H135</f>
        <v>0</v>
      </c>
      <c r="I96" s="53">
        <f>'Раздел 7'!I135</f>
        <v>0</v>
      </c>
      <c r="J96" s="53">
        <f>'Раздел 7'!J135</f>
        <v>0</v>
      </c>
      <c r="K96" s="53">
        <f>'Раздел 7'!K135</f>
        <v>0</v>
      </c>
      <c r="L96" s="53">
        <f>'Раздел 7'!L135</f>
        <v>0</v>
      </c>
      <c r="M96" s="53">
        <f>'Раздел 7'!M135</f>
        <v>0</v>
      </c>
      <c r="N96" s="53">
        <f>'Раздел 7'!N135</f>
        <v>0</v>
      </c>
      <c r="O96" s="53">
        <f>'Раздел 7'!O135</f>
        <v>0</v>
      </c>
      <c r="P96" s="53">
        <f>'Раздел 7'!P135</f>
        <v>0</v>
      </c>
      <c r="Q96" s="53">
        <f>'Раздел 7'!Q135</f>
        <v>0</v>
      </c>
      <c r="R96" s="53">
        <f>'Раздел 7'!R135</f>
        <v>0</v>
      </c>
      <c r="S96" s="53">
        <f>'Раздел 7'!S135</f>
        <v>0</v>
      </c>
      <c r="T96" s="53">
        <f>'Раздел 7'!T135</f>
        <v>0</v>
      </c>
      <c r="U96" s="53">
        <f>'Раздел 7'!U135</f>
        <v>0</v>
      </c>
      <c r="V96" s="53">
        <f>'Раздел 7'!V135</f>
        <v>0</v>
      </c>
      <c r="W96" s="53">
        <f>'Раздел 7'!W135</f>
        <v>0</v>
      </c>
      <c r="X96" s="53">
        <f>'Раздел 7'!X135</f>
        <v>0</v>
      </c>
      <c r="Y96" s="53">
        <f>'Раздел 7'!Y135</f>
        <v>0</v>
      </c>
      <c r="Z96" s="53">
        <f>'Раздел 7'!Z135</f>
        <v>0</v>
      </c>
      <c r="AA96" s="53">
        <f>'Раздел 7'!AA135</f>
        <v>0</v>
      </c>
      <c r="AB96" s="53">
        <f>'Раздел 7'!AB135</f>
        <v>0</v>
      </c>
      <c r="AC96" s="53">
        <f>'Раздел 7'!AC135</f>
        <v>0</v>
      </c>
      <c r="AD96" s="53">
        <f>'Раздел 7'!AD135</f>
        <v>0</v>
      </c>
      <c r="AE96" s="53">
        <f>'Раздел 7'!AE135</f>
        <v>0</v>
      </c>
      <c r="AF96" s="53">
        <f>'Раздел 7'!AF135</f>
        <v>0</v>
      </c>
      <c r="AG96" s="53">
        <f>'Раздел 7'!AG135</f>
        <v>0</v>
      </c>
      <c r="AH96" s="53">
        <f>'Раздел 7'!AH135</f>
        <v>0</v>
      </c>
      <c r="AI96" s="53">
        <f>'Раздел 7'!AI135</f>
        <v>0</v>
      </c>
      <c r="AJ96" s="53">
        <f>'Раздел 7'!AJ135</f>
        <v>0</v>
      </c>
      <c r="AK96" s="53">
        <f>'Раздел 7'!AK135</f>
        <v>0</v>
      </c>
      <c r="AL96" s="53">
        <f>'Раздел 7'!AL135</f>
        <v>0</v>
      </c>
      <c r="AM96" s="53">
        <f>'Раздел 7'!AM135</f>
        <v>0</v>
      </c>
      <c r="AN96" s="53">
        <f>'Раздел 7'!AN135</f>
        <v>0</v>
      </c>
      <c r="AO96" s="53">
        <f>'Раздел 7'!AO135</f>
        <v>0</v>
      </c>
      <c r="AP96" s="53">
        <f>'Раздел 7'!AP135</f>
        <v>0</v>
      </c>
      <c r="AQ96" s="53">
        <f>'Раздел 7'!AQ135</f>
        <v>0</v>
      </c>
      <c r="AR96" s="53">
        <f>'Раздел 7'!AR135</f>
        <v>0</v>
      </c>
      <c r="AS96" s="53">
        <f>'Раздел 7'!AS135</f>
        <v>0</v>
      </c>
      <c r="AT96" s="53">
        <f>'Раздел 7'!AT135</f>
        <v>0</v>
      </c>
      <c r="AU96" s="53">
        <f>'Раздел 7'!AU135</f>
        <v>0</v>
      </c>
      <c r="AV96" s="53">
        <f>'Раздел 7'!AV135</f>
        <v>0</v>
      </c>
      <c r="AW96" s="53">
        <f>'Раздел 7'!AW135</f>
        <v>0</v>
      </c>
      <c r="AX96" s="53">
        <f>'Раздел 7'!AX135</f>
        <v>0</v>
      </c>
      <c r="AY96" s="53">
        <f>'Раздел 7'!AY135</f>
        <v>0</v>
      </c>
      <c r="AZ96" s="53">
        <f>'Раздел 7'!AZ135</f>
        <v>0</v>
      </c>
      <c r="BA96" s="53">
        <f>'Раздел 7'!BA135</f>
        <v>0</v>
      </c>
      <c r="BB96" s="53">
        <f>'Раздел 7'!BB135</f>
        <v>0</v>
      </c>
      <c r="BC96" s="53">
        <f>'Раздел 7'!BC135</f>
        <v>0</v>
      </c>
      <c r="BD96" s="53">
        <f>'Раздел 7'!BD135</f>
        <v>0</v>
      </c>
      <c r="BE96" s="53">
        <f>'Раздел 7'!BE135</f>
        <v>0</v>
      </c>
      <c r="BF96" s="53">
        <f>'Раздел 7'!BF135</f>
        <v>0</v>
      </c>
      <c r="BG96" s="53">
        <f>'Раздел 7'!BG135</f>
        <v>0</v>
      </c>
      <c r="BK96" s="169">
        <f>'Раздел 2'!D135</f>
        <v>0</v>
      </c>
    </row>
    <row r="97" spans="2:63" s="15" customFormat="1" ht="12.75" x14ac:dyDescent="0.15">
      <c r="B97" s="138" t="s">
        <v>253</v>
      </c>
      <c r="C97" s="64" t="s">
        <v>286</v>
      </c>
      <c r="D97" s="53">
        <f>'Раздел 7'!D136</f>
        <v>2</v>
      </c>
      <c r="E97" s="53">
        <f>'Раздел 7'!E136</f>
        <v>1</v>
      </c>
      <c r="F97" s="53">
        <f>'Раздел 7'!F136</f>
        <v>1</v>
      </c>
      <c r="G97" s="53">
        <f>'Раздел 7'!G136</f>
        <v>0</v>
      </c>
      <c r="H97" s="53">
        <f>'Раздел 7'!H136</f>
        <v>3</v>
      </c>
      <c r="I97" s="53">
        <f>'Раздел 7'!I136</f>
        <v>4</v>
      </c>
      <c r="J97" s="53">
        <f>'Раздел 7'!J136</f>
        <v>0</v>
      </c>
      <c r="K97" s="53">
        <f>'Раздел 7'!K136</f>
        <v>0</v>
      </c>
      <c r="L97" s="53">
        <f>'Раздел 7'!L136</f>
        <v>0</v>
      </c>
      <c r="M97" s="53">
        <f>'Раздел 7'!M136</f>
        <v>0</v>
      </c>
      <c r="N97" s="53">
        <f>'Раздел 7'!N136</f>
        <v>0</v>
      </c>
      <c r="O97" s="53">
        <f>'Раздел 7'!O136</f>
        <v>0</v>
      </c>
      <c r="P97" s="53">
        <f>'Раздел 7'!P136</f>
        <v>0</v>
      </c>
      <c r="Q97" s="53">
        <f>'Раздел 7'!Q136</f>
        <v>0</v>
      </c>
      <c r="R97" s="53">
        <f>'Раздел 7'!R136</f>
        <v>0</v>
      </c>
      <c r="S97" s="53">
        <f>'Раздел 7'!S136</f>
        <v>0</v>
      </c>
      <c r="T97" s="53">
        <f>'Раздел 7'!T136</f>
        <v>0</v>
      </c>
      <c r="U97" s="53">
        <f>'Раздел 7'!U136</f>
        <v>0</v>
      </c>
      <c r="V97" s="53">
        <f>'Раздел 7'!V136</f>
        <v>0</v>
      </c>
      <c r="W97" s="53">
        <f>'Раздел 7'!W136</f>
        <v>0</v>
      </c>
      <c r="X97" s="53">
        <f>'Раздел 7'!X136</f>
        <v>0</v>
      </c>
      <c r="Y97" s="53">
        <f>'Раздел 7'!Y136</f>
        <v>0</v>
      </c>
      <c r="Z97" s="53">
        <f>'Раздел 7'!Z136</f>
        <v>0</v>
      </c>
      <c r="AA97" s="53">
        <f>'Раздел 7'!AA136</f>
        <v>0</v>
      </c>
      <c r="AB97" s="53">
        <f>'Раздел 7'!AB136</f>
        <v>0</v>
      </c>
      <c r="AC97" s="53">
        <f>'Раздел 7'!AC136</f>
        <v>0</v>
      </c>
      <c r="AD97" s="53">
        <f>'Раздел 7'!AD136</f>
        <v>0</v>
      </c>
      <c r="AE97" s="53">
        <f>'Раздел 7'!AE136</f>
        <v>0</v>
      </c>
      <c r="AF97" s="53">
        <f>'Раздел 7'!AF136</f>
        <v>0</v>
      </c>
      <c r="AG97" s="53">
        <f>'Раздел 7'!AG136</f>
        <v>0</v>
      </c>
      <c r="AH97" s="53">
        <f>'Раздел 7'!AH136</f>
        <v>0</v>
      </c>
      <c r="AI97" s="53">
        <f>'Раздел 7'!AI136</f>
        <v>0</v>
      </c>
      <c r="AJ97" s="53">
        <f>'Раздел 7'!AJ136</f>
        <v>0</v>
      </c>
      <c r="AK97" s="53">
        <f>'Раздел 7'!AK136</f>
        <v>0</v>
      </c>
      <c r="AL97" s="53">
        <f>'Раздел 7'!AL136</f>
        <v>0</v>
      </c>
      <c r="AM97" s="53">
        <f>'Раздел 7'!AM136</f>
        <v>0</v>
      </c>
      <c r="AN97" s="53">
        <f>'Раздел 7'!AN136</f>
        <v>0</v>
      </c>
      <c r="AO97" s="53">
        <f>'Раздел 7'!AO136</f>
        <v>0</v>
      </c>
      <c r="AP97" s="53">
        <f>'Раздел 7'!AP136</f>
        <v>0</v>
      </c>
      <c r="AQ97" s="53">
        <f>'Раздел 7'!AQ136</f>
        <v>0</v>
      </c>
      <c r="AR97" s="53">
        <f>'Раздел 7'!AR136</f>
        <v>0</v>
      </c>
      <c r="AS97" s="53">
        <f>'Раздел 7'!AS136</f>
        <v>0</v>
      </c>
      <c r="AT97" s="53">
        <f>'Раздел 7'!AT136</f>
        <v>0</v>
      </c>
      <c r="AU97" s="53">
        <f>'Раздел 7'!AU136</f>
        <v>0</v>
      </c>
      <c r="AV97" s="53">
        <f>'Раздел 7'!AV136</f>
        <v>0</v>
      </c>
      <c r="AW97" s="53">
        <f>'Раздел 7'!AW136</f>
        <v>0</v>
      </c>
      <c r="AX97" s="53">
        <f>'Раздел 7'!AX136</f>
        <v>0</v>
      </c>
      <c r="AY97" s="53">
        <f>'Раздел 7'!AY136</f>
        <v>0</v>
      </c>
      <c r="AZ97" s="53">
        <f>'Раздел 7'!AZ136</f>
        <v>0</v>
      </c>
      <c r="BA97" s="53">
        <f>'Раздел 7'!BA136</f>
        <v>0</v>
      </c>
      <c r="BB97" s="53">
        <f>'Раздел 7'!BB136</f>
        <v>0</v>
      </c>
      <c r="BC97" s="53">
        <f>'Раздел 7'!BC136</f>
        <v>1</v>
      </c>
      <c r="BD97" s="53">
        <f>'Раздел 7'!BD136</f>
        <v>1</v>
      </c>
      <c r="BE97" s="53">
        <f>'Раздел 7'!BE136</f>
        <v>0</v>
      </c>
      <c r="BF97" s="53">
        <f>'Раздел 7'!BF136</f>
        <v>3</v>
      </c>
      <c r="BG97" s="53">
        <f>'Раздел 7'!BG136</f>
        <v>4</v>
      </c>
      <c r="BK97" s="169">
        <f>'Раздел 2'!D136</f>
        <v>1</v>
      </c>
    </row>
    <row r="98" spans="2:63" s="15" customFormat="1" ht="12.75" x14ac:dyDescent="0.15">
      <c r="B98" s="138" t="s">
        <v>255</v>
      </c>
      <c r="C98" s="64" t="s">
        <v>288</v>
      </c>
      <c r="D98" s="53">
        <f>'Раздел 7'!D137</f>
        <v>0</v>
      </c>
      <c r="E98" s="53">
        <f>'Раздел 7'!E137</f>
        <v>0</v>
      </c>
      <c r="F98" s="53">
        <f>'Раздел 7'!F137</f>
        <v>0</v>
      </c>
      <c r="G98" s="53">
        <f>'Раздел 7'!G137</f>
        <v>0</v>
      </c>
      <c r="H98" s="53">
        <f>'Раздел 7'!H137</f>
        <v>0</v>
      </c>
      <c r="I98" s="53">
        <f>'Раздел 7'!I137</f>
        <v>0</v>
      </c>
      <c r="J98" s="53">
        <f>'Раздел 7'!J137</f>
        <v>0</v>
      </c>
      <c r="K98" s="53">
        <f>'Раздел 7'!K137</f>
        <v>0</v>
      </c>
      <c r="L98" s="53">
        <f>'Раздел 7'!L137</f>
        <v>0</v>
      </c>
      <c r="M98" s="53">
        <f>'Раздел 7'!M137</f>
        <v>0</v>
      </c>
      <c r="N98" s="53">
        <f>'Раздел 7'!N137</f>
        <v>0</v>
      </c>
      <c r="O98" s="53">
        <f>'Раздел 7'!O137</f>
        <v>0</v>
      </c>
      <c r="P98" s="53">
        <f>'Раздел 7'!P137</f>
        <v>0</v>
      </c>
      <c r="Q98" s="53">
        <f>'Раздел 7'!Q137</f>
        <v>0</v>
      </c>
      <c r="R98" s="53">
        <f>'Раздел 7'!R137</f>
        <v>0</v>
      </c>
      <c r="S98" s="53">
        <f>'Раздел 7'!S137</f>
        <v>0</v>
      </c>
      <c r="T98" s="53">
        <f>'Раздел 7'!T137</f>
        <v>0</v>
      </c>
      <c r="U98" s="53">
        <f>'Раздел 7'!U137</f>
        <v>0</v>
      </c>
      <c r="V98" s="53">
        <f>'Раздел 7'!V137</f>
        <v>0</v>
      </c>
      <c r="W98" s="53">
        <f>'Раздел 7'!W137</f>
        <v>0</v>
      </c>
      <c r="X98" s="53">
        <f>'Раздел 7'!X137</f>
        <v>0</v>
      </c>
      <c r="Y98" s="53">
        <f>'Раздел 7'!Y137</f>
        <v>0</v>
      </c>
      <c r="Z98" s="53">
        <f>'Раздел 7'!Z137</f>
        <v>0</v>
      </c>
      <c r="AA98" s="53">
        <f>'Раздел 7'!AA137</f>
        <v>0</v>
      </c>
      <c r="AB98" s="53">
        <f>'Раздел 7'!AB137</f>
        <v>0</v>
      </c>
      <c r="AC98" s="53">
        <f>'Раздел 7'!AC137</f>
        <v>0</v>
      </c>
      <c r="AD98" s="53">
        <f>'Раздел 7'!AD137</f>
        <v>0</v>
      </c>
      <c r="AE98" s="53">
        <f>'Раздел 7'!AE137</f>
        <v>0</v>
      </c>
      <c r="AF98" s="53">
        <f>'Раздел 7'!AF137</f>
        <v>0</v>
      </c>
      <c r="AG98" s="53">
        <f>'Раздел 7'!AG137</f>
        <v>0</v>
      </c>
      <c r="AH98" s="53">
        <f>'Раздел 7'!AH137</f>
        <v>0</v>
      </c>
      <c r="AI98" s="53">
        <f>'Раздел 7'!AI137</f>
        <v>0</v>
      </c>
      <c r="AJ98" s="53">
        <f>'Раздел 7'!AJ137</f>
        <v>0</v>
      </c>
      <c r="AK98" s="53">
        <f>'Раздел 7'!AK137</f>
        <v>0</v>
      </c>
      <c r="AL98" s="53">
        <f>'Раздел 7'!AL137</f>
        <v>0</v>
      </c>
      <c r="AM98" s="53">
        <f>'Раздел 7'!AM137</f>
        <v>0</v>
      </c>
      <c r="AN98" s="53">
        <f>'Раздел 7'!AN137</f>
        <v>0</v>
      </c>
      <c r="AO98" s="53">
        <f>'Раздел 7'!AO137</f>
        <v>0</v>
      </c>
      <c r="AP98" s="53">
        <f>'Раздел 7'!AP137</f>
        <v>0</v>
      </c>
      <c r="AQ98" s="53">
        <f>'Раздел 7'!AQ137</f>
        <v>0</v>
      </c>
      <c r="AR98" s="53">
        <f>'Раздел 7'!AR137</f>
        <v>0</v>
      </c>
      <c r="AS98" s="53">
        <f>'Раздел 7'!AS137</f>
        <v>0</v>
      </c>
      <c r="AT98" s="53">
        <f>'Раздел 7'!AT137</f>
        <v>0</v>
      </c>
      <c r="AU98" s="53">
        <f>'Раздел 7'!AU137</f>
        <v>0</v>
      </c>
      <c r="AV98" s="53">
        <f>'Раздел 7'!AV137</f>
        <v>0</v>
      </c>
      <c r="AW98" s="53">
        <f>'Раздел 7'!AW137</f>
        <v>0</v>
      </c>
      <c r="AX98" s="53">
        <f>'Раздел 7'!AX137</f>
        <v>0</v>
      </c>
      <c r="AY98" s="53">
        <f>'Раздел 7'!AY137</f>
        <v>0</v>
      </c>
      <c r="AZ98" s="53">
        <f>'Раздел 7'!AZ137</f>
        <v>0</v>
      </c>
      <c r="BA98" s="53">
        <f>'Раздел 7'!BA137</f>
        <v>0</v>
      </c>
      <c r="BB98" s="53">
        <f>'Раздел 7'!BB137</f>
        <v>0</v>
      </c>
      <c r="BC98" s="53">
        <f>'Раздел 7'!BC137</f>
        <v>0</v>
      </c>
      <c r="BD98" s="53">
        <f>'Раздел 7'!BD137</f>
        <v>0</v>
      </c>
      <c r="BE98" s="53">
        <f>'Раздел 7'!BE137</f>
        <v>0</v>
      </c>
      <c r="BF98" s="53">
        <f>'Раздел 7'!BF137</f>
        <v>0</v>
      </c>
      <c r="BG98" s="53">
        <f>'Раздел 7'!BG137</f>
        <v>0</v>
      </c>
      <c r="BK98" s="169">
        <f>'Раздел 2'!D137</f>
        <v>0</v>
      </c>
    </row>
    <row r="99" spans="2:63" s="15" customFormat="1" ht="12.75" x14ac:dyDescent="0.15">
      <c r="B99" s="138" t="s">
        <v>257</v>
      </c>
      <c r="C99" s="64" t="s">
        <v>290</v>
      </c>
      <c r="D99" s="53">
        <f>'Раздел 7'!D138</f>
        <v>0</v>
      </c>
      <c r="E99" s="53">
        <f>'Раздел 7'!E138</f>
        <v>0</v>
      </c>
      <c r="F99" s="53">
        <f>'Раздел 7'!F138</f>
        <v>0</v>
      </c>
      <c r="G99" s="53">
        <f>'Раздел 7'!G138</f>
        <v>0</v>
      </c>
      <c r="H99" s="53">
        <f>'Раздел 7'!H138</f>
        <v>0</v>
      </c>
      <c r="I99" s="53">
        <f>'Раздел 7'!I138</f>
        <v>0</v>
      </c>
      <c r="J99" s="53">
        <f>'Раздел 7'!J138</f>
        <v>0</v>
      </c>
      <c r="K99" s="53">
        <f>'Раздел 7'!K138</f>
        <v>0</v>
      </c>
      <c r="L99" s="53">
        <f>'Раздел 7'!L138</f>
        <v>0</v>
      </c>
      <c r="M99" s="53">
        <f>'Раздел 7'!M138</f>
        <v>0</v>
      </c>
      <c r="N99" s="53">
        <f>'Раздел 7'!N138</f>
        <v>0</v>
      </c>
      <c r="O99" s="53">
        <f>'Раздел 7'!O138</f>
        <v>0</v>
      </c>
      <c r="P99" s="53">
        <f>'Раздел 7'!P138</f>
        <v>0</v>
      </c>
      <c r="Q99" s="53">
        <f>'Раздел 7'!Q138</f>
        <v>0</v>
      </c>
      <c r="R99" s="53">
        <f>'Раздел 7'!R138</f>
        <v>0</v>
      </c>
      <c r="S99" s="53">
        <f>'Раздел 7'!S138</f>
        <v>0</v>
      </c>
      <c r="T99" s="53">
        <f>'Раздел 7'!T138</f>
        <v>0</v>
      </c>
      <c r="U99" s="53">
        <f>'Раздел 7'!U138</f>
        <v>0</v>
      </c>
      <c r="V99" s="53">
        <f>'Раздел 7'!V138</f>
        <v>0</v>
      </c>
      <c r="W99" s="53">
        <f>'Раздел 7'!W138</f>
        <v>0</v>
      </c>
      <c r="X99" s="53">
        <f>'Раздел 7'!X138</f>
        <v>0</v>
      </c>
      <c r="Y99" s="53">
        <f>'Раздел 7'!Y138</f>
        <v>0</v>
      </c>
      <c r="Z99" s="53">
        <f>'Раздел 7'!Z138</f>
        <v>0</v>
      </c>
      <c r="AA99" s="53">
        <f>'Раздел 7'!AA138</f>
        <v>0</v>
      </c>
      <c r="AB99" s="53">
        <f>'Раздел 7'!AB138</f>
        <v>0</v>
      </c>
      <c r="AC99" s="53">
        <f>'Раздел 7'!AC138</f>
        <v>0</v>
      </c>
      <c r="AD99" s="53">
        <f>'Раздел 7'!AD138</f>
        <v>0</v>
      </c>
      <c r="AE99" s="53">
        <f>'Раздел 7'!AE138</f>
        <v>0</v>
      </c>
      <c r="AF99" s="53">
        <f>'Раздел 7'!AF138</f>
        <v>0</v>
      </c>
      <c r="AG99" s="53">
        <f>'Раздел 7'!AG138</f>
        <v>0</v>
      </c>
      <c r="AH99" s="53">
        <f>'Раздел 7'!AH138</f>
        <v>0</v>
      </c>
      <c r="AI99" s="53">
        <f>'Раздел 7'!AI138</f>
        <v>0</v>
      </c>
      <c r="AJ99" s="53">
        <f>'Раздел 7'!AJ138</f>
        <v>0</v>
      </c>
      <c r="AK99" s="53">
        <f>'Раздел 7'!AK138</f>
        <v>0</v>
      </c>
      <c r="AL99" s="53">
        <f>'Раздел 7'!AL138</f>
        <v>0</v>
      </c>
      <c r="AM99" s="53">
        <f>'Раздел 7'!AM138</f>
        <v>0</v>
      </c>
      <c r="AN99" s="53">
        <f>'Раздел 7'!AN138</f>
        <v>0</v>
      </c>
      <c r="AO99" s="53">
        <f>'Раздел 7'!AO138</f>
        <v>0</v>
      </c>
      <c r="AP99" s="53">
        <f>'Раздел 7'!AP138</f>
        <v>0</v>
      </c>
      <c r="AQ99" s="53">
        <f>'Раздел 7'!AQ138</f>
        <v>0</v>
      </c>
      <c r="AR99" s="53">
        <f>'Раздел 7'!AR138</f>
        <v>0</v>
      </c>
      <c r="AS99" s="53">
        <f>'Раздел 7'!AS138</f>
        <v>0</v>
      </c>
      <c r="AT99" s="53">
        <f>'Раздел 7'!AT138</f>
        <v>0</v>
      </c>
      <c r="AU99" s="53">
        <f>'Раздел 7'!AU138</f>
        <v>0</v>
      </c>
      <c r="AV99" s="53">
        <f>'Раздел 7'!AV138</f>
        <v>0</v>
      </c>
      <c r="AW99" s="53">
        <f>'Раздел 7'!AW138</f>
        <v>0</v>
      </c>
      <c r="AX99" s="53">
        <f>'Раздел 7'!AX138</f>
        <v>0</v>
      </c>
      <c r="AY99" s="53">
        <f>'Раздел 7'!AY138</f>
        <v>0</v>
      </c>
      <c r="AZ99" s="53">
        <f>'Раздел 7'!AZ138</f>
        <v>0</v>
      </c>
      <c r="BA99" s="53">
        <f>'Раздел 7'!BA138</f>
        <v>0</v>
      </c>
      <c r="BB99" s="53">
        <f>'Раздел 7'!BB138</f>
        <v>0</v>
      </c>
      <c r="BC99" s="53">
        <f>'Раздел 7'!BC138</f>
        <v>0</v>
      </c>
      <c r="BD99" s="53">
        <f>'Раздел 7'!BD138</f>
        <v>0</v>
      </c>
      <c r="BE99" s="53">
        <f>'Раздел 7'!BE138</f>
        <v>0</v>
      </c>
      <c r="BF99" s="53">
        <f>'Раздел 7'!BF138</f>
        <v>0</v>
      </c>
      <c r="BG99" s="53">
        <f>'Раздел 7'!BG138</f>
        <v>0</v>
      </c>
      <c r="BK99" s="169">
        <f>'Раздел 2'!D138</f>
        <v>0</v>
      </c>
    </row>
    <row r="100" spans="2:63" s="15" customFormat="1" ht="12.75" x14ac:dyDescent="0.15">
      <c r="B100" s="138" t="s">
        <v>690</v>
      </c>
      <c r="C100" s="64" t="s">
        <v>292</v>
      </c>
      <c r="D100" s="53">
        <f>'Раздел 7'!D139</f>
        <v>0</v>
      </c>
      <c r="E100" s="53">
        <f>'Раздел 7'!E139</f>
        <v>0</v>
      </c>
      <c r="F100" s="53">
        <f>'Раздел 7'!F139</f>
        <v>0</v>
      </c>
      <c r="G100" s="53">
        <f>'Раздел 7'!G139</f>
        <v>0</v>
      </c>
      <c r="H100" s="53">
        <f>'Раздел 7'!H139</f>
        <v>0</v>
      </c>
      <c r="I100" s="53">
        <f>'Раздел 7'!I139</f>
        <v>0</v>
      </c>
      <c r="J100" s="53">
        <f>'Раздел 7'!J139</f>
        <v>0</v>
      </c>
      <c r="K100" s="53">
        <f>'Раздел 7'!K139</f>
        <v>0</v>
      </c>
      <c r="L100" s="53">
        <f>'Раздел 7'!L139</f>
        <v>0</v>
      </c>
      <c r="M100" s="53">
        <f>'Раздел 7'!M139</f>
        <v>0</v>
      </c>
      <c r="N100" s="53">
        <f>'Раздел 7'!N139</f>
        <v>0</v>
      </c>
      <c r="O100" s="53">
        <f>'Раздел 7'!O139</f>
        <v>0</v>
      </c>
      <c r="P100" s="53">
        <f>'Раздел 7'!P139</f>
        <v>0</v>
      </c>
      <c r="Q100" s="53">
        <f>'Раздел 7'!Q139</f>
        <v>0</v>
      </c>
      <c r="R100" s="53">
        <f>'Раздел 7'!R139</f>
        <v>0</v>
      </c>
      <c r="S100" s="53">
        <f>'Раздел 7'!S139</f>
        <v>0</v>
      </c>
      <c r="T100" s="53">
        <f>'Раздел 7'!T139</f>
        <v>0</v>
      </c>
      <c r="U100" s="53">
        <f>'Раздел 7'!U139</f>
        <v>0</v>
      </c>
      <c r="V100" s="53">
        <f>'Раздел 7'!V139</f>
        <v>0</v>
      </c>
      <c r="W100" s="53">
        <f>'Раздел 7'!W139</f>
        <v>0</v>
      </c>
      <c r="X100" s="53">
        <f>'Раздел 7'!X139</f>
        <v>0</v>
      </c>
      <c r="Y100" s="53">
        <f>'Раздел 7'!Y139</f>
        <v>0</v>
      </c>
      <c r="Z100" s="53">
        <f>'Раздел 7'!Z139</f>
        <v>0</v>
      </c>
      <c r="AA100" s="53">
        <f>'Раздел 7'!AA139</f>
        <v>0</v>
      </c>
      <c r="AB100" s="53">
        <f>'Раздел 7'!AB139</f>
        <v>0</v>
      </c>
      <c r="AC100" s="53">
        <f>'Раздел 7'!AC139</f>
        <v>0</v>
      </c>
      <c r="AD100" s="53">
        <f>'Раздел 7'!AD139</f>
        <v>0</v>
      </c>
      <c r="AE100" s="53">
        <f>'Раздел 7'!AE139</f>
        <v>0</v>
      </c>
      <c r="AF100" s="53">
        <f>'Раздел 7'!AF139</f>
        <v>0</v>
      </c>
      <c r="AG100" s="53">
        <f>'Раздел 7'!AG139</f>
        <v>0</v>
      </c>
      <c r="AH100" s="53">
        <f>'Раздел 7'!AH139</f>
        <v>0</v>
      </c>
      <c r="AI100" s="53">
        <f>'Раздел 7'!AI139</f>
        <v>0</v>
      </c>
      <c r="AJ100" s="53">
        <f>'Раздел 7'!AJ139</f>
        <v>0</v>
      </c>
      <c r="AK100" s="53">
        <f>'Раздел 7'!AK139</f>
        <v>0</v>
      </c>
      <c r="AL100" s="53">
        <f>'Раздел 7'!AL139</f>
        <v>0</v>
      </c>
      <c r="AM100" s="53">
        <f>'Раздел 7'!AM139</f>
        <v>0</v>
      </c>
      <c r="AN100" s="53">
        <f>'Раздел 7'!AN139</f>
        <v>0</v>
      </c>
      <c r="AO100" s="53">
        <f>'Раздел 7'!AO139</f>
        <v>0</v>
      </c>
      <c r="AP100" s="53">
        <f>'Раздел 7'!AP139</f>
        <v>0</v>
      </c>
      <c r="AQ100" s="53">
        <f>'Раздел 7'!AQ139</f>
        <v>0</v>
      </c>
      <c r="AR100" s="53">
        <f>'Раздел 7'!AR139</f>
        <v>0</v>
      </c>
      <c r="AS100" s="53">
        <f>'Раздел 7'!AS139</f>
        <v>0</v>
      </c>
      <c r="AT100" s="53">
        <f>'Раздел 7'!AT139</f>
        <v>0</v>
      </c>
      <c r="AU100" s="53">
        <f>'Раздел 7'!AU139</f>
        <v>0</v>
      </c>
      <c r="AV100" s="53">
        <f>'Раздел 7'!AV139</f>
        <v>0</v>
      </c>
      <c r="AW100" s="53">
        <f>'Раздел 7'!AW139</f>
        <v>0</v>
      </c>
      <c r="AX100" s="53">
        <f>'Раздел 7'!AX139</f>
        <v>0</v>
      </c>
      <c r="AY100" s="53">
        <f>'Раздел 7'!AY139</f>
        <v>0</v>
      </c>
      <c r="AZ100" s="53">
        <f>'Раздел 7'!AZ139</f>
        <v>0</v>
      </c>
      <c r="BA100" s="53">
        <f>'Раздел 7'!BA139</f>
        <v>0</v>
      </c>
      <c r="BB100" s="53">
        <f>'Раздел 7'!BB139</f>
        <v>0</v>
      </c>
      <c r="BC100" s="53">
        <f>'Раздел 7'!BC139</f>
        <v>0</v>
      </c>
      <c r="BD100" s="53">
        <f>'Раздел 7'!BD139</f>
        <v>0</v>
      </c>
      <c r="BE100" s="53">
        <f>'Раздел 7'!BE139</f>
        <v>0</v>
      </c>
      <c r="BF100" s="53">
        <f>'Раздел 7'!BF139</f>
        <v>0</v>
      </c>
      <c r="BG100" s="53">
        <f>'Раздел 7'!BG139</f>
        <v>0</v>
      </c>
      <c r="BK100" s="169">
        <f>'Раздел 2'!D139</f>
        <v>0</v>
      </c>
    </row>
    <row r="101" spans="2:63" s="15" customFormat="1" ht="12.75" x14ac:dyDescent="0.15">
      <c r="B101" s="138" t="s">
        <v>259</v>
      </c>
      <c r="C101" s="64" t="s">
        <v>294</v>
      </c>
      <c r="D101" s="53">
        <f>'Раздел 7'!D140</f>
        <v>10</v>
      </c>
      <c r="E101" s="53">
        <f>'Раздел 7'!E140</f>
        <v>7</v>
      </c>
      <c r="F101" s="53">
        <f>'Раздел 7'!F140</f>
        <v>2</v>
      </c>
      <c r="G101" s="53">
        <f>'Раздел 7'!G140</f>
        <v>1</v>
      </c>
      <c r="H101" s="53">
        <f>'Раздел 7'!H140</f>
        <v>0</v>
      </c>
      <c r="I101" s="53">
        <f>'Раздел 7'!I140</f>
        <v>1</v>
      </c>
      <c r="J101" s="53">
        <f>'Раздел 7'!J140</f>
        <v>0</v>
      </c>
      <c r="K101" s="53">
        <f>'Раздел 7'!K140</f>
        <v>0</v>
      </c>
      <c r="L101" s="53">
        <f>'Раздел 7'!L140</f>
        <v>0</v>
      </c>
      <c r="M101" s="53">
        <f>'Раздел 7'!M140</f>
        <v>0</v>
      </c>
      <c r="N101" s="53">
        <f>'Раздел 7'!N140</f>
        <v>0</v>
      </c>
      <c r="O101" s="53">
        <f>'Раздел 7'!O140</f>
        <v>2</v>
      </c>
      <c r="P101" s="53">
        <f>'Раздел 7'!P140</f>
        <v>0</v>
      </c>
      <c r="Q101" s="53">
        <f>'Раздел 7'!Q140</f>
        <v>0</v>
      </c>
      <c r="R101" s="53">
        <f>'Раздел 7'!R140</f>
        <v>0</v>
      </c>
      <c r="S101" s="53">
        <f>'Раздел 7'!S140</f>
        <v>0</v>
      </c>
      <c r="T101" s="53">
        <f>'Раздел 7'!T140</f>
        <v>0</v>
      </c>
      <c r="U101" s="53">
        <f>'Раздел 7'!U140</f>
        <v>0</v>
      </c>
      <c r="V101" s="53">
        <f>'Раздел 7'!V140</f>
        <v>0</v>
      </c>
      <c r="W101" s="53">
        <f>'Раздел 7'!W140</f>
        <v>0</v>
      </c>
      <c r="X101" s="53">
        <f>'Раздел 7'!X140</f>
        <v>0</v>
      </c>
      <c r="Y101" s="53">
        <f>'Раздел 7'!Y140</f>
        <v>0</v>
      </c>
      <c r="Z101" s="53">
        <f>'Раздел 7'!Z140</f>
        <v>0</v>
      </c>
      <c r="AA101" s="53">
        <f>'Раздел 7'!AA140</f>
        <v>0</v>
      </c>
      <c r="AB101" s="53">
        <f>'Раздел 7'!AB140</f>
        <v>0</v>
      </c>
      <c r="AC101" s="53">
        <f>'Раздел 7'!AC140</f>
        <v>0</v>
      </c>
      <c r="AD101" s="53">
        <f>'Раздел 7'!AD140</f>
        <v>0</v>
      </c>
      <c r="AE101" s="53">
        <f>'Раздел 7'!AE140</f>
        <v>0</v>
      </c>
      <c r="AF101" s="53">
        <f>'Раздел 7'!AF140</f>
        <v>0</v>
      </c>
      <c r="AG101" s="53">
        <f>'Раздел 7'!AG140</f>
        <v>0</v>
      </c>
      <c r="AH101" s="53">
        <f>'Раздел 7'!AH140</f>
        <v>0</v>
      </c>
      <c r="AI101" s="53">
        <f>'Раздел 7'!AI140</f>
        <v>0</v>
      </c>
      <c r="AJ101" s="53">
        <f>'Раздел 7'!AJ140</f>
        <v>0</v>
      </c>
      <c r="AK101" s="53">
        <f>'Раздел 7'!AK140</f>
        <v>0</v>
      </c>
      <c r="AL101" s="53">
        <f>'Раздел 7'!AL140</f>
        <v>0</v>
      </c>
      <c r="AM101" s="53">
        <f>'Раздел 7'!AM140</f>
        <v>0</v>
      </c>
      <c r="AN101" s="53">
        <f>'Раздел 7'!AN140</f>
        <v>0</v>
      </c>
      <c r="AO101" s="53">
        <f>'Раздел 7'!AO140</f>
        <v>0</v>
      </c>
      <c r="AP101" s="53">
        <f>'Раздел 7'!AP140</f>
        <v>0</v>
      </c>
      <c r="AQ101" s="53">
        <f>'Раздел 7'!AQ140</f>
        <v>0</v>
      </c>
      <c r="AR101" s="53">
        <f>'Раздел 7'!AR140</f>
        <v>0</v>
      </c>
      <c r="AS101" s="53">
        <f>'Раздел 7'!AS140</f>
        <v>0</v>
      </c>
      <c r="AT101" s="53">
        <f>'Раздел 7'!AT140</f>
        <v>0</v>
      </c>
      <c r="AU101" s="53">
        <f>'Раздел 7'!AU140</f>
        <v>0</v>
      </c>
      <c r="AV101" s="53">
        <f>'Раздел 7'!AV140</f>
        <v>0</v>
      </c>
      <c r="AW101" s="53">
        <f>'Раздел 7'!AW140</f>
        <v>0</v>
      </c>
      <c r="AX101" s="53">
        <f>'Раздел 7'!AX140</f>
        <v>0</v>
      </c>
      <c r="AY101" s="53">
        <f>'Раздел 7'!AY140</f>
        <v>0</v>
      </c>
      <c r="AZ101" s="53">
        <f>'Раздел 7'!AZ140</f>
        <v>0</v>
      </c>
      <c r="BA101" s="53">
        <f>'Раздел 7'!BA140</f>
        <v>0</v>
      </c>
      <c r="BB101" s="53">
        <f>'Раздел 7'!BB140</f>
        <v>0</v>
      </c>
      <c r="BC101" s="53">
        <f>'Раздел 7'!BC140</f>
        <v>5</v>
      </c>
      <c r="BD101" s="53">
        <f>'Раздел 7'!BD140</f>
        <v>2</v>
      </c>
      <c r="BE101" s="53">
        <f>'Раздел 7'!BE140</f>
        <v>1</v>
      </c>
      <c r="BF101" s="53">
        <f>'Раздел 7'!BF140</f>
        <v>0</v>
      </c>
      <c r="BG101" s="53">
        <f>'Раздел 7'!BG140</f>
        <v>1</v>
      </c>
      <c r="BK101" s="169">
        <f>'Раздел 2'!D140</f>
        <v>1</v>
      </c>
    </row>
    <row r="102" spans="2:63" s="15" customFormat="1" ht="12.75" x14ac:dyDescent="0.15">
      <c r="B102" s="138" t="s">
        <v>265</v>
      </c>
      <c r="C102" s="64" t="s">
        <v>300</v>
      </c>
      <c r="D102" s="53">
        <f>'Раздел 7'!D143</f>
        <v>0</v>
      </c>
      <c r="E102" s="53">
        <f>'Раздел 7'!E143</f>
        <v>0</v>
      </c>
      <c r="F102" s="53">
        <f>'Раздел 7'!F143</f>
        <v>0</v>
      </c>
      <c r="G102" s="53">
        <f>'Раздел 7'!G143</f>
        <v>0</v>
      </c>
      <c r="H102" s="53">
        <f>'Раздел 7'!H143</f>
        <v>0</v>
      </c>
      <c r="I102" s="53">
        <f>'Раздел 7'!I143</f>
        <v>0</v>
      </c>
      <c r="J102" s="53">
        <f>'Раздел 7'!J143</f>
        <v>0</v>
      </c>
      <c r="K102" s="53">
        <f>'Раздел 7'!K143</f>
        <v>0</v>
      </c>
      <c r="L102" s="53">
        <f>'Раздел 7'!L143</f>
        <v>0</v>
      </c>
      <c r="M102" s="53">
        <f>'Раздел 7'!M143</f>
        <v>0</v>
      </c>
      <c r="N102" s="53">
        <f>'Раздел 7'!N143</f>
        <v>0</v>
      </c>
      <c r="O102" s="53">
        <f>'Раздел 7'!O143</f>
        <v>0</v>
      </c>
      <c r="P102" s="53">
        <f>'Раздел 7'!P143</f>
        <v>0</v>
      </c>
      <c r="Q102" s="53">
        <f>'Раздел 7'!Q143</f>
        <v>0</v>
      </c>
      <c r="R102" s="53">
        <f>'Раздел 7'!R143</f>
        <v>0</v>
      </c>
      <c r="S102" s="53">
        <f>'Раздел 7'!S143</f>
        <v>0</v>
      </c>
      <c r="T102" s="53">
        <f>'Раздел 7'!T143</f>
        <v>0</v>
      </c>
      <c r="U102" s="53">
        <f>'Раздел 7'!U143</f>
        <v>0</v>
      </c>
      <c r="V102" s="53">
        <f>'Раздел 7'!V143</f>
        <v>0</v>
      </c>
      <c r="W102" s="53">
        <f>'Раздел 7'!W143</f>
        <v>0</v>
      </c>
      <c r="X102" s="53">
        <f>'Раздел 7'!X143</f>
        <v>0</v>
      </c>
      <c r="Y102" s="53">
        <f>'Раздел 7'!Y143</f>
        <v>0</v>
      </c>
      <c r="Z102" s="53">
        <f>'Раздел 7'!Z143</f>
        <v>0</v>
      </c>
      <c r="AA102" s="53">
        <f>'Раздел 7'!AA143</f>
        <v>0</v>
      </c>
      <c r="AB102" s="53">
        <f>'Раздел 7'!AB143</f>
        <v>0</v>
      </c>
      <c r="AC102" s="53">
        <f>'Раздел 7'!AC143</f>
        <v>0</v>
      </c>
      <c r="AD102" s="53">
        <f>'Раздел 7'!AD143</f>
        <v>0</v>
      </c>
      <c r="AE102" s="53">
        <f>'Раздел 7'!AE143</f>
        <v>0</v>
      </c>
      <c r="AF102" s="53">
        <f>'Раздел 7'!AF143</f>
        <v>0</v>
      </c>
      <c r="AG102" s="53">
        <f>'Раздел 7'!AG143</f>
        <v>0</v>
      </c>
      <c r="AH102" s="53">
        <f>'Раздел 7'!AH143</f>
        <v>0</v>
      </c>
      <c r="AI102" s="53">
        <f>'Раздел 7'!AI143</f>
        <v>0</v>
      </c>
      <c r="AJ102" s="53">
        <f>'Раздел 7'!AJ143</f>
        <v>0</v>
      </c>
      <c r="AK102" s="53">
        <f>'Раздел 7'!AK143</f>
        <v>0</v>
      </c>
      <c r="AL102" s="53">
        <f>'Раздел 7'!AL143</f>
        <v>0</v>
      </c>
      <c r="AM102" s="53">
        <f>'Раздел 7'!AM143</f>
        <v>0</v>
      </c>
      <c r="AN102" s="53">
        <f>'Раздел 7'!AN143</f>
        <v>0</v>
      </c>
      <c r="AO102" s="53">
        <f>'Раздел 7'!AO143</f>
        <v>0</v>
      </c>
      <c r="AP102" s="53">
        <f>'Раздел 7'!AP143</f>
        <v>0</v>
      </c>
      <c r="AQ102" s="53">
        <f>'Раздел 7'!AQ143</f>
        <v>0</v>
      </c>
      <c r="AR102" s="53">
        <f>'Раздел 7'!AR143</f>
        <v>0</v>
      </c>
      <c r="AS102" s="53">
        <f>'Раздел 7'!AS143</f>
        <v>0</v>
      </c>
      <c r="AT102" s="53">
        <f>'Раздел 7'!AT143</f>
        <v>0</v>
      </c>
      <c r="AU102" s="53">
        <f>'Раздел 7'!AU143</f>
        <v>0</v>
      </c>
      <c r="AV102" s="53">
        <f>'Раздел 7'!AV143</f>
        <v>0</v>
      </c>
      <c r="AW102" s="53">
        <f>'Раздел 7'!AW143</f>
        <v>0</v>
      </c>
      <c r="AX102" s="53">
        <f>'Раздел 7'!AX143</f>
        <v>0</v>
      </c>
      <c r="AY102" s="53">
        <f>'Раздел 7'!AY143</f>
        <v>0</v>
      </c>
      <c r="AZ102" s="53">
        <f>'Раздел 7'!AZ143</f>
        <v>0</v>
      </c>
      <c r="BA102" s="53">
        <f>'Раздел 7'!BA143</f>
        <v>0</v>
      </c>
      <c r="BB102" s="53">
        <f>'Раздел 7'!BB143</f>
        <v>0</v>
      </c>
      <c r="BC102" s="53">
        <f>'Раздел 7'!BC143</f>
        <v>0</v>
      </c>
      <c r="BD102" s="53">
        <f>'Раздел 7'!BD143</f>
        <v>0</v>
      </c>
      <c r="BE102" s="53">
        <f>'Раздел 7'!BE143</f>
        <v>0</v>
      </c>
      <c r="BF102" s="53">
        <f>'Раздел 7'!BF143</f>
        <v>0</v>
      </c>
      <c r="BG102" s="53">
        <f>'Раздел 7'!BG143</f>
        <v>0</v>
      </c>
      <c r="BK102" s="169">
        <f>'Раздел 2'!D143</f>
        <v>0</v>
      </c>
    </row>
    <row r="103" spans="2:63" s="15" customFormat="1" ht="12.75" x14ac:dyDescent="0.15">
      <c r="B103" s="138" t="s">
        <v>267</v>
      </c>
      <c r="C103" s="64" t="s">
        <v>302</v>
      </c>
      <c r="D103" s="53">
        <f>'Раздел 7'!D144</f>
        <v>0</v>
      </c>
      <c r="E103" s="53">
        <f>'Раздел 7'!E144</f>
        <v>0</v>
      </c>
      <c r="F103" s="53">
        <f>'Раздел 7'!F144</f>
        <v>0</v>
      </c>
      <c r="G103" s="53">
        <f>'Раздел 7'!G144</f>
        <v>0</v>
      </c>
      <c r="H103" s="53">
        <f>'Раздел 7'!H144</f>
        <v>0</v>
      </c>
      <c r="I103" s="53">
        <f>'Раздел 7'!I144</f>
        <v>0</v>
      </c>
      <c r="J103" s="53">
        <f>'Раздел 7'!J144</f>
        <v>0</v>
      </c>
      <c r="K103" s="53">
        <f>'Раздел 7'!K144</f>
        <v>0</v>
      </c>
      <c r="L103" s="53">
        <f>'Раздел 7'!L144</f>
        <v>0</v>
      </c>
      <c r="M103" s="53">
        <f>'Раздел 7'!M144</f>
        <v>0</v>
      </c>
      <c r="N103" s="53">
        <f>'Раздел 7'!N144</f>
        <v>0</v>
      </c>
      <c r="O103" s="53">
        <f>'Раздел 7'!O144</f>
        <v>0</v>
      </c>
      <c r="P103" s="53">
        <f>'Раздел 7'!P144</f>
        <v>0</v>
      </c>
      <c r="Q103" s="53">
        <f>'Раздел 7'!Q144</f>
        <v>0</v>
      </c>
      <c r="R103" s="53">
        <f>'Раздел 7'!R144</f>
        <v>0</v>
      </c>
      <c r="S103" s="53">
        <f>'Раздел 7'!S144</f>
        <v>0</v>
      </c>
      <c r="T103" s="53">
        <f>'Раздел 7'!T144</f>
        <v>0</v>
      </c>
      <c r="U103" s="53">
        <f>'Раздел 7'!U144</f>
        <v>0</v>
      </c>
      <c r="V103" s="53">
        <f>'Раздел 7'!V144</f>
        <v>0</v>
      </c>
      <c r="W103" s="53">
        <f>'Раздел 7'!W144</f>
        <v>0</v>
      </c>
      <c r="X103" s="53">
        <f>'Раздел 7'!X144</f>
        <v>0</v>
      </c>
      <c r="Y103" s="53">
        <f>'Раздел 7'!Y144</f>
        <v>0</v>
      </c>
      <c r="Z103" s="53">
        <f>'Раздел 7'!Z144</f>
        <v>0</v>
      </c>
      <c r="AA103" s="53">
        <f>'Раздел 7'!AA144</f>
        <v>0</v>
      </c>
      <c r="AB103" s="53">
        <f>'Раздел 7'!AB144</f>
        <v>0</v>
      </c>
      <c r="AC103" s="53">
        <f>'Раздел 7'!AC144</f>
        <v>0</v>
      </c>
      <c r="AD103" s="53">
        <f>'Раздел 7'!AD144</f>
        <v>0</v>
      </c>
      <c r="AE103" s="53">
        <f>'Раздел 7'!AE144</f>
        <v>0</v>
      </c>
      <c r="AF103" s="53">
        <f>'Раздел 7'!AF144</f>
        <v>0</v>
      </c>
      <c r="AG103" s="53">
        <f>'Раздел 7'!AG144</f>
        <v>0</v>
      </c>
      <c r="AH103" s="53">
        <f>'Раздел 7'!AH144</f>
        <v>0</v>
      </c>
      <c r="AI103" s="53">
        <f>'Раздел 7'!AI144</f>
        <v>0</v>
      </c>
      <c r="AJ103" s="53">
        <f>'Раздел 7'!AJ144</f>
        <v>0</v>
      </c>
      <c r="AK103" s="53">
        <f>'Раздел 7'!AK144</f>
        <v>0</v>
      </c>
      <c r="AL103" s="53">
        <f>'Раздел 7'!AL144</f>
        <v>0</v>
      </c>
      <c r="AM103" s="53">
        <f>'Раздел 7'!AM144</f>
        <v>0</v>
      </c>
      <c r="AN103" s="53">
        <f>'Раздел 7'!AN144</f>
        <v>0</v>
      </c>
      <c r="AO103" s="53">
        <f>'Раздел 7'!AO144</f>
        <v>0</v>
      </c>
      <c r="AP103" s="53">
        <f>'Раздел 7'!AP144</f>
        <v>0</v>
      </c>
      <c r="AQ103" s="53">
        <f>'Раздел 7'!AQ144</f>
        <v>0</v>
      </c>
      <c r="AR103" s="53">
        <f>'Раздел 7'!AR144</f>
        <v>0</v>
      </c>
      <c r="AS103" s="53">
        <f>'Раздел 7'!AS144</f>
        <v>0</v>
      </c>
      <c r="AT103" s="53">
        <f>'Раздел 7'!AT144</f>
        <v>0</v>
      </c>
      <c r="AU103" s="53">
        <f>'Раздел 7'!AU144</f>
        <v>0</v>
      </c>
      <c r="AV103" s="53">
        <f>'Раздел 7'!AV144</f>
        <v>0</v>
      </c>
      <c r="AW103" s="53">
        <f>'Раздел 7'!AW144</f>
        <v>0</v>
      </c>
      <c r="AX103" s="53">
        <f>'Раздел 7'!AX144</f>
        <v>0</v>
      </c>
      <c r="AY103" s="53">
        <f>'Раздел 7'!AY144</f>
        <v>0</v>
      </c>
      <c r="AZ103" s="53">
        <f>'Раздел 7'!AZ144</f>
        <v>0</v>
      </c>
      <c r="BA103" s="53">
        <f>'Раздел 7'!BA144</f>
        <v>0</v>
      </c>
      <c r="BB103" s="53">
        <f>'Раздел 7'!BB144</f>
        <v>0</v>
      </c>
      <c r="BC103" s="53">
        <f>'Раздел 7'!BC144</f>
        <v>0</v>
      </c>
      <c r="BD103" s="53">
        <f>'Раздел 7'!BD144</f>
        <v>0</v>
      </c>
      <c r="BE103" s="53">
        <f>'Раздел 7'!BE144</f>
        <v>0</v>
      </c>
      <c r="BF103" s="53">
        <f>'Раздел 7'!BF144</f>
        <v>0</v>
      </c>
      <c r="BG103" s="53">
        <f>'Раздел 7'!BG144</f>
        <v>0</v>
      </c>
      <c r="BK103" s="169">
        <f>'Раздел 2'!D144</f>
        <v>1</v>
      </c>
    </row>
    <row r="104" spans="2:63" s="15" customFormat="1" ht="12.75" x14ac:dyDescent="0.15">
      <c r="B104" s="138" t="s">
        <v>269</v>
      </c>
      <c r="C104" s="64" t="s">
        <v>304</v>
      </c>
      <c r="D104" s="53">
        <f>'Раздел 7'!D145</f>
        <v>0</v>
      </c>
      <c r="E104" s="53">
        <f>'Раздел 7'!E145</f>
        <v>0</v>
      </c>
      <c r="F104" s="53">
        <f>'Раздел 7'!F145</f>
        <v>0</v>
      </c>
      <c r="G104" s="53">
        <f>'Раздел 7'!G145</f>
        <v>0</v>
      </c>
      <c r="H104" s="53">
        <f>'Раздел 7'!H145</f>
        <v>0</v>
      </c>
      <c r="I104" s="53">
        <f>'Раздел 7'!I145</f>
        <v>0</v>
      </c>
      <c r="J104" s="53">
        <f>'Раздел 7'!J145</f>
        <v>0</v>
      </c>
      <c r="K104" s="53">
        <f>'Раздел 7'!K145</f>
        <v>0</v>
      </c>
      <c r="L104" s="53">
        <f>'Раздел 7'!L145</f>
        <v>0</v>
      </c>
      <c r="M104" s="53">
        <f>'Раздел 7'!M145</f>
        <v>0</v>
      </c>
      <c r="N104" s="53">
        <f>'Раздел 7'!N145</f>
        <v>0</v>
      </c>
      <c r="O104" s="53">
        <f>'Раздел 7'!O145</f>
        <v>0</v>
      </c>
      <c r="P104" s="53">
        <f>'Раздел 7'!P145</f>
        <v>0</v>
      </c>
      <c r="Q104" s="53">
        <f>'Раздел 7'!Q145</f>
        <v>0</v>
      </c>
      <c r="R104" s="53">
        <f>'Раздел 7'!R145</f>
        <v>0</v>
      </c>
      <c r="S104" s="53">
        <f>'Раздел 7'!S145</f>
        <v>0</v>
      </c>
      <c r="T104" s="53">
        <f>'Раздел 7'!T145</f>
        <v>0</v>
      </c>
      <c r="U104" s="53">
        <f>'Раздел 7'!U145</f>
        <v>0</v>
      </c>
      <c r="V104" s="53">
        <f>'Раздел 7'!V145</f>
        <v>0</v>
      </c>
      <c r="W104" s="53">
        <f>'Раздел 7'!W145</f>
        <v>0</v>
      </c>
      <c r="X104" s="53">
        <f>'Раздел 7'!X145</f>
        <v>0</v>
      </c>
      <c r="Y104" s="53">
        <f>'Раздел 7'!Y145</f>
        <v>0</v>
      </c>
      <c r="Z104" s="53">
        <f>'Раздел 7'!Z145</f>
        <v>0</v>
      </c>
      <c r="AA104" s="53">
        <f>'Раздел 7'!AA145</f>
        <v>0</v>
      </c>
      <c r="AB104" s="53">
        <f>'Раздел 7'!AB145</f>
        <v>0</v>
      </c>
      <c r="AC104" s="53">
        <f>'Раздел 7'!AC145</f>
        <v>0</v>
      </c>
      <c r="AD104" s="53">
        <f>'Раздел 7'!AD145</f>
        <v>0</v>
      </c>
      <c r="AE104" s="53">
        <f>'Раздел 7'!AE145</f>
        <v>0</v>
      </c>
      <c r="AF104" s="53">
        <f>'Раздел 7'!AF145</f>
        <v>0</v>
      </c>
      <c r="AG104" s="53">
        <f>'Раздел 7'!AG145</f>
        <v>0</v>
      </c>
      <c r="AH104" s="53">
        <f>'Раздел 7'!AH145</f>
        <v>0</v>
      </c>
      <c r="AI104" s="53">
        <f>'Раздел 7'!AI145</f>
        <v>0</v>
      </c>
      <c r="AJ104" s="53">
        <f>'Раздел 7'!AJ145</f>
        <v>0</v>
      </c>
      <c r="AK104" s="53">
        <f>'Раздел 7'!AK145</f>
        <v>0</v>
      </c>
      <c r="AL104" s="53">
        <f>'Раздел 7'!AL145</f>
        <v>0</v>
      </c>
      <c r="AM104" s="53">
        <f>'Раздел 7'!AM145</f>
        <v>0</v>
      </c>
      <c r="AN104" s="53">
        <f>'Раздел 7'!AN145</f>
        <v>0</v>
      </c>
      <c r="AO104" s="53">
        <f>'Раздел 7'!AO145</f>
        <v>0</v>
      </c>
      <c r="AP104" s="53">
        <f>'Раздел 7'!AP145</f>
        <v>0</v>
      </c>
      <c r="AQ104" s="53">
        <f>'Раздел 7'!AQ145</f>
        <v>0</v>
      </c>
      <c r="AR104" s="53">
        <f>'Раздел 7'!AR145</f>
        <v>0</v>
      </c>
      <c r="AS104" s="53">
        <f>'Раздел 7'!AS145</f>
        <v>0</v>
      </c>
      <c r="AT104" s="53">
        <f>'Раздел 7'!AT145</f>
        <v>0</v>
      </c>
      <c r="AU104" s="53">
        <f>'Раздел 7'!AU145</f>
        <v>0</v>
      </c>
      <c r="AV104" s="53">
        <f>'Раздел 7'!AV145</f>
        <v>0</v>
      </c>
      <c r="AW104" s="53">
        <f>'Раздел 7'!AW145</f>
        <v>0</v>
      </c>
      <c r="AX104" s="53">
        <f>'Раздел 7'!AX145</f>
        <v>0</v>
      </c>
      <c r="AY104" s="53">
        <f>'Раздел 7'!AY145</f>
        <v>0</v>
      </c>
      <c r="AZ104" s="53">
        <f>'Раздел 7'!AZ145</f>
        <v>0</v>
      </c>
      <c r="BA104" s="53">
        <f>'Раздел 7'!BA145</f>
        <v>0</v>
      </c>
      <c r="BB104" s="53">
        <f>'Раздел 7'!BB145</f>
        <v>0</v>
      </c>
      <c r="BC104" s="53">
        <f>'Раздел 7'!BC145</f>
        <v>0</v>
      </c>
      <c r="BD104" s="53">
        <f>'Раздел 7'!BD145</f>
        <v>0</v>
      </c>
      <c r="BE104" s="53">
        <f>'Раздел 7'!BE145</f>
        <v>0</v>
      </c>
      <c r="BF104" s="53">
        <f>'Раздел 7'!BF145</f>
        <v>0</v>
      </c>
      <c r="BG104" s="53">
        <f>'Раздел 7'!BG145</f>
        <v>0</v>
      </c>
      <c r="BK104" s="169">
        <f>'Раздел 2'!D145</f>
        <v>0</v>
      </c>
    </row>
    <row r="105" spans="2:63" s="15" customFormat="1" ht="12.75" x14ac:dyDescent="0.15">
      <c r="B105" s="138" t="s">
        <v>271</v>
      </c>
      <c r="C105" s="64" t="s">
        <v>306</v>
      </c>
      <c r="D105" s="53">
        <f>'Раздел 7'!D146</f>
        <v>0</v>
      </c>
      <c r="E105" s="53">
        <f>'Раздел 7'!E146</f>
        <v>0</v>
      </c>
      <c r="F105" s="53">
        <f>'Раздел 7'!F146</f>
        <v>0</v>
      </c>
      <c r="G105" s="53">
        <f>'Раздел 7'!G146</f>
        <v>0</v>
      </c>
      <c r="H105" s="53">
        <f>'Раздел 7'!H146</f>
        <v>0</v>
      </c>
      <c r="I105" s="53">
        <f>'Раздел 7'!I146</f>
        <v>0</v>
      </c>
      <c r="J105" s="53">
        <f>'Раздел 7'!J146</f>
        <v>0</v>
      </c>
      <c r="K105" s="53">
        <f>'Раздел 7'!K146</f>
        <v>0</v>
      </c>
      <c r="L105" s="53">
        <f>'Раздел 7'!L146</f>
        <v>0</v>
      </c>
      <c r="M105" s="53">
        <f>'Раздел 7'!M146</f>
        <v>0</v>
      </c>
      <c r="N105" s="53">
        <f>'Раздел 7'!N146</f>
        <v>0</v>
      </c>
      <c r="O105" s="53">
        <f>'Раздел 7'!O146</f>
        <v>0</v>
      </c>
      <c r="P105" s="53">
        <f>'Раздел 7'!P146</f>
        <v>0</v>
      </c>
      <c r="Q105" s="53">
        <f>'Раздел 7'!Q146</f>
        <v>0</v>
      </c>
      <c r="R105" s="53">
        <f>'Раздел 7'!R146</f>
        <v>0</v>
      </c>
      <c r="S105" s="53">
        <f>'Раздел 7'!S146</f>
        <v>0</v>
      </c>
      <c r="T105" s="53">
        <f>'Раздел 7'!T146</f>
        <v>0</v>
      </c>
      <c r="U105" s="53">
        <f>'Раздел 7'!U146</f>
        <v>0</v>
      </c>
      <c r="V105" s="53">
        <f>'Раздел 7'!V146</f>
        <v>0</v>
      </c>
      <c r="W105" s="53">
        <f>'Раздел 7'!W146</f>
        <v>0</v>
      </c>
      <c r="X105" s="53">
        <f>'Раздел 7'!X146</f>
        <v>0</v>
      </c>
      <c r="Y105" s="53">
        <f>'Раздел 7'!Y146</f>
        <v>0</v>
      </c>
      <c r="Z105" s="53">
        <f>'Раздел 7'!Z146</f>
        <v>0</v>
      </c>
      <c r="AA105" s="53">
        <f>'Раздел 7'!AA146</f>
        <v>0</v>
      </c>
      <c r="AB105" s="53">
        <f>'Раздел 7'!AB146</f>
        <v>0</v>
      </c>
      <c r="AC105" s="53">
        <f>'Раздел 7'!AC146</f>
        <v>0</v>
      </c>
      <c r="AD105" s="53">
        <f>'Раздел 7'!AD146</f>
        <v>0</v>
      </c>
      <c r="AE105" s="53">
        <f>'Раздел 7'!AE146</f>
        <v>0</v>
      </c>
      <c r="AF105" s="53">
        <f>'Раздел 7'!AF146</f>
        <v>0</v>
      </c>
      <c r="AG105" s="53">
        <f>'Раздел 7'!AG146</f>
        <v>0</v>
      </c>
      <c r="AH105" s="53">
        <f>'Раздел 7'!AH146</f>
        <v>0</v>
      </c>
      <c r="AI105" s="53">
        <f>'Раздел 7'!AI146</f>
        <v>0</v>
      </c>
      <c r="AJ105" s="53">
        <f>'Раздел 7'!AJ146</f>
        <v>0</v>
      </c>
      <c r="AK105" s="53">
        <f>'Раздел 7'!AK146</f>
        <v>0</v>
      </c>
      <c r="AL105" s="53">
        <f>'Раздел 7'!AL146</f>
        <v>0</v>
      </c>
      <c r="AM105" s="53">
        <f>'Раздел 7'!AM146</f>
        <v>0</v>
      </c>
      <c r="AN105" s="53">
        <f>'Раздел 7'!AN146</f>
        <v>0</v>
      </c>
      <c r="AO105" s="53">
        <f>'Раздел 7'!AO146</f>
        <v>0</v>
      </c>
      <c r="AP105" s="53">
        <f>'Раздел 7'!AP146</f>
        <v>0</v>
      </c>
      <c r="AQ105" s="53">
        <f>'Раздел 7'!AQ146</f>
        <v>0</v>
      </c>
      <c r="AR105" s="53">
        <f>'Раздел 7'!AR146</f>
        <v>0</v>
      </c>
      <c r="AS105" s="53">
        <f>'Раздел 7'!AS146</f>
        <v>0</v>
      </c>
      <c r="AT105" s="53">
        <f>'Раздел 7'!AT146</f>
        <v>0</v>
      </c>
      <c r="AU105" s="53">
        <f>'Раздел 7'!AU146</f>
        <v>0</v>
      </c>
      <c r="AV105" s="53">
        <f>'Раздел 7'!AV146</f>
        <v>0</v>
      </c>
      <c r="AW105" s="53">
        <f>'Раздел 7'!AW146</f>
        <v>0</v>
      </c>
      <c r="AX105" s="53">
        <f>'Раздел 7'!AX146</f>
        <v>0</v>
      </c>
      <c r="AY105" s="53">
        <f>'Раздел 7'!AY146</f>
        <v>0</v>
      </c>
      <c r="AZ105" s="53">
        <f>'Раздел 7'!AZ146</f>
        <v>0</v>
      </c>
      <c r="BA105" s="53">
        <f>'Раздел 7'!BA146</f>
        <v>0</v>
      </c>
      <c r="BB105" s="53">
        <f>'Раздел 7'!BB146</f>
        <v>0</v>
      </c>
      <c r="BC105" s="53">
        <f>'Раздел 7'!BC146</f>
        <v>0</v>
      </c>
      <c r="BD105" s="53">
        <f>'Раздел 7'!BD146</f>
        <v>0</v>
      </c>
      <c r="BE105" s="53">
        <f>'Раздел 7'!BE146</f>
        <v>0</v>
      </c>
      <c r="BF105" s="53">
        <f>'Раздел 7'!BF146</f>
        <v>0</v>
      </c>
      <c r="BG105" s="53">
        <f>'Раздел 7'!BG146</f>
        <v>0</v>
      </c>
      <c r="BK105" s="169">
        <f>'Раздел 2'!D146</f>
        <v>0</v>
      </c>
    </row>
    <row r="106" spans="2:63" s="15" customFormat="1" ht="12.75" x14ac:dyDescent="0.15">
      <c r="B106" s="138" t="s">
        <v>273</v>
      </c>
      <c r="C106" s="64" t="s">
        <v>308</v>
      </c>
      <c r="D106" s="53">
        <f>'Раздел 7'!D147</f>
        <v>0</v>
      </c>
      <c r="E106" s="53">
        <f>'Раздел 7'!E147</f>
        <v>0</v>
      </c>
      <c r="F106" s="53">
        <f>'Раздел 7'!F147</f>
        <v>0</v>
      </c>
      <c r="G106" s="53">
        <f>'Раздел 7'!G147</f>
        <v>0</v>
      </c>
      <c r="H106" s="53">
        <f>'Раздел 7'!H147</f>
        <v>0</v>
      </c>
      <c r="I106" s="53">
        <f>'Раздел 7'!I147</f>
        <v>0</v>
      </c>
      <c r="J106" s="53">
        <f>'Раздел 7'!J147</f>
        <v>0</v>
      </c>
      <c r="K106" s="53">
        <f>'Раздел 7'!K147</f>
        <v>0</v>
      </c>
      <c r="L106" s="53">
        <f>'Раздел 7'!L147</f>
        <v>0</v>
      </c>
      <c r="M106" s="53">
        <f>'Раздел 7'!M147</f>
        <v>0</v>
      </c>
      <c r="N106" s="53">
        <f>'Раздел 7'!N147</f>
        <v>0</v>
      </c>
      <c r="O106" s="53">
        <f>'Раздел 7'!O147</f>
        <v>0</v>
      </c>
      <c r="P106" s="53">
        <f>'Раздел 7'!P147</f>
        <v>0</v>
      </c>
      <c r="Q106" s="53">
        <f>'Раздел 7'!Q147</f>
        <v>0</v>
      </c>
      <c r="R106" s="53">
        <f>'Раздел 7'!R147</f>
        <v>0</v>
      </c>
      <c r="S106" s="53">
        <f>'Раздел 7'!S147</f>
        <v>0</v>
      </c>
      <c r="T106" s="53">
        <f>'Раздел 7'!T147</f>
        <v>0</v>
      </c>
      <c r="U106" s="53">
        <f>'Раздел 7'!U147</f>
        <v>0</v>
      </c>
      <c r="V106" s="53">
        <f>'Раздел 7'!V147</f>
        <v>0</v>
      </c>
      <c r="W106" s="53">
        <f>'Раздел 7'!W147</f>
        <v>0</v>
      </c>
      <c r="X106" s="53">
        <f>'Раздел 7'!X147</f>
        <v>0</v>
      </c>
      <c r="Y106" s="53">
        <f>'Раздел 7'!Y147</f>
        <v>0</v>
      </c>
      <c r="Z106" s="53">
        <f>'Раздел 7'!Z147</f>
        <v>0</v>
      </c>
      <c r="AA106" s="53">
        <f>'Раздел 7'!AA147</f>
        <v>0</v>
      </c>
      <c r="AB106" s="53">
        <f>'Раздел 7'!AB147</f>
        <v>0</v>
      </c>
      <c r="AC106" s="53">
        <f>'Раздел 7'!AC147</f>
        <v>0</v>
      </c>
      <c r="AD106" s="53">
        <f>'Раздел 7'!AD147</f>
        <v>0</v>
      </c>
      <c r="AE106" s="53">
        <f>'Раздел 7'!AE147</f>
        <v>0</v>
      </c>
      <c r="AF106" s="53">
        <f>'Раздел 7'!AF147</f>
        <v>0</v>
      </c>
      <c r="AG106" s="53">
        <f>'Раздел 7'!AG147</f>
        <v>0</v>
      </c>
      <c r="AH106" s="53">
        <f>'Раздел 7'!AH147</f>
        <v>0</v>
      </c>
      <c r="AI106" s="53">
        <f>'Раздел 7'!AI147</f>
        <v>0</v>
      </c>
      <c r="AJ106" s="53">
        <f>'Раздел 7'!AJ147</f>
        <v>0</v>
      </c>
      <c r="AK106" s="53">
        <f>'Раздел 7'!AK147</f>
        <v>0</v>
      </c>
      <c r="AL106" s="53">
        <f>'Раздел 7'!AL147</f>
        <v>0</v>
      </c>
      <c r="AM106" s="53">
        <f>'Раздел 7'!AM147</f>
        <v>0</v>
      </c>
      <c r="AN106" s="53">
        <f>'Раздел 7'!AN147</f>
        <v>0</v>
      </c>
      <c r="AO106" s="53">
        <f>'Раздел 7'!AO147</f>
        <v>0</v>
      </c>
      <c r="AP106" s="53">
        <f>'Раздел 7'!AP147</f>
        <v>0</v>
      </c>
      <c r="AQ106" s="53">
        <f>'Раздел 7'!AQ147</f>
        <v>0</v>
      </c>
      <c r="AR106" s="53">
        <f>'Раздел 7'!AR147</f>
        <v>0</v>
      </c>
      <c r="AS106" s="53">
        <f>'Раздел 7'!AS147</f>
        <v>0</v>
      </c>
      <c r="AT106" s="53">
        <f>'Раздел 7'!AT147</f>
        <v>0</v>
      </c>
      <c r="AU106" s="53">
        <f>'Раздел 7'!AU147</f>
        <v>0</v>
      </c>
      <c r="AV106" s="53">
        <f>'Раздел 7'!AV147</f>
        <v>0</v>
      </c>
      <c r="AW106" s="53">
        <f>'Раздел 7'!AW147</f>
        <v>0</v>
      </c>
      <c r="AX106" s="53">
        <f>'Раздел 7'!AX147</f>
        <v>0</v>
      </c>
      <c r="AY106" s="53">
        <f>'Раздел 7'!AY147</f>
        <v>0</v>
      </c>
      <c r="AZ106" s="53">
        <f>'Раздел 7'!AZ147</f>
        <v>0</v>
      </c>
      <c r="BA106" s="53">
        <f>'Раздел 7'!BA147</f>
        <v>0</v>
      </c>
      <c r="BB106" s="53">
        <f>'Раздел 7'!BB147</f>
        <v>0</v>
      </c>
      <c r="BC106" s="53">
        <f>'Раздел 7'!BC147</f>
        <v>0</v>
      </c>
      <c r="BD106" s="53">
        <f>'Раздел 7'!BD147</f>
        <v>0</v>
      </c>
      <c r="BE106" s="53">
        <f>'Раздел 7'!BE147</f>
        <v>0</v>
      </c>
      <c r="BF106" s="53">
        <f>'Раздел 7'!BF147</f>
        <v>0</v>
      </c>
      <c r="BG106" s="53">
        <f>'Раздел 7'!BG147</f>
        <v>0</v>
      </c>
      <c r="BK106" s="169">
        <f>'Раздел 2'!D147</f>
        <v>0</v>
      </c>
    </row>
    <row r="107" spans="2:63" s="15" customFormat="1" ht="12.75" x14ac:dyDescent="0.15">
      <c r="B107" s="138" t="s">
        <v>275</v>
      </c>
      <c r="C107" s="64" t="s">
        <v>310</v>
      </c>
      <c r="D107" s="53">
        <f>'Раздел 7'!D148</f>
        <v>7</v>
      </c>
      <c r="E107" s="53">
        <f>'Раздел 7'!E148</f>
        <v>3</v>
      </c>
      <c r="F107" s="53">
        <f>'Раздел 7'!F148</f>
        <v>3</v>
      </c>
      <c r="G107" s="53">
        <f>'Раздел 7'!G148</f>
        <v>1</v>
      </c>
      <c r="H107" s="53">
        <f>'Раздел 7'!H148</f>
        <v>3</v>
      </c>
      <c r="I107" s="53">
        <f>'Раздел 7'!I148</f>
        <v>2</v>
      </c>
      <c r="J107" s="53">
        <f>'Раздел 7'!J148</f>
        <v>0</v>
      </c>
      <c r="K107" s="53">
        <f>'Раздел 7'!K148</f>
        <v>0</v>
      </c>
      <c r="L107" s="53">
        <f>'Раздел 7'!L148</f>
        <v>0</v>
      </c>
      <c r="M107" s="53">
        <f>'Раздел 7'!M148</f>
        <v>0</v>
      </c>
      <c r="N107" s="53">
        <f>'Раздел 7'!N148</f>
        <v>0</v>
      </c>
      <c r="O107" s="53">
        <f>'Раздел 7'!O148</f>
        <v>0</v>
      </c>
      <c r="P107" s="53">
        <f>'Раздел 7'!P148</f>
        <v>0</v>
      </c>
      <c r="Q107" s="53">
        <f>'Раздел 7'!Q148</f>
        <v>0</v>
      </c>
      <c r="R107" s="53">
        <f>'Раздел 7'!R148</f>
        <v>0</v>
      </c>
      <c r="S107" s="53">
        <f>'Раздел 7'!S148</f>
        <v>0</v>
      </c>
      <c r="T107" s="53">
        <f>'Раздел 7'!T148</f>
        <v>0</v>
      </c>
      <c r="U107" s="53">
        <f>'Раздел 7'!U148</f>
        <v>0</v>
      </c>
      <c r="V107" s="53">
        <f>'Раздел 7'!V148</f>
        <v>0</v>
      </c>
      <c r="W107" s="53">
        <f>'Раздел 7'!W148</f>
        <v>0</v>
      </c>
      <c r="X107" s="53">
        <f>'Раздел 7'!X148</f>
        <v>0</v>
      </c>
      <c r="Y107" s="53">
        <f>'Раздел 7'!Y148</f>
        <v>0</v>
      </c>
      <c r="Z107" s="53">
        <f>'Раздел 7'!Z148</f>
        <v>0</v>
      </c>
      <c r="AA107" s="53">
        <f>'Раздел 7'!AA148</f>
        <v>0</v>
      </c>
      <c r="AB107" s="53">
        <f>'Раздел 7'!AB148</f>
        <v>0</v>
      </c>
      <c r="AC107" s="53">
        <f>'Раздел 7'!AC148</f>
        <v>0</v>
      </c>
      <c r="AD107" s="53">
        <f>'Раздел 7'!AD148</f>
        <v>0</v>
      </c>
      <c r="AE107" s="53">
        <f>'Раздел 7'!AE148</f>
        <v>0</v>
      </c>
      <c r="AF107" s="53">
        <f>'Раздел 7'!AF148</f>
        <v>0</v>
      </c>
      <c r="AG107" s="53">
        <f>'Раздел 7'!AG148</f>
        <v>0</v>
      </c>
      <c r="AH107" s="53">
        <f>'Раздел 7'!AH148</f>
        <v>0</v>
      </c>
      <c r="AI107" s="53">
        <f>'Раздел 7'!AI148</f>
        <v>0</v>
      </c>
      <c r="AJ107" s="53">
        <f>'Раздел 7'!AJ148</f>
        <v>0</v>
      </c>
      <c r="AK107" s="53">
        <f>'Раздел 7'!AK148</f>
        <v>0</v>
      </c>
      <c r="AL107" s="53">
        <f>'Раздел 7'!AL148</f>
        <v>0</v>
      </c>
      <c r="AM107" s="53">
        <f>'Раздел 7'!AM148</f>
        <v>0</v>
      </c>
      <c r="AN107" s="53">
        <f>'Раздел 7'!AN148</f>
        <v>0</v>
      </c>
      <c r="AO107" s="53">
        <f>'Раздел 7'!AO148</f>
        <v>0</v>
      </c>
      <c r="AP107" s="53">
        <f>'Раздел 7'!AP148</f>
        <v>0</v>
      </c>
      <c r="AQ107" s="53">
        <f>'Раздел 7'!AQ148</f>
        <v>0</v>
      </c>
      <c r="AR107" s="53">
        <f>'Раздел 7'!AR148</f>
        <v>0</v>
      </c>
      <c r="AS107" s="53">
        <f>'Раздел 7'!AS148</f>
        <v>0</v>
      </c>
      <c r="AT107" s="53">
        <f>'Раздел 7'!AT148</f>
        <v>0</v>
      </c>
      <c r="AU107" s="53">
        <f>'Раздел 7'!AU148</f>
        <v>0</v>
      </c>
      <c r="AV107" s="53">
        <f>'Раздел 7'!AV148</f>
        <v>0</v>
      </c>
      <c r="AW107" s="53">
        <f>'Раздел 7'!AW148</f>
        <v>0</v>
      </c>
      <c r="AX107" s="53">
        <f>'Раздел 7'!AX148</f>
        <v>0</v>
      </c>
      <c r="AY107" s="53">
        <f>'Раздел 7'!AY148</f>
        <v>0</v>
      </c>
      <c r="AZ107" s="53">
        <f>'Раздел 7'!AZ148</f>
        <v>0</v>
      </c>
      <c r="BA107" s="53">
        <f>'Раздел 7'!BA148</f>
        <v>0</v>
      </c>
      <c r="BB107" s="53">
        <f>'Раздел 7'!BB148</f>
        <v>0</v>
      </c>
      <c r="BC107" s="53">
        <f>'Раздел 7'!BC148</f>
        <v>3</v>
      </c>
      <c r="BD107" s="53">
        <f>'Раздел 7'!BD148</f>
        <v>3</v>
      </c>
      <c r="BE107" s="53">
        <f>'Раздел 7'!BE148</f>
        <v>1</v>
      </c>
      <c r="BF107" s="53">
        <f>'Раздел 7'!BF148</f>
        <v>3</v>
      </c>
      <c r="BG107" s="53">
        <f>'Раздел 7'!BG148</f>
        <v>2</v>
      </c>
      <c r="BK107" s="169">
        <f>'Раздел 2'!D148</f>
        <v>1</v>
      </c>
    </row>
    <row r="108" spans="2:63" s="15" customFormat="1" ht="12.75" x14ac:dyDescent="0.15">
      <c r="B108" s="138" t="s">
        <v>281</v>
      </c>
      <c r="C108" s="64" t="s">
        <v>316</v>
      </c>
      <c r="D108" s="53">
        <f>'Раздел 7'!D151</f>
        <v>1</v>
      </c>
      <c r="E108" s="53">
        <f>'Раздел 7'!E151</f>
        <v>0</v>
      </c>
      <c r="F108" s="53">
        <f>'Раздел 7'!F151</f>
        <v>0</v>
      </c>
      <c r="G108" s="53">
        <f>'Раздел 7'!G151</f>
        <v>1</v>
      </c>
      <c r="H108" s="53">
        <f>'Раздел 7'!H151</f>
        <v>0</v>
      </c>
      <c r="I108" s="53">
        <f>'Раздел 7'!I151</f>
        <v>0</v>
      </c>
      <c r="J108" s="53">
        <f>'Раздел 7'!J151</f>
        <v>0</v>
      </c>
      <c r="K108" s="53">
        <f>'Раздел 7'!K151</f>
        <v>0</v>
      </c>
      <c r="L108" s="53">
        <f>'Раздел 7'!L151</f>
        <v>0</v>
      </c>
      <c r="M108" s="53">
        <f>'Раздел 7'!M151</f>
        <v>0</v>
      </c>
      <c r="N108" s="53">
        <f>'Раздел 7'!N151</f>
        <v>0</v>
      </c>
      <c r="O108" s="53">
        <f>'Раздел 7'!O151</f>
        <v>0</v>
      </c>
      <c r="P108" s="53">
        <f>'Раздел 7'!P151</f>
        <v>0</v>
      </c>
      <c r="Q108" s="53">
        <f>'Раздел 7'!Q151</f>
        <v>0</v>
      </c>
      <c r="R108" s="53">
        <f>'Раздел 7'!R151</f>
        <v>0</v>
      </c>
      <c r="S108" s="53">
        <f>'Раздел 7'!S151</f>
        <v>0</v>
      </c>
      <c r="T108" s="53">
        <f>'Раздел 7'!T151</f>
        <v>0</v>
      </c>
      <c r="U108" s="53">
        <f>'Раздел 7'!U151</f>
        <v>0</v>
      </c>
      <c r="V108" s="53">
        <f>'Раздел 7'!V151</f>
        <v>0</v>
      </c>
      <c r="W108" s="53">
        <f>'Раздел 7'!W151</f>
        <v>0</v>
      </c>
      <c r="X108" s="53">
        <f>'Раздел 7'!X151</f>
        <v>0</v>
      </c>
      <c r="Y108" s="53">
        <f>'Раздел 7'!Y151</f>
        <v>0</v>
      </c>
      <c r="Z108" s="53">
        <f>'Раздел 7'!Z151</f>
        <v>0</v>
      </c>
      <c r="AA108" s="53">
        <f>'Раздел 7'!AA151</f>
        <v>0</v>
      </c>
      <c r="AB108" s="53">
        <f>'Раздел 7'!AB151</f>
        <v>0</v>
      </c>
      <c r="AC108" s="53">
        <f>'Раздел 7'!AC151</f>
        <v>0</v>
      </c>
      <c r="AD108" s="53">
        <f>'Раздел 7'!AD151</f>
        <v>0</v>
      </c>
      <c r="AE108" s="53">
        <f>'Раздел 7'!AE151</f>
        <v>0</v>
      </c>
      <c r="AF108" s="53">
        <f>'Раздел 7'!AF151</f>
        <v>0</v>
      </c>
      <c r="AG108" s="53">
        <f>'Раздел 7'!AG151</f>
        <v>0</v>
      </c>
      <c r="AH108" s="53">
        <f>'Раздел 7'!AH151</f>
        <v>0</v>
      </c>
      <c r="AI108" s="53">
        <f>'Раздел 7'!AI151</f>
        <v>0</v>
      </c>
      <c r="AJ108" s="53">
        <f>'Раздел 7'!AJ151</f>
        <v>0</v>
      </c>
      <c r="AK108" s="53">
        <f>'Раздел 7'!AK151</f>
        <v>0</v>
      </c>
      <c r="AL108" s="53">
        <f>'Раздел 7'!AL151</f>
        <v>0</v>
      </c>
      <c r="AM108" s="53">
        <f>'Раздел 7'!AM151</f>
        <v>0</v>
      </c>
      <c r="AN108" s="53">
        <f>'Раздел 7'!AN151</f>
        <v>0</v>
      </c>
      <c r="AO108" s="53">
        <f>'Раздел 7'!AO151</f>
        <v>0</v>
      </c>
      <c r="AP108" s="53">
        <f>'Раздел 7'!AP151</f>
        <v>0</v>
      </c>
      <c r="AQ108" s="53">
        <f>'Раздел 7'!AQ151</f>
        <v>0</v>
      </c>
      <c r="AR108" s="53">
        <f>'Раздел 7'!AR151</f>
        <v>0</v>
      </c>
      <c r="AS108" s="53">
        <f>'Раздел 7'!AS151</f>
        <v>0</v>
      </c>
      <c r="AT108" s="53">
        <f>'Раздел 7'!AT151</f>
        <v>0</v>
      </c>
      <c r="AU108" s="53">
        <f>'Раздел 7'!AU151</f>
        <v>0</v>
      </c>
      <c r="AV108" s="53">
        <f>'Раздел 7'!AV151</f>
        <v>0</v>
      </c>
      <c r="AW108" s="53">
        <f>'Раздел 7'!AW151</f>
        <v>0</v>
      </c>
      <c r="AX108" s="53">
        <f>'Раздел 7'!AX151</f>
        <v>0</v>
      </c>
      <c r="AY108" s="53">
        <f>'Раздел 7'!AY151</f>
        <v>0</v>
      </c>
      <c r="AZ108" s="53">
        <f>'Раздел 7'!AZ151</f>
        <v>0</v>
      </c>
      <c r="BA108" s="53">
        <f>'Раздел 7'!BA151</f>
        <v>0</v>
      </c>
      <c r="BB108" s="53">
        <f>'Раздел 7'!BB151</f>
        <v>0</v>
      </c>
      <c r="BC108" s="53">
        <f>'Раздел 7'!BC151</f>
        <v>0</v>
      </c>
      <c r="BD108" s="53">
        <f>'Раздел 7'!BD151</f>
        <v>0</v>
      </c>
      <c r="BE108" s="53">
        <f>'Раздел 7'!BE151</f>
        <v>1</v>
      </c>
      <c r="BF108" s="53">
        <f>'Раздел 7'!BF151</f>
        <v>0</v>
      </c>
      <c r="BG108" s="53">
        <f>'Раздел 7'!BG151</f>
        <v>0</v>
      </c>
      <c r="BK108" s="169">
        <f>'Раздел 2'!D151</f>
        <v>1</v>
      </c>
    </row>
    <row r="109" spans="2:63" s="15" customFormat="1" ht="12.75" x14ac:dyDescent="0.15">
      <c r="B109" s="138" t="s">
        <v>291</v>
      </c>
      <c r="C109" s="64" t="s">
        <v>326</v>
      </c>
      <c r="D109" s="53">
        <f>'Раздел 7'!D156</f>
        <v>0</v>
      </c>
      <c r="E109" s="53">
        <f>'Раздел 7'!E156</f>
        <v>0</v>
      </c>
      <c r="F109" s="53">
        <f>'Раздел 7'!F156</f>
        <v>0</v>
      </c>
      <c r="G109" s="53">
        <f>'Раздел 7'!G156</f>
        <v>0</v>
      </c>
      <c r="H109" s="53">
        <f>'Раздел 7'!H156</f>
        <v>0</v>
      </c>
      <c r="I109" s="53">
        <f>'Раздел 7'!I156</f>
        <v>0</v>
      </c>
      <c r="J109" s="53">
        <f>'Раздел 7'!J156</f>
        <v>0</v>
      </c>
      <c r="K109" s="53">
        <f>'Раздел 7'!K156</f>
        <v>0</v>
      </c>
      <c r="L109" s="53">
        <f>'Раздел 7'!L156</f>
        <v>0</v>
      </c>
      <c r="M109" s="53">
        <f>'Раздел 7'!M156</f>
        <v>0</v>
      </c>
      <c r="N109" s="53">
        <f>'Раздел 7'!N156</f>
        <v>0</v>
      </c>
      <c r="O109" s="53">
        <f>'Раздел 7'!O156</f>
        <v>0</v>
      </c>
      <c r="P109" s="53">
        <f>'Раздел 7'!P156</f>
        <v>0</v>
      </c>
      <c r="Q109" s="53">
        <f>'Раздел 7'!Q156</f>
        <v>0</v>
      </c>
      <c r="R109" s="53">
        <f>'Раздел 7'!R156</f>
        <v>0</v>
      </c>
      <c r="S109" s="53">
        <f>'Раздел 7'!S156</f>
        <v>0</v>
      </c>
      <c r="T109" s="53">
        <f>'Раздел 7'!T156</f>
        <v>0</v>
      </c>
      <c r="U109" s="53">
        <f>'Раздел 7'!U156</f>
        <v>0</v>
      </c>
      <c r="V109" s="53">
        <f>'Раздел 7'!V156</f>
        <v>0</v>
      </c>
      <c r="W109" s="53">
        <f>'Раздел 7'!W156</f>
        <v>0</v>
      </c>
      <c r="X109" s="53">
        <f>'Раздел 7'!X156</f>
        <v>0</v>
      </c>
      <c r="Y109" s="53">
        <f>'Раздел 7'!Y156</f>
        <v>0</v>
      </c>
      <c r="Z109" s="53">
        <f>'Раздел 7'!Z156</f>
        <v>0</v>
      </c>
      <c r="AA109" s="53">
        <f>'Раздел 7'!AA156</f>
        <v>0</v>
      </c>
      <c r="AB109" s="53">
        <f>'Раздел 7'!AB156</f>
        <v>0</v>
      </c>
      <c r="AC109" s="53">
        <f>'Раздел 7'!AC156</f>
        <v>0</v>
      </c>
      <c r="AD109" s="53">
        <f>'Раздел 7'!AD156</f>
        <v>0</v>
      </c>
      <c r="AE109" s="53">
        <f>'Раздел 7'!AE156</f>
        <v>0</v>
      </c>
      <c r="AF109" s="53">
        <f>'Раздел 7'!AF156</f>
        <v>0</v>
      </c>
      <c r="AG109" s="53">
        <f>'Раздел 7'!AG156</f>
        <v>0</v>
      </c>
      <c r="AH109" s="53">
        <f>'Раздел 7'!AH156</f>
        <v>0</v>
      </c>
      <c r="AI109" s="53">
        <f>'Раздел 7'!AI156</f>
        <v>0</v>
      </c>
      <c r="AJ109" s="53">
        <f>'Раздел 7'!AJ156</f>
        <v>0</v>
      </c>
      <c r="AK109" s="53">
        <f>'Раздел 7'!AK156</f>
        <v>0</v>
      </c>
      <c r="AL109" s="53">
        <f>'Раздел 7'!AL156</f>
        <v>0</v>
      </c>
      <c r="AM109" s="53">
        <f>'Раздел 7'!AM156</f>
        <v>0</v>
      </c>
      <c r="AN109" s="53">
        <f>'Раздел 7'!AN156</f>
        <v>0</v>
      </c>
      <c r="AO109" s="53">
        <f>'Раздел 7'!AO156</f>
        <v>0</v>
      </c>
      <c r="AP109" s="53">
        <f>'Раздел 7'!AP156</f>
        <v>0</v>
      </c>
      <c r="AQ109" s="53">
        <f>'Раздел 7'!AQ156</f>
        <v>0</v>
      </c>
      <c r="AR109" s="53">
        <f>'Раздел 7'!AR156</f>
        <v>0</v>
      </c>
      <c r="AS109" s="53">
        <f>'Раздел 7'!AS156</f>
        <v>0</v>
      </c>
      <c r="AT109" s="53">
        <f>'Раздел 7'!AT156</f>
        <v>0</v>
      </c>
      <c r="AU109" s="53">
        <f>'Раздел 7'!AU156</f>
        <v>0</v>
      </c>
      <c r="AV109" s="53">
        <f>'Раздел 7'!AV156</f>
        <v>0</v>
      </c>
      <c r="AW109" s="53">
        <f>'Раздел 7'!AW156</f>
        <v>0</v>
      </c>
      <c r="AX109" s="53">
        <f>'Раздел 7'!AX156</f>
        <v>0</v>
      </c>
      <c r="AY109" s="53">
        <f>'Раздел 7'!AY156</f>
        <v>0</v>
      </c>
      <c r="AZ109" s="53">
        <f>'Раздел 7'!AZ156</f>
        <v>0</v>
      </c>
      <c r="BA109" s="53">
        <f>'Раздел 7'!BA156</f>
        <v>0</v>
      </c>
      <c r="BB109" s="53">
        <f>'Раздел 7'!BB156</f>
        <v>0</v>
      </c>
      <c r="BC109" s="53">
        <f>'Раздел 7'!BC156</f>
        <v>0</v>
      </c>
      <c r="BD109" s="53">
        <f>'Раздел 7'!BD156</f>
        <v>0</v>
      </c>
      <c r="BE109" s="53">
        <f>'Раздел 7'!BE156</f>
        <v>0</v>
      </c>
      <c r="BF109" s="53">
        <f>'Раздел 7'!BF156</f>
        <v>0</v>
      </c>
      <c r="BG109" s="53">
        <f>'Раздел 7'!BG156</f>
        <v>0</v>
      </c>
      <c r="BK109" s="169">
        <f>'Раздел 2'!D156</f>
        <v>0</v>
      </c>
    </row>
    <row r="110" spans="2:63" s="15" customFormat="1" ht="12.75" x14ac:dyDescent="0.15">
      <c r="B110" s="138" t="s">
        <v>293</v>
      </c>
      <c r="C110" s="64" t="s">
        <v>328</v>
      </c>
      <c r="D110" s="53">
        <f>'Раздел 7'!D157</f>
        <v>0</v>
      </c>
      <c r="E110" s="53">
        <f>'Раздел 7'!E157</f>
        <v>0</v>
      </c>
      <c r="F110" s="53">
        <f>'Раздел 7'!F157</f>
        <v>0</v>
      </c>
      <c r="G110" s="53">
        <f>'Раздел 7'!G157</f>
        <v>0</v>
      </c>
      <c r="H110" s="53">
        <f>'Раздел 7'!H157</f>
        <v>0</v>
      </c>
      <c r="I110" s="53">
        <f>'Раздел 7'!I157</f>
        <v>0</v>
      </c>
      <c r="J110" s="53">
        <f>'Раздел 7'!J157</f>
        <v>0</v>
      </c>
      <c r="K110" s="53">
        <f>'Раздел 7'!K157</f>
        <v>0</v>
      </c>
      <c r="L110" s="53">
        <f>'Раздел 7'!L157</f>
        <v>0</v>
      </c>
      <c r="M110" s="53">
        <f>'Раздел 7'!M157</f>
        <v>0</v>
      </c>
      <c r="N110" s="53">
        <f>'Раздел 7'!N157</f>
        <v>0</v>
      </c>
      <c r="O110" s="53">
        <f>'Раздел 7'!O157</f>
        <v>0</v>
      </c>
      <c r="P110" s="53">
        <f>'Раздел 7'!P157</f>
        <v>0</v>
      </c>
      <c r="Q110" s="53">
        <f>'Раздел 7'!Q157</f>
        <v>0</v>
      </c>
      <c r="R110" s="53">
        <f>'Раздел 7'!R157</f>
        <v>0</v>
      </c>
      <c r="S110" s="53">
        <f>'Раздел 7'!S157</f>
        <v>0</v>
      </c>
      <c r="T110" s="53">
        <f>'Раздел 7'!T157</f>
        <v>0</v>
      </c>
      <c r="U110" s="53">
        <f>'Раздел 7'!U157</f>
        <v>0</v>
      </c>
      <c r="V110" s="53">
        <f>'Раздел 7'!V157</f>
        <v>0</v>
      </c>
      <c r="W110" s="53">
        <f>'Раздел 7'!W157</f>
        <v>0</v>
      </c>
      <c r="X110" s="53">
        <f>'Раздел 7'!X157</f>
        <v>0</v>
      </c>
      <c r="Y110" s="53">
        <f>'Раздел 7'!Y157</f>
        <v>0</v>
      </c>
      <c r="Z110" s="53">
        <f>'Раздел 7'!Z157</f>
        <v>0</v>
      </c>
      <c r="AA110" s="53">
        <f>'Раздел 7'!AA157</f>
        <v>0</v>
      </c>
      <c r="AB110" s="53">
        <f>'Раздел 7'!AB157</f>
        <v>0</v>
      </c>
      <c r="AC110" s="53">
        <f>'Раздел 7'!AC157</f>
        <v>0</v>
      </c>
      <c r="AD110" s="53">
        <f>'Раздел 7'!AD157</f>
        <v>0</v>
      </c>
      <c r="AE110" s="53">
        <f>'Раздел 7'!AE157</f>
        <v>0</v>
      </c>
      <c r="AF110" s="53">
        <f>'Раздел 7'!AF157</f>
        <v>0</v>
      </c>
      <c r="AG110" s="53">
        <f>'Раздел 7'!AG157</f>
        <v>0</v>
      </c>
      <c r="AH110" s="53">
        <f>'Раздел 7'!AH157</f>
        <v>0</v>
      </c>
      <c r="AI110" s="53">
        <f>'Раздел 7'!AI157</f>
        <v>0</v>
      </c>
      <c r="AJ110" s="53">
        <f>'Раздел 7'!AJ157</f>
        <v>0</v>
      </c>
      <c r="AK110" s="53">
        <f>'Раздел 7'!AK157</f>
        <v>0</v>
      </c>
      <c r="AL110" s="53">
        <f>'Раздел 7'!AL157</f>
        <v>0</v>
      </c>
      <c r="AM110" s="53">
        <f>'Раздел 7'!AM157</f>
        <v>0</v>
      </c>
      <c r="AN110" s="53">
        <f>'Раздел 7'!AN157</f>
        <v>0</v>
      </c>
      <c r="AO110" s="53">
        <f>'Раздел 7'!AO157</f>
        <v>0</v>
      </c>
      <c r="AP110" s="53">
        <f>'Раздел 7'!AP157</f>
        <v>0</v>
      </c>
      <c r="AQ110" s="53">
        <f>'Раздел 7'!AQ157</f>
        <v>0</v>
      </c>
      <c r="AR110" s="53">
        <f>'Раздел 7'!AR157</f>
        <v>0</v>
      </c>
      <c r="AS110" s="53">
        <f>'Раздел 7'!AS157</f>
        <v>0</v>
      </c>
      <c r="AT110" s="53">
        <f>'Раздел 7'!AT157</f>
        <v>0</v>
      </c>
      <c r="AU110" s="53">
        <f>'Раздел 7'!AU157</f>
        <v>0</v>
      </c>
      <c r="AV110" s="53">
        <f>'Раздел 7'!AV157</f>
        <v>0</v>
      </c>
      <c r="AW110" s="53">
        <f>'Раздел 7'!AW157</f>
        <v>0</v>
      </c>
      <c r="AX110" s="53">
        <f>'Раздел 7'!AX157</f>
        <v>0</v>
      </c>
      <c r="AY110" s="53">
        <f>'Раздел 7'!AY157</f>
        <v>0</v>
      </c>
      <c r="AZ110" s="53">
        <f>'Раздел 7'!AZ157</f>
        <v>0</v>
      </c>
      <c r="BA110" s="53">
        <f>'Раздел 7'!BA157</f>
        <v>0</v>
      </c>
      <c r="BB110" s="53">
        <f>'Раздел 7'!BB157</f>
        <v>0</v>
      </c>
      <c r="BC110" s="53">
        <f>'Раздел 7'!BC157</f>
        <v>0</v>
      </c>
      <c r="BD110" s="53">
        <f>'Раздел 7'!BD157</f>
        <v>0</v>
      </c>
      <c r="BE110" s="53">
        <f>'Раздел 7'!BE157</f>
        <v>0</v>
      </c>
      <c r="BF110" s="53">
        <f>'Раздел 7'!BF157</f>
        <v>0</v>
      </c>
      <c r="BG110" s="53">
        <f>'Раздел 7'!BG157</f>
        <v>0</v>
      </c>
      <c r="BK110" s="169">
        <f>'Раздел 2'!D157</f>
        <v>0</v>
      </c>
    </row>
    <row r="111" spans="2:63" s="15" customFormat="1" ht="12.75" x14ac:dyDescent="0.15">
      <c r="B111" s="138" t="s">
        <v>305</v>
      </c>
      <c r="C111" s="64" t="s">
        <v>340</v>
      </c>
      <c r="D111" s="53">
        <f>'Раздел 7'!D163</f>
        <v>0</v>
      </c>
      <c r="E111" s="53">
        <f>'Раздел 7'!E163</f>
        <v>0</v>
      </c>
      <c r="F111" s="53">
        <f>'Раздел 7'!F163</f>
        <v>0</v>
      </c>
      <c r="G111" s="53">
        <f>'Раздел 7'!G163</f>
        <v>0</v>
      </c>
      <c r="H111" s="53">
        <f>'Раздел 7'!H163</f>
        <v>0</v>
      </c>
      <c r="I111" s="53">
        <f>'Раздел 7'!I163</f>
        <v>0</v>
      </c>
      <c r="J111" s="53">
        <f>'Раздел 7'!J163</f>
        <v>0</v>
      </c>
      <c r="K111" s="53">
        <f>'Раздел 7'!K163</f>
        <v>0</v>
      </c>
      <c r="L111" s="53">
        <f>'Раздел 7'!L163</f>
        <v>0</v>
      </c>
      <c r="M111" s="53">
        <f>'Раздел 7'!M163</f>
        <v>0</v>
      </c>
      <c r="N111" s="53">
        <f>'Раздел 7'!N163</f>
        <v>0</v>
      </c>
      <c r="O111" s="53">
        <f>'Раздел 7'!O163</f>
        <v>0</v>
      </c>
      <c r="P111" s="53">
        <f>'Раздел 7'!P163</f>
        <v>0</v>
      </c>
      <c r="Q111" s="53">
        <f>'Раздел 7'!Q163</f>
        <v>0</v>
      </c>
      <c r="R111" s="53">
        <f>'Раздел 7'!R163</f>
        <v>0</v>
      </c>
      <c r="S111" s="53">
        <f>'Раздел 7'!S163</f>
        <v>0</v>
      </c>
      <c r="T111" s="53">
        <f>'Раздел 7'!T163</f>
        <v>0</v>
      </c>
      <c r="U111" s="53">
        <f>'Раздел 7'!U163</f>
        <v>0</v>
      </c>
      <c r="V111" s="53">
        <f>'Раздел 7'!V163</f>
        <v>0</v>
      </c>
      <c r="W111" s="53">
        <f>'Раздел 7'!W163</f>
        <v>0</v>
      </c>
      <c r="X111" s="53">
        <f>'Раздел 7'!X163</f>
        <v>0</v>
      </c>
      <c r="Y111" s="53">
        <f>'Раздел 7'!Y163</f>
        <v>0</v>
      </c>
      <c r="Z111" s="53">
        <f>'Раздел 7'!Z163</f>
        <v>0</v>
      </c>
      <c r="AA111" s="53">
        <f>'Раздел 7'!AA163</f>
        <v>0</v>
      </c>
      <c r="AB111" s="53">
        <f>'Раздел 7'!AB163</f>
        <v>0</v>
      </c>
      <c r="AC111" s="53">
        <f>'Раздел 7'!AC163</f>
        <v>0</v>
      </c>
      <c r="AD111" s="53">
        <f>'Раздел 7'!AD163</f>
        <v>0</v>
      </c>
      <c r="AE111" s="53">
        <f>'Раздел 7'!AE163</f>
        <v>0</v>
      </c>
      <c r="AF111" s="53">
        <f>'Раздел 7'!AF163</f>
        <v>0</v>
      </c>
      <c r="AG111" s="53">
        <f>'Раздел 7'!AG163</f>
        <v>0</v>
      </c>
      <c r="AH111" s="53">
        <f>'Раздел 7'!AH163</f>
        <v>0</v>
      </c>
      <c r="AI111" s="53">
        <f>'Раздел 7'!AI163</f>
        <v>0</v>
      </c>
      <c r="AJ111" s="53">
        <f>'Раздел 7'!AJ163</f>
        <v>0</v>
      </c>
      <c r="AK111" s="53">
        <f>'Раздел 7'!AK163</f>
        <v>0</v>
      </c>
      <c r="AL111" s="53">
        <f>'Раздел 7'!AL163</f>
        <v>0</v>
      </c>
      <c r="AM111" s="53">
        <f>'Раздел 7'!AM163</f>
        <v>0</v>
      </c>
      <c r="AN111" s="53">
        <f>'Раздел 7'!AN163</f>
        <v>0</v>
      </c>
      <c r="AO111" s="53">
        <f>'Раздел 7'!AO163</f>
        <v>0</v>
      </c>
      <c r="AP111" s="53">
        <f>'Раздел 7'!AP163</f>
        <v>0</v>
      </c>
      <c r="AQ111" s="53">
        <f>'Раздел 7'!AQ163</f>
        <v>0</v>
      </c>
      <c r="AR111" s="53">
        <f>'Раздел 7'!AR163</f>
        <v>0</v>
      </c>
      <c r="AS111" s="53">
        <f>'Раздел 7'!AS163</f>
        <v>0</v>
      </c>
      <c r="AT111" s="53">
        <f>'Раздел 7'!AT163</f>
        <v>0</v>
      </c>
      <c r="AU111" s="53">
        <f>'Раздел 7'!AU163</f>
        <v>0</v>
      </c>
      <c r="AV111" s="53">
        <f>'Раздел 7'!AV163</f>
        <v>0</v>
      </c>
      <c r="AW111" s="53">
        <f>'Раздел 7'!AW163</f>
        <v>0</v>
      </c>
      <c r="AX111" s="53">
        <f>'Раздел 7'!AX163</f>
        <v>0</v>
      </c>
      <c r="AY111" s="53">
        <f>'Раздел 7'!AY163</f>
        <v>0</v>
      </c>
      <c r="AZ111" s="53">
        <f>'Раздел 7'!AZ163</f>
        <v>0</v>
      </c>
      <c r="BA111" s="53">
        <f>'Раздел 7'!BA163</f>
        <v>0</v>
      </c>
      <c r="BB111" s="53">
        <f>'Раздел 7'!BB163</f>
        <v>0</v>
      </c>
      <c r="BC111" s="53">
        <f>'Раздел 7'!BC163</f>
        <v>0</v>
      </c>
      <c r="BD111" s="53">
        <f>'Раздел 7'!BD163</f>
        <v>0</v>
      </c>
      <c r="BE111" s="53">
        <f>'Раздел 7'!BE163</f>
        <v>0</v>
      </c>
      <c r="BF111" s="53">
        <f>'Раздел 7'!BF163</f>
        <v>0</v>
      </c>
      <c r="BG111" s="53">
        <f>'Раздел 7'!BG163</f>
        <v>0</v>
      </c>
      <c r="BK111" s="169">
        <f>'Раздел 2'!D163</f>
        <v>0</v>
      </c>
    </row>
    <row r="112" spans="2:63" s="15" customFormat="1" ht="12.75" x14ac:dyDescent="0.15">
      <c r="B112" s="138" t="s">
        <v>307</v>
      </c>
      <c r="C112" s="64" t="s">
        <v>342</v>
      </c>
      <c r="D112" s="53">
        <f>'Раздел 7'!D164</f>
        <v>0</v>
      </c>
      <c r="E112" s="53">
        <f>'Раздел 7'!E164</f>
        <v>0</v>
      </c>
      <c r="F112" s="53">
        <f>'Раздел 7'!F164</f>
        <v>0</v>
      </c>
      <c r="G112" s="53">
        <f>'Раздел 7'!G164</f>
        <v>0</v>
      </c>
      <c r="H112" s="53">
        <f>'Раздел 7'!H164</f>
        <v>0</v>
      </c>
      <c r="I112" s="53">
        <f>'Раздел 7'!I164</f>
        <v>0</v>
      </c>
      <c r="J112" s="53">
        <f>'Раздел 7'!J164</f>
        <v>0</v>
      </c>
      <c r="K112" s="53">
        <f>'Раздел 7'!K164</f>
        <v>0</v>
      </c>
      <c r="L112" s="53">
        <f>'Раздел 7'!L164</f>
        <v>0</v>
      </c>
      <c r="M112" s="53">
        <f>'Раздел 7'!M164</f>
        <v>0</v>
      </c>
      <c r="N112" s="53">
        <f>'Раздел 7'!N164</f>
        <v>0</v>
      </c>
      <c r="O112" s="53">
        <f>'Раздел 7'!O164</f>
        <v>0</v>
      </c>
      <c r="P112" s="53">
        <f>'Раздел 7'!P164</f>
        <v>0</v>
      </c>
      <c r="Q112" s="53">
        <f>'Раздел 7'!Q164</f>
        <v>0</v>
      </c>
      <c r="R112" s="53">
        <f>'Раздел 7'!R164</f>
        <v>0</v>
      </c>
      <c r="S112" s="53">
        <f>'Раздел 7'!S164</f>
        <v>0</v>
      </c>
      <c r="T112" s="53">
        <f>'Раздел 7'!T164</f>
        <v>0</v>
      </c>
      <c r="U112" s="53">
        <f>'Раздел 7'!U164</f>
        <v>0</v>
      </c>
      <c r="V112" s="53">
        <f>'Раздел 7'!V164</f>
        <v>0</v>
      </c>
      <c r="W112" s="53">
        <f>'Раздел 7'!W164</f>
        <v>0</v>
      </c>
      <c r="X112" s="53">
        <f>'Раздел 7'!X164</f>
        <v>0</v>
      </c>
      <c r="Y112" s="53">
        <f>'Раздел 7'!Y164</f>
        <v>0</v>
      </c>
      <c r="Z112" s="53">
        <f>'Раздел 7'!Z164</f>
        <v>0</v>
      </c>
      <c r="AA112" s="53">
        <f>'Раздел 7'!AA164</f>
        <v>0</v>
      </c>
      <c r="AB112" s="53">
        <f>'Раздел 7'!AB164</f>
        <v>0</v>
      </c>
      <c r="AC112" s="53">
        <f>'Раздел 7'!AC164</f>
        <v>0</v>
      </c>
      <c r="AD112" s="53">
        <f>'Раздел 7'!AD164</f>
        <v>0</v>
      </c>
      <c r="AE112" s="53">
        <f>'Раздел 7'!AE164</f>
        <v>0</v>
      </c>
      <c r="AF112" s="53">
        <f>'Раздел 7'!AF164</f>
        <v>0</v>
      </c>
      <c r="AG112" s="53">
        <f>'Раздел 7'!AG164</f>
        <v>0</v>
      </c>
      <c r="AH112" s="53">
        <f>'Раздел 7'!AH164</f>
        <v>0</v>
      </c>
      <c r="AI112" s="53">
        <f>'Раздел 7'!AI164</f>
        <v>0</v>
      </c>
      <c r="AJ112" s="53">
        <f>'Раздел 7'!AJ164</f>
        <v>0</v>
      </c>
      <c r="AK112" s="53">
        <f>'Раздел 7'!AK164</f>
        <v>0</v>
      </c>
      <c r="AL112" s="53">
        <f>'Раздел 7'!AL164</f>
        <v>0</v>
      </c>
      <c r="AM112" s="53">
        <f>'Раздел 7'!AM164</f>
        <v>0</v>
      </c>
      <c r="AN112" s="53">
        <f>'Раздел 7'!AN164</f>
        <v>0</v>
      </c>
      <c r="AO112" s="53">
        <f>'Раздел 7'!AO164</f>
        <v>0</v>
      </c>
      <c r="AP112" s="53">
        <f>'Раздел 7'!AP164</f>
        <v>0</v>
      </c>
      <c r="AQ112" s="53">
        <f>'Раздел 7'!AQ164</f>
        <v>0</v>
      </c>
      <c r="AR112" s="53">
        <f>'Раздел 7'!AR164</f>
        <v>0</v>
      </c>
      <c r="AS112" s="53">
        <f>'Раздел 7'!AS164</f>
        <v>0</v>
      </c>
      <c r="AT112" s="53">
        <f>'Раздел 7'!AT164</f>
        <v>0</v>
      </c>
      <c r="AU112" s="53">
        <f>'Раздел 7'!AU164</f>
        <v>0</v>
      </c>
      <c r="AV112" s="53">
        <f>'Раздел 7'!AV164</f>
        <v>0</v>
      </c>
      <c r="AW112" s="53">
        <f>'Раздел 7'!AW164</f>
        <v>0</v>
      </c>
      <c r="AX112" s="53">
        <f>'Раздел 7'!AX164</f>
        <v>0</v>
      </c>
      <c r="AY112" s="53">
        <f>'Раздел 7'!AY164</f>
        <v>0</v>
      </c>
      <c r="AZ112" s="53">
        <f>'Раздел 7'!AZ164</f>
        <v>0</v>
      </c>
      <c r="BA112" s="53">
        <f>'Раздел 7'!BA164</f>
        <v>0</v>
      </c>
      <c r="BB112" s="53">
        <f>'Раздел 7'!BB164</f>
        <v>0</v>
      </c>
      <c r="BC112" s="53">
        <f>'Раздел 7'!BC164</f>
        <v>0</v>
      </c>
      <c r="BD112" s="53">
        <f>'Раздел 7'!BD164</f>
        <v>0</v>
      </c>
      <c r="BE112" s="53">
        <f>'Раздел 7'!BE164</f>
        <v>0</v>
      </c>
      <c r="BF112" s="53">
        <f>'Раздел 7'!BF164</f>
        <v>0</v>
      </c>
      <c r="BG112" s="53">
        <f>'Раздел 7'!BG164</f>
        <v>0</v>
      </c>
      <c r="BK112" s="169">
        <f>'Раздел 2'!D164</f>
        <v>0</v>
      </c>
    </row>
    <row r="113" spans="2:63" s="15" customFormat="1" ht="12.75" x14ac:dyDescent="0.15">
      <c r="B113" s="138" t="s">
        <v>309</v>
      </c>
      <c r="C113" s="64" t="s">
        <v>344</v>
      </c>
      <c r="D113" s="53">
        <f>'Раздел 7'!D165</f>
        <v>0</v>
      </c>
      <c r="E113" s="53">
        <f>'Раздел 7'!E165</f>
        <v>0</v>
      </c>
      <c r="F113" s="53">
        <f>'Раздел 7'!F165</f>
        <v>0</v>
      </c>
      <c r="G113" s="53">
        <f>'Раздел 7'!G165</f>
        <v>0</v>
      </c>
      <c r="H113" s="53">
        <f>'Раздел 7'!H165</f>
        <v>0</v>
      </c>
      <c r="I113" s="53">
        <f>'Раздел 7'!I165</f>
        <v>0</v>
      </c>
      <c r="J113" s="53">
        <f>'Раздел 7'!J165</f>
        <v>0</v>
      </c>
      <c r="K113" s="53">
        <f>'Раздел 7'!K165</f>
        <v>0</v>
      </c>
      <c r="L113" s="53">
        <f>'Раздел 7'!L165</f>
        <v>0</v>
      </c>
      <c r="M113" s="53">
        <f>'Раздел 7'!M165</f>
        <v>0</v>
      </c>
      <c r="N113" s="53">
        <f>'Раздел 7'!N165</f>
        <v>0</v>
      </c>
      <c r="O113" s="53">
        <f>'Раздел 7'!O165</f>
        <v>0</v>
      </c>
      <c r="P113" s="53">
        <f>'Раздел 7'!P165</f>
        <v>0</v>
      </c>
      <c r="Q113" s="53">
        <f>'Раздел 7'!Q165</f>
        <v>0</v>
      </c>
      <c r="R113" s="53">
        <f>'Раздел 7'!R165</f>
        <v>0</v>
      </c>
      <c r="S113" s="53">
        <f>'Раздел 7'!S165</f>
        <v>0</v>
      </c>
      <c r="T113" s="53">
        <f>'Раздел 7'!T165</f>
        <v>0</v>
      </c>
      <c r="U113" s="53">
        <f>'Раздел 7'!U165</f>
        <v>0</v>
      </c>
      <c r="V113" s="53">
        <f>'Раздел 7'!V165</f>
        <v>0</v>
      </c>
      <c r="W113" s="53">
        <f>'Раздел 7'!W165</f>
        <v>0</v>
      </c>
      <c r="X113" s="53">
        <f>'Раздел 7'!X165</f>
        <v>0</v>
      </c>
      <c r="Y113" s="53">
        <f>'Раздел 7'!Y165</f>
        <v>0</v>
      </c>
      <c r="Z113" s="53">
        <f>'Раздел 7'!Z165</f>
        <v>0</v>
      </c>
      <c r="AA113" s="53">
        <f>'Раздел 7'!AA165</f>
        <v>0</v>
      </c>
      <c r="AB113" s="53">
        <f>'Раздел 7'!AB165</f>
        <v>0</v>
      </c>
      <c r="AC113" s="53">
        <f>'Раздел 7'!AC165</f>
        <v>0</v>
      </c>
      <c r="AD113" s="53">
        <f>'Раздел 7'!AD165</f>
        <v>0</v>
      </c>
      <c r="AE113" s="53">
        <f>'Раздел 7'!AE165</f>
        <v>0</v>
      </c>
      <c r="AF113" s="53">
        <f>'Раздел 7'!AF165</f>
        <v>0</v>
      </c>
      <c r="AG113" s="53">
        <f>'Раздел 7'!AG165</f>
        <v>0</v>
      </c>
      <c r="AH113" s="53">
        <f>'Раздел 7'!AH165</f>
        <v>0</v>
      </c>
      <c r="AI113" s="53">
        <f>'Раздел 7'!AI165</f>
        <v>0</v>
      </c>
      <c r="AJ113" s="53">
        <f>'Раздел 7'!AJ165</f>
        <v>0</v>
      </c>
      <c r="AK113" s="53">
        <f>'Раздел 7'!AK165</f>
        <v>0</v>
      </c>
      <c r="AL113" s="53">
        <f>'Раздел 7'!AL165</f>
        <v>0</v>
      </c>
      <c r="AM113" s="53">
        <f>'Раздел 7'!AM165</f>
        <v>0</v>
      </c>
      <c r="AN113" s="53">
        <f>'Раздел 7'!AN165</f>
        <v>0</v>
      </c>
      <c r="AO113" s="53">
        <f>'Раздел 7'!AO165</f>
        <v>0</v>
      </c>
      <c r="AP113" s="53">
        <f>'Раздел 7'!AP165</f>
        <v>0</v>
      </c>
      <c r="AQ113" s="53">
        <f>'Раздел 7'!AQ165</f>
        <v>0</v>
      </c>
      <c r="AR113" s="53">
        <f>'Раздел 7'!AR165</f>
        <v>0</v>
      </c>
      <c r="AS113" s="53">
        <f>'Раздел 7'!AS165</f>
        <v>0</v>
      </c>
      <c r="AT113" s="53">
        <f>'Раздел 7'!AT165</f>
        <v>0</v>
      </c>
      <c r="AU113" s="53">
        <f>'Раздел 7'!AU165</f>
        <v>0</v>
      </c>
      <c r="AV113" s="53">
        <f>'Раздел 7'!AV165</f>
        <v>0</v>
      </c>
      <c r="AW113" s="53">
        <f>'Раздел 7'!AW165</f>
        <v>0</v>
      </c>
      <c r="AX113" s="53">
        <f>'Раздел 7'!AX165</f>
        <v>0</v>
      </c>
      <c r="AY113" s="53">
        <f>'Раздел 7'!AY165</f>
        <v>0</v>
      </c>
      <c r="AZ113" s="53">
        <f>'Раздел 7'!AZ165</f>
        <v>0</v>
      </c>
      <c r="BA113" s="53">
        <f>'Раздел 7'!BA165</f>
        <v>0</v>
      </c>
      <c r="BB113" s="53">
        <f>'Раздел 7'!BB165</f>
        <v>0</v>
      </c>
      <c r="BC113" s="53">
        <f>'Раздел 7'!BC165</f>
        <v>0</v>
      </c>
      <c r="BD113" s="53">
        <f>'Раздел 7'!BD165</f>
        <v>0</v>
      </c>
      <c r="BE113" s="53">
        <f>'Раздел 7'!BE165</f>
        <v>0</v>
      </c>
      <c r="BF113" s="53">
        <f>'Раздел 7'!BF165</f>
        <v>0</v>
      </c>
      <c r="BG113" s="53">
        <f>'Раздел 7'!BG165</f>
        <v>0</v>
      </c>
      <c r="BK113" s="169">
        <f>'Раздел 2'!D165</f>
        <v>0</v>
      </c>
    </row>
    <row r="114" spans="2:63" s="15" customFormat="1" ht="12.75" x14ac:dyDescent="0.15">
      <c r="B114" s="138" t="s">
        <v>311</v>
      </c>
      <c r="C114" s="64" t="s">
        <v>345</v>
      </c>
      <c r="D114" s="53">
        <f>'Раздел 7'!D166</f>
        <v>0</v>
      </c>
      <c r="E114" s="53">
        <f>'Раздел 7'!E166</f>
        <v>0</v>
      </c>
      <c r="F114" s="53">
        <f>'Раздел 7'!F166</f>
        <v>0</v>
      </c>
      <c r="G114" s="53">
        <f>'Раздел 7'!G166</f>
        <v>0</v>
      </c>
      <c r="H114" s="53">
        <f>'Раздел 7'!H166</f>
        <v>0</v>
      </c>
      <c r="I114" s="53">
        <f>'Раздел 7'!I166</f>
        <v>0</v>
      </c>
      <c r="J114" s="53">
        <f>'Раздел 7'!J166</f>
        <v>0</v>
      </c>
      <c r="K114" s="53">
        <f>'Раздел 7'!K166</f>
        <v>0</v>
      </c>
      <c r="L114" s="53">
        <f>'Раздел 7'!L166</f>
        <v>0</v>
      </c>
      <c r="M114" s="53">
        <f>'Раздел 7'!M166</f>
        <v>0</v>
      </c>
      <c r="N114" s="53">
        <f>'Раздел 7'!N166</f>
        <v>0</v>
      </c>
      <c r="O114" s="53">
        <f>'Раздел 7'!O166</f>
        <v>0</v>
      </c>
      <c r="P114" s="53">
        <f>'Раздел 7'!P166</f>
        <v>0</v>
      </c>
      <c r="Q114" s="53">
        <f>'Раздел 7'!Q166</f>
        <v>0</v>
      </c>
      <c r="R114" s="53">
        <f>'Раздел 7'!R166</f>
        <v>0</v>
      </c>
      <c r="S114" s="53">
        <f>'Раздел 7'!S166</f>
        <v>0</v>
      </c>
      <c r="T114" s="53">
        <f>'Раздел 7'!T166</f>
        <v>0</v>
      </c>
      <c r="U114" s="53">
        <f>'Раздел 7'!U166</f>
        <v>0</v>
      </c>
      <c r="V114" s="53">
        <f>'Раздел 7'!V166</f>
        <v>0</v>
      </c>
      <c r="W114" s="53">
        <f>'Раздел 7'!W166</f>
        <v>0</v>
      </c>
      <c r="X114" s="53">
        <f>'Раздел 7'!X166</f>
        <v>0</v>
      </c>
      <c r="Y114" s="53">
        <f>'Раздел 7'!Y166</f>
        <v>0</v>
      </c>
      <c r="Z114" s="53">
        <f>'Раздел 7'!Z166</f>
        <v>0</v>
      </c>
      <c r="AA114" s="53">
        <f>'Раздел 7'!AA166</f>
        <v>0</v>
      </c>
      <c r="AB114" s="53">
        <f>'Раздел 7'!AB166</f>
        <v>0</v>
      </c>
      <c r="AC114" s="53">
        <f>'Раздел 7'!AC166</f>
        <v>0</v>
      </c>
      <c r="AD114" s="53">
        <f>'Раздел 7'!AD166</f>
        <v>0</v>
      </c>
      <c r="AE114" s="53">
        <f>'Раздел 7'!AE166</f>
        <v>0</v>
      </c>
      <c r="AF114" s="53">
        <f>'Раздел 7'!AF166</f>
        <v>0</v>
      </c>
      <c r="AG114" s="53">
        <f>'Раздел 7'!AG166</f>
        <v>0</v>
      </c>
      <c r="AH114" s="53">
        <f>'Раздел 7'!AH166</f>
        <v>0</v>
      </c>
      <c r="AI114" s="53">
        <f>'Раздел 7'!AI166</f>
        <v>0</v>
      </c>
      <c r="AJ114" s="53">
        <f>'Раздел 7'!AJ166</f>
        <v>0</v>
      </c>
      <c r="AK114" s="53">
        <f>'Раздел 7'!AK166</f>
        <v>0</v>
      </c>
      <c r="AL114" s="53">
        <f>'Раздел 7'!AL166</f>
        <v>0</v>
      </c>
      <c r="AM114" s="53">
        <f>'Раздел 7'!AM166</f>
        <v>0</v>
      </c>
      <c r="AN114" s="53">
        <f>'Раздел 7'!AN166</f>
        <v>0</v>
      </c>
      <c r="AO114" s="53">
        <f>'Раздел 7'!AO166</f>
        <v>0</v>
      </c>
      <c r="AP114" s="53">
        <f>'Раздел 7'!AP166</f>
        <v>0</v>
      </c>
      <c r="AQ114" s="53">
        <f>'Раздел 7'!AQ166</f>
        <v>0</v>
      </c>
      <c r="AR114" s="53">
        <f>'Раздел 7'!AR166</f>
        <v>0</v>
      </c>
      <c r="AS114" s="53">
        <f>'Раздел 7'!AS166</f>
        <v>0</v>
      </c>
      <c r="AT114" s="53">
        <f>'Раздел 7'!AT166</f>
        <v>0</v>
      </c>
      <c r="AU114" s="53">
        <f>'Раздел 7'!AU166</f>
        <v>0</v>
      </c>
      <c r="AV114" s="53">
        <f>'Раздел 7'!AV166</f>
        <v>0</v>
      </c>
      <c r="AW114" s="53">
        <f>'Раздел 7'!AW166</f>
        <v>0</v>
      </c>
      <c r="AX114" s="53">
        <f>'Раздел 7'!AX166</f>
        <v>0</v>
      </c>
      <c r="AY114" s="53">
        <f>'Раздел 7'!AY166</f>
        <v>0</v>
      </c>
      <c r="AZ114" s="53">
        <f>'Раздел 7'!AZ166</f>
        <v>0</v>
      </c>
      <c r="BA114" s="53">
        <f>'Раздел 7'!BA166</f>
        <v>0</v>
      </c>
      <c r="BB114" s="53">
        <f>'Раздел 7'!BB166</f>
        <v>0</v>
      </c>
      <c r="BC114" s="53">
        <f>'Раздел 7'!BC166</f>
        <v>0</v>
      </c>
      <c r="BD114" s="53">
        <f>'Раздел 7'!BD166</f>
        <v>0</v>
      </c>
      <c r="BE114" s="53">
        <f>'Раздел 7'!BE166</f>
        <v>0</v>
      </c>
      <c r="BF114" s="53">
        <f>'Раздел 7'!BF166</f>
        <v>0</v>
      </c>
      <c r="BG114" s="53">
        <f>'Раздел 7'!BG166</f>
        <v>0</v>
      </c>
      <c r="BK114" s="169">
        <f>'Раздел 2'!D166</f>
        <v>0</v>
      </c>
    </row>
    <row r="115" spans="2:63" s="15" customFormat="1" ht="12.75" x14ac:dyDescent="0.15">
      <c r="B115" s="138" t="s">
        <v>321</v>
      </c>
      <c r="C115" s="64" t="s">
        <v>356</v>
      </c>
      <c r="D115" s="53">
        <f>'Раздел 7'!D172</f>
        <v>0</v>
      </c>
      <c r="E115" s="53">
        <f>'Раздел 7'!E172</f>
        <v>0</v>
      </c>
      <c r="F115" s="53">
        <f>'Раздел 7'!F172</f>
        <v>0</v>
      </c>
      <c r="G115" s="53">
        <f>'Раздел 7'!G172</f>
        <v>0</v>
      </c>
      <c r="H115" s="53">
        <f>'Раздел 7'!H172</f>
        <v>0</v>
      </c>
      <c r="I115" s="53">
        <f>'Раздел 7'!I172</f>
        <v>0</v>
      </c>
      <c r="J115" s="53">
        <f>'Раздел 7'!J172</f>
        <v>0</v>
      </c>
      <c r="K115" s="53">
        <f>'Раздел 7'!K172</f>
        <v>0</v>
      </c>
      <c r="L115" s="53">
        <f>'Раздел 7'!L172</f>
        <v>0</v>
      </c>
      <c r="M115" s="53">
        <f>'Раздел 7'!M172</f>
        <v>0</v>
      </c>
      <c r="N115" s="53">
        <f>'Раздел 7'!N172</f>
        <v>0</v>
      </c>
      <c r="O115" s="53">
        <f>'Раздел 7'!O172</f>
        <v>0</v>
      </c>
      <c r="P115" s="53">
        <f>'Раздел 7'!P172</f>
        <v>0</v>
      </c>
      <c r="Q115" s="53">
        <f>'Раздел 7'!Q172</f>
        <v>0</v>
      </c>
      <c r="R115" s="53">
        <f>'Раздел 7'!R172</f>
        <v>0</v>
      </c>
      <c r="S115" s="53">
        <f>'Раздел 7'!S172</f>
        <v>0</v>
      </c>
      <c r="T115" s="53">
        <f>'Раздел 7'!T172</f>
        <v>0</v>
      </c>
      <c r="U115" s="53">
        <f>'Раздел 7'!U172</f>
        <v>0</v>
      </c>
      <c r="V115" s="53">
        <f>'Раздел 7'!V172</f>
        <v>0</v>
      </c>
      <c r="W115" s="53">
        <f>'Раздел 7'!W172</f>
        <v>0</v>
      </c>
      <c r="X115" s="53">
        <f>'Раздел 7'!X172</f>
        <v>0</v>
      </c>
      <c r="Y115" s="53">
        <f>'Раздел 7'!Y172</f>
        <v>0</v>
      </c>
      <c r="Z115" s="53">
        <f>'Раздел 7'!Z172</f>
        <v>0</v>
      </c>
      <c r="AA115" s="53">
        <f>'Раздел 7'!AA172</f>
        <v>0</v>
      </c>
      <c r="AB115" s="53">
        <f>'Раздел 7'!AB172</f>
        <v>0</v>
      </c>
      <c r="AC115" s="53">
        <f>'Раздел 7'!AC172</f>
        <v>0</v>
      </c>
      <c r="AD115" s="53">
        <f>'Раздел 7'!AD172</f>
        <v>0</v>
      </c>
      <c r="AE115" s="53">
        <f>'Раздел 7'!AE172</f>
        <v>0</v>
      </c>
      <c r="AF115" s="53">
        <f>'Раздел 7'!AF172</f>
        <v>0</v>
      </c>
      <c r="AG115" s="53">
        <f>'Раздел 7'!AG172</f>
        <v>0</v>
      </c>
      <c r="AH115" s="53">
        <f>'Раздел 7'!AH172</f>
        <v>0</v>
      </c>
      <c r="AI115" s="53">
        <f>'Раздел 7'!AI172</f>
        <v>0</v>
      </c>
      <c r="AJ115" s="53">
        <f>'Раздел 7'!AJ172</f>
        <v>0</v>
      </c>
      <c r="AK115" s="53">
        <f>'Раздел 7'!AK172</f>
        <v>0</v>
      </c>
      <c r="AL115" s="53">
        <f>'Раздел 7'!AL172</f>
        <v>0</v>
      </c>
      <c r="AM115" s="53">
        <f>'Раздел 7'!AM172</f>
        <v>0</v>
      </c>
      <c r="AN115" s="53">
        <f>'Раздел 7'!AN172</f>
        <v>0</v>
      </c>
      <c r="AO115" s="53">
        <f>'Раздел 7'!AO172</f>
        <v>0</v>
      </c>
      <c r="AP115" s="53">
        <f>'Раздел 7'!AP172</f>
        <v>0</v>
      </c>
      <c r="AQ115" s="53">
        <f>'Раздел 7'!AQ172</f>
        <v>0</v>
      </c>
      <c r="AR115" s="53">
        <f>'Раздел 7'!AR172</f>
        <v>0</v>
      </c>
      <c r="AS115" s="53">
        <f>'Раздел 7'!AS172</f>
        <v>0</v>
      </c>
      <c r="AT115" s="53">
        <f>'Раздел 7'!AT172</f>
        <v>0</v>
      </c>
      <c r="AU115" s="53">
        <f>'Раздел 7'!AU172</f>
        <v>0</v>
      </c>
      <c r="AV115" s="53">
        <f>'Раздел 7'!AV172</f>
        <v>0</v>
      </c>
      <c r="AW115" s="53">
        <f>'Раздел 7'!AW172</f>
        <v>0</v>
      </c>
      <c r="AX115" s="53">
        <f>'Раздел 7'!AX172</f>
        <v>0</v>
      </c>
      <c r="AY115" s="53">
        <f>'Раздел 7'!AY172</f>
        <v>0</v>
      </c>
      <c r="AZ115" s="53">
        <f>'Раздел 7'!AZ172</f>
        <v>0</v>
      </c>
      <c r="BA115" s="53">
        <f>'Раздел 7'!BA172</f>
        <v>0</v>
      </c>
      <c r="BB115" s="53">
        <f>'Раздел 7'!BB172</f>
        <v>0</v>
      </c>
      <c r="BC115" s="53">
        <f>'Раздел 7'!BC172</f>
        <v>0</v>
      </c>
      <c r="BD115" s="53">
        <f>'Раздел 7'!BD172</f>
        <v>0</v>
      </c>
      <c r="BE115" s="53">
        <f>'Раздел 7'!BE172</f>
        <v>0</v>
      </c>
      <c r="BF115" s="53">
        <f>'Раздел 7'!BF172</f>
        <v>0</v>
      </c>
      <c r="BG115" s="53">
        <f>'Раздел 7'!BG172</f>
        <v>0</v>
      </c>
      <c r="BK115" s="169">
        <f>'Раздел 2'!D172</f>
        <v>0</v>
      </c>
    </row>
    <row r="116" spans="2:63" s="15" customFormat="1" ht="12.75" x14ac:dyDescent="0.15">
      <c r="B116" s="138" t="s">
        <v>323</v>
      </c>
      <c r="C116" s="64" t="s">
        <v>358</v>
      </c>
      <c r="D116" s="53">
        <f>'Раздел 7'!D173</f>
        <v>0</v>
      </c>
      <c r="E116" s="53">
        <f>'Раздел 7'!E173</f>
        <v>0</v>
      </c>
      <c r="F116" s="53">
        <f>'Раздел 7'!F173</f>
        <v>0</v>
      </c>
      <c r="G116" s="53">
        <f>'Раздел 7'!G173</f>
        <v>0</v>
      </c>
      <c r="H116" s="53">
        <f>'Раздел 7'!H173</f>
        <v>0</v>
      </c>
      <c r="I116" s="53">
        <f>'Раздел 7'!I173</f>
        <v>0</v>
      </c>
      <c r="J116" s="53">
        <f>'Раздел 7'!J173</f>
        <v>0</v>
      </c>
      <c r="K116" s="53">
        <f>'Раздел 7'!K173</f>
        <v>0</v>
      </c>
      <c r="L116" s="53">
        <f>'Раздел 7'!L173</f>
        <v>0</v>
      </c>
      <c r="M116" s="53">
        <f>'Раздел 7'!M173</f>
        <v>0</v>
      </c>
      <c r="N116" s="53">
        <f>'Раздел 7'!N173</f>
        <v>0</v>
      </c>
      <c r="O116" s="53">
        <f>'Раздел 7'!O173</f>
        <v>0</v>
      </c>
      <c r="P116" s="53">
        <f>'Раздел 7'!P173</f>
        <v>0</v>
      </c>
      <c r="Q116" s="53">
        <f>'Раздел 7'!Q173</f>
        <v>0</v>
      </c>
      <c r="R116" s="53">
        <f>'Раздел 7'!R173</f>
        <v>0</v>
      </c>
      <c r="S116" s="53">
        <f>'Раздел 7'!S173</f>
        <v>0</v>
      </c>
      <c r="T116" s="53">
        <f>'Раздел 7'!T173</f>
        <v>0</v>
      </c>
      <c r="U116" s="53">
        <f>'Раздел 7'!U173</f>
        <v>0</v>
      </c>
      <c r="V116" s="53">
        <f>'Раздел 7'!V173</f>
        <v>0</v>
      </c>
      <c r="W116" s="53">
        <f>'Раздел 7'!W173</f>
        <v>0</v>
      </c>
      <c r="X116" s="53">
        <f>'Раздел 7'!X173</f>
        <v>0</v>
      </c>
      <c r="Y116" s="53">
        <f>'Раздел 7'!Y173</f>
        <v>0</v>
      </c>
      <c r="Z116" s="53">
        <f>'Раздел 7'!Z173</f>
        <v>0</v>
      </c>
      <c r="AA116" s="53">
        <f>'Раздел 7'!AA173</f>
        <v>0</v>
      </c>
      <c r="AB116" s="53">
        <f>'Раздел 7'!AB173</f>
        <v>0</v>
      </c>
      <c r="AC116" s="53">
        <f>'Раздел 7'!AC173</f>
        <v>0</v>
      </c>
      <c r="AD116" s="53">
        <f>'Раздел 7'!AD173</f>
        <v>0</v>
      </c>
      <c r="AE116" s="53">
        <f>'Раздел 7'!AE173</f>
        <v>0</v>
      </c>
      <c r="AF116" s="53">
        <f>'Раздел 7'!AF173</f>
        <v>0</v>
      </c>
      <c r="AG116" s="53">
        <f>'Раздел 7'!AG173</f>
        <v>0</v>
      </c>
      <c r="AH116" s="53">
        <f>'Раздел 7'!AH173</f>
        <v>0</v>
      </c>
      <c r="AI116" s="53">
        <f>'Раздел 7'!AI173</f>
        <v>0</v>
      </c>
      <c r="AJ116" s="53">
        <f>'Раздел 7'!AJ173</f>
        <v>0</v>
      </c>
      <c r="AK116" s="53">
        <f>'Раздел 7'!AK173</f>
        <v>0</v>
      </c>
      <c r="AL116" s="53">
        <f>'Раздел 7'!AL173</f>
        <v>0</v>
      </c>
      <c r="AM116" s="53">
        <f>'Раздел 7'!AM173</f>
        <v>0</v>
      </c>
      <c r="AN116" s="53">
        <f>'Раздел 7'!AN173</f>
        <v>0</v>
      </c>
      <c r="AO116" s="53">
        <f>'Раздел 7'!AO173</f>
        <v>0</v>
      </c>
      <c r="AP116" s="53">
        <f>'Раздел 7'!AP173</f>
        <v>0</v>
      </c>
      <c r="AQ116" s="53">
        <f>'Раздел 7'!AQ173</f>
        <v>0</v>
      </c>
      <c r="AR116" s="53">
        <f>'Раздел 7'!AR173</f>
        <v>0</v>
      </c>
      <c r="AS116" s="53">
        <f>'Раздел 7'!AS173</f>
        <v>0</v>
      </c>
      <c r="AT116" s="53">
        <f>'Раздел 7'!AT173</f>
        <v>0</v>
      </c>
      <c r="AU116" s="53">
        <f>'Раздел 7'!AU173</f>
        <v>0</v>
      </c>
      <c r="AV116" s="53">
        <f>'Раздел 7'!AV173</f>
        <v>0</v>
      </c>
      <c r="AW116" s="53">
        <f>'Раздел 7'!AW173</f>
        <v>0</v>
      </c>
      <c r="AX116" s="53">
        <f>'Раздел 7'!AX173</f>
        <v>0</v>
      </c>
      <c r="AY116" s="53">
        <f>'Раздел 7'!AY173</f>
        <v>0</v>
      </c>
      <c r="AZ116" s="53">
        <f>'Раздел 7'!AZ173</f>
        <v>0</v>
      </c>
      <c r="BA116" s="53">
        <f>'Раздел 7'!BA173</f>
        <v>0</v>
      </c>
      <c r="BB116" s="53">
        <f>'Раздел 7'!BB173</f>
        <v>0</v>
      </c>
      <c r="BC116" s="53">
        <f>'Раздел 7'!BC173</f>
        <v>0</v>
      </c>
      <c r="BD116" s="53">
        <f>'Раздел 7'!BD173</f>
        <v>0</v>
      </c>
      <c r="BE116" s="53">
        <f>'Раздел 7'!BE173</f>
        <v>0</v>
      </c>
      <c r="BF116" s="53">
        <f>'Раздел 7'!BF173</f>
        <v>0</v>
      </c>
      <c r="BG116" s="53">
        <f>'Раздел 7'!BG173</f>
        <v>0</v>
      </c>
      <c r="BK116" s="169">
        <f>'Раздел 2'!D173</f>
        <v>0</v>
      </c>
    </row>
    <row r="117" spans="2:63" s="15" customFormat="1" ht="12.75" x14ac:dyDescent="0.15">
      <c r="B117" s="138" t="s">
        <v>325</v>
      </c>
      <c r="C117" s="64" t="s">
        <v>360</v>
      </c>
      <c r="D117" s="53">
        <f>'Раздел 7'!D174</f>
        <v>0</v>
      </c>
      <c r="E117" s="53">
        <f>'Раздел 7'!E174</f>
        <v>0</v>
      </c>
      <c r="F117" s="53">
        <f>'Раздел 7'!F174</f>
        <v>0</v>
      </c>
      <c r="G117" s="53">
        <f>'Раздел 7'!G174</f>
        <v>0</v>
      </c>
      <c r="H117" s="53">
        <f>'Раздел 7'!H174</f>
        <v>0</v>
      </c>
      <c r="I117" s="53">
        <f>'Раздел 7'!I174</f>
        <v>0</v>
      </c>
      <c r="J117" s="53">
        <f>'Раздел 7'!J174</f>
        <v>0</v>
      </c>
      <c r="K117" s="53">
        <f>'Раздел 7'!K174</f>
        <v>0</v>
      </c>
      <c r="L117" s="53">
        <f>'Раздел 7'!L174</f>
        <v>0</v>
      </c>
      <c r="M117" s="53">
        <f>'Раздел 7'!M174</f>
        <v>0</v>
      </c>
      <c r="N117" s="53">
        <f>'Раздел 7'!N174</f>
        <v>0</v>
      </c>
      <c r="O117" s="53">
        <f>'Раздел 7'!O174</f>
        <v>0</v>
      </c>
      <c r="P117" s="53">
        <f>'Раздел 7'!P174</f>
        <v>0</v>
      </c>
      <c r="Q117" s="53">
        <f>'Раздел 7'!Q174</f>
        <v>0</v>
      </c>
      <c r="R117" s="53">
        <f>'Раздел 7'!R174</f>
        <v>0</v>
      </c>
      <c r="S117" s="53">
        <f>'Раздел 7'!S174</f>
        <v>0</v>
      </c>
      <c r="T117" s="53">
        <f>'Раздел 7'!T174</f>
        <v>0</v>
      </c>
      <c r="U117" s="53">
        <f>'Раздел 7'!U174</f>
        <v>0</v>
      </c>
      <c r="V117" s="53">
        <f>'Раздел 7'!V174</f>
        <v>0</v>
      </c>
      <c r="W117" s="53">
        <f>'Раздел 7'!W174</f>
        <v>0</v>
      </c>
      <c r="X117" s="53">
        <f>'Раздел 7'!X174</f>
        <v>0</v>
      </c>
      <c r="Y117" s="53">
        <f>'Раздел 7'!Y174</f>
        <v>0</v>
      </c>
      <c r="Z117" s="53">
        <f>'Раздел 7'!Z174</f>
        <v>0</v>
      </c>
      <c r="AA117" s="53">
        <f>'Раздел 7'!AA174</f>
        <v>0</v>
      </c>
      <c r="AB117" s="53">
        <f>'Раздел 7'!AB174</f>
        <v>0</v>
      </c>
      <c r="AC117" s="53">
        <f>'Раздел 7'!AC174</f>
        <v>0</v>
      </c>
      <c r="AD117" s="53">
        <f>'Раздел 7'!AD174</f>
        <v>0</v>
      </c>
      <c r="AE117" s="53">
        <f>'Раздел 7'!AE174</f>
        <v>0</v>
      </c>
      <c r="AF117" s="53">
        <f>'Раздел 7'!AF174</f>
        <v>0</v>
      </c>
      <c r="AG117" s="53">
        <f>'Раздел 7'!AG174</f>
        <v>0</v>
      </c>
      <c r="AH117" s="53">
        <f>'Раздел 7'!AH174</f>
        <v>0</v>
      </c>
      <c r="AI117" s="53">
        <f>'Раздел 7'!AI174</f>
        <v>0</v>
      </c>
      <c r="AJ117" s="53">
        <f>'Раздел 7'!AJ174</f>
        <v>0</v>
      </c>
      <c r="AK117" s="53">
        <f>'Раздел 7'!AK174</f>
        <v>0</v>
      </c>
      <c r="AL117" s="53">
        <f>'Раздел 7'!AL174</f>
        <v>0</v>
      </c>
      <c r="AM117" s="53">
        <f>'Раздел 7'!AM174</f>
        <v>0</v>
      </c>
      <c r="AN117" s="53">
        <f>'Раздел 7'!AN174</f>
        <v>0</v>
      </c>
      <c r="AO117" s="53">
        <f>'Раздел 7'!AO174</f>
        <v>0</v>
      </c>
      <c r="AP117" s="53">
        <f>'Раздел 7'!AP174</f>
        <v>0</v>
      </c>
      <c r="AQ117" s="53">
        <f>'Раздел 7'!AQ174</f>
        <v>0</v>
      </c>
      <c r="AR117" s="53">
        <f>'Раздел 7'!AR174</f>
        <v>0</v>
      </c>
      <c r="AS117" s="53">
        <f>'Раздел 7'!AS174</f>
        <v>0</v>
      </c>
      <c r="AT117" s="53">
        <f>'Раздел 7'!AT174</f>
        <v>0</v>
      </c>
      <c r="AU117" s="53">
        <f>'Раздел 7'!AU174</f>
        <v>0</v>
      </c>
      <c r="AV117" s="53">
        <f>'Раздел 7'!AV174</f>
        <v>0</v>
      </c>
      <c r="AW117" s="53">
        <f>'Раздел 7'!AW174</f>
        <v>0</v>
      </c>
      <c r="AX117" s="53">
        <f>'Раздел 7'!AX174</f>
        <v>0</v>
      </c>
      <c r="AY117" s="53">
        <f>'Раздел 7'!AY174</f>
        <v>0</v>
      </c>
      <c r="AZ117" s="53">
        <f>'Раздел 7'!AZ174</f>
        <v>0</v>
      </c>
      <c r="BA117" s="53">
        <f>'Раздел 7'!BA174</f>
        <v>0</v>
      </c>
      <c r="BB117" s="53">
        <f>'Раздел 7'!BB174</f>
        <v>0</v>
      </c>
      <c r="BC117" s="53">
        <f>'Раздел 7'!BC174</f>
        <v>0</v>
      </c>
      <c r="BD117" s="53">
        <f>'Раздел 7'!BD174</f>
        <v>0</v>
      </c>
      <c r="BE117" s="53">
        <f>'Раздел 7'!BE174</f>
        <v>0</v>
      </c>
      <c r="BF117" s="53">
        <f>'Раздел 7'!BF174</f>
        <v>0</v>
      </c>
      <c r="BG117" s="53">
        <f>'Раздел 7'!BG174</f>
        <v>0</v>
      </c>
      <c r="BK117" s="169">
        <f>'Раздел 2'!D174</f>
        <v>0</v>
      </c>
    </row>
    <row r="118" spans="2:63" s="15" customFormat="1" ht="12.75" x14ac:dyDescent="0.15">
      <c r="B118" s="138" t="s">
        <v>327</v>
      </c>
      <c r="C118" s="64" t="s">
        <v>362</v>
      </c>
      <c r="D118" s="53">
        <f>'Раздел 7'!D175</f>
        <v>0</v>
      </c>
      <c r="E118" s="53">
        <f>'Раздел 7'!E175</f>
        <v>0</v>
      </c>
      <c r="F118" s="53">
        <f>'Раздел 7'!F175</f>
        <v>0</v>
      </c>
      <c r="G118" s="53">
        <f>'Раздел 7'!G175</f>
        <v>0</v>
      </c>
      <c r="H118" s="53">
        <f>'Раздел 7'!H175</f>
        <v>0</v>
      </c>
      <c r="I118" s="53">
        <f>'Раздел 7'!I175</f>
        <v>0</v>
      </c>
      <c r="J118" s="53">
        <f>'Раздел 7'!J175</f>
        <v>0</v>
      </c>
      <c r="K118" s="53">
        <f>'Раздел 7'!K175</f>
        <v>0</v>
      </c>
      <c r="L118" s="53">
        <f>'Раздел 7'!L175</f>
        <v>0</v>
      </c>
      <c r="M118" s="53">
        <f>'Раздел 7'!M175</f>
        <v>0</v>
      </c>
      <c r="N118" s="53">
        <f>'Раздел 7'!N175</f>
        <v>0</v>
      </c>
      <c r="O118" s="53">
        <f>'Раздел 7'!O175</f>
        <v>0</v>
      </c>
      <c r="P118" s="53">
        <f>'Раздел 7'!P175</f>
        <v>0</v>
      </c>
      <c r="Q118" s="53">
        <f>'Раздел 7'!Q175</f>
        <v>0</v>
      </c>
      <c r="R118" s="53">
        <f>'Раздел 7'!R175</f>
        <v>0</v>
      </c>
      <c r="S118" s="53">
        <f>'Раздел 7'!S175</f>
        <v>0</v>
      </c>
      <c r="T118" s="53">
        <f>'Раздел 7'!T175</f>
        <v>0</v>
      </c>
      <c r="U118" s="53">
        <f>'Раздел 7'!U175</f>
        <v>0</v>
      </c>
      <c r="V118" s="53">
        <f>'Раздел 7'!V175</f>
        <v>0</v>
      </c>
      <c r="W118" s="53">
        <f>'Раздел 7'!W175</f>
        <v>0</v>
      </c>
      <c r="X118" s="53">
        <f>'Раздел 7'!X175</f>
        <v>0</v>
      </c>
      <c r="Y118" s="53">
        <f>'Раздел 7'!Y175</f>
        <v>0</v>
      </c>
      <c r="Z118" s="53">
        <f>'Раздел 7'!Z175</f>
        <v>0</v>
      </c>
      <c r="AA118" s="53">
        <f>'Раздел 7'!AA175</f>
        <v>0</v>
      </c>
      <c r="AB118" s="53">
        <f>'Раздел 7'!AB175</f>
        <v>0</v>
      </c>
      <c r="AC118" s="53">
        <f>'Раздел 7'!AC175</f>
        <v>0</v>
      </c>
      <c r="AD118" s="53">
        <f>'Раздел 7'!AD175</f>
        <v>0</v>
      </c>
      <c r="AE118" s="53">
        <f>'Раздел 7'!AE175</f>
        <v>0</v>
      </c>
      <c r="AF118" s="53">
        <f>'Раздел 7'!AF175</f>
        <v>0</v>
      </c>
      <c r="AG118" s="53">
        <f>'Раздел 7'!AG175</f>
        <v>0</v>
      </c>
      <c r="AH118" s="53">
        <f>'Раздел 7'!AH175</f>
        <v>0</v>
      </c>
      <c r="AI118" s="53">
        <f>'Раздел 7'!AI175</f>
        <v>0</v>
      </c>
      <c r="AJ118" s="53">
        <f>'Раздел 7'!AJ175</f>
        <v>0</v>
      </c>
      <c r="AK118" s="53">
        <f>'Раздел 7'!AK175</f>
        <v>0</v>
      </c>
      <c r="AL118" s="53">
        <f>'Раздел 7'!AL175</f>
        <v>0</v>
      </c>
      <c r="AM118" s="53">
        <f>'Раздел 7'!AM175</f>
        <v>0</v>
      </c>
      <c r="AN118" s="53">
        <f>'Раздел 7'!AN175</f>
        <v>0</v>
      </c>
      <c r="AO118" s="53">
        <f>'Раздел 7'!AO175</f>
        <v>0</v>
      </c>
      <c r="AP118" s="53">
        <f>'Раздел 7'!AP175</f>
        <v>0</v>
      </c>
      <c r="AQ118" s="53">
        <f>'Раздел 7'!AQ175</f>
        <v>0</v>
      </c>
      <c r="AR118" s="53">
        <f>'Раздел 7'!AR175</f>
        <v>0</v>
      </c>
      <c r="AS118" s="53">
        <f>'Раздел 7'!AS175</f>
        <v>0</v>
      </c>
      <c r="AT118" s="53">
        <f>'Раздел 7'!AT175</f>
        <v>0</v>
      </c>
      <c r="AU118" s="53">
        <f>'Раздел 7'!AU175</f>
        <v>0</v>
      </c>
      <c r="AV118" s="53">
        <f>'Раздел 7'!AV175</f>
        <v>0</v>
      </c>
      <c r="AW118" s="53">
        <f>'Раздел 7'!AW175</f>
        <v>0</v>
      </c>
      <c r="AX118" s="53">
        <f>'Раздел 7'!AX175</f>
        <v>0</v>
      </c>
      <c r="AY118" s="53">
        <f>'Раздел 7'!AY175</f>
        <v>0</v>
      </c>
      <c r="AZ118" s="53">
        <f>'Раздел 7'!AZ175</f>
        <v>0</v>
      </c>
      <c r="BA118" s="53">
        <f>'Раздел 7'!BA175</f>
        <v>0</v>
      </c>
      <c r="BB118" s="53">
        <f>'Раздел 7'!BB175</f>
        <v>0</v>
      </c>
      <c r="BC118" s="53">
        <f>'Раздел 7'!BC175</f>
        <v>0</v>
      </c>
      <c r="BD118" s="53">
        <f>'Раздел 7'!BD175</f>
        <v>0</v>
      </c>
      <c r="BE118" s="53">
        <f>'Раздел 7'!BE175</f>
        <v>0</v>
      </c>
      <c r="BF118" s="53">
        <f>'Раздел 7'!BF175</f>
        <v>0</v>
      </c>
      <c r="BG118" s="53">
        <f>'Раздел 7'!BG175</f>
        <v>0</v>
      </c>
      <c r="BK118" s="169">
        <f>'Раздел 2'!D175</f>
        <v>0</v>
      </c>
    </row>
    <row r="119" spans="2:63" s="15" customFormat="1" ht="12.75" x14ac:dyDescent="0.15">
      <c r="B119" s="138" t="s">
        <v>329</v>
      </c>
      <c r="C119" s="64" t="s">
        <v>364</v>
      </c>
      <c r="D119" s="53">
        <f>'Раздел 7'!D176</f>
        <v>0</v>
      </c>
      <c r="E119" s="53">
        <f>'Раздел 7'!E176</f>
        <v>0</v>
      </c>
      <c r="F119" s="53">
        <f>'Раздел 7'!F176</f>
        <v>0</v>
      </c>
      <c r="G119" s="53">
        <f>'Раздел 7'!G176</f>
        <v>0</v>
      </c>
      <c r="H119" s="53">
        <f>'Раздел 7'!H176</f>
        <v>0</v>
      </c>
      <c r="I119" s="53">
        <f>'Раздел 7'!I176</f>
        <v>0</v>
      </c>
      <c r="J119" s="53">
        <f>'Раздел 7'!J176</f>
        <v>0</v>
      </c>
      <c r="K119" s="53">
        <f>'Раздел 7'!K176</f>
        <v>0</v>
      </c>
      <c r="L119" s="53">
        <f>'Раздел 7'!L176</f>
        <v>0</v>
      </c>
      <c r="M119" s="53">
        <f>'Раздел 7'!M176</f>
        <v>0</v>
      </c>
      <c r="N119" s="53">
        <f>'Раздел 7'!N176</f>
        <v>0</v>
      </c>
      <c r="O119" s="53">
        <f>'Раздел 7'!O176</f>
        <v>0</v>
      </c>
      <c r="P119" s="53">
        <f>'Раздел 7'!P176</f>
        <v>0</v>
      </c>
      <c r="Q119" s="53">
        <f>'Раздел 7'!Q176</f>
        <v>0</v>
      </c>
      <c r="R119" s="53">
        <f>'Раздел 7'!R176</f>
        <v>0</v>
      </c>
      <c r="S119" s="53">
        <f>'Раздел 7'!S176</f>
        <v>0</v>
      </c>
      <c r="T119" s="53">
        <f>'Раздел 7'!T176</f>
        <v>0</v>
      </c>
      <c r="U119" s="53">
        <f>'Раздел 7'!U176</f>
        <v>0</v>
      </c>
      <c r="V119" s="53">
        <f>'Раздел 7'!V176</f>
        <v>0</v>
      </c>
      <c r="W119" s="53">
        <f>'Раздел 7'!W176</f>
        <v>0</v>
      </c>
      <c r="X119" s="53">
        <f>'Раздел 7'!X176</f>
        <v>0</v>
      </c>
      <c r="Y119" s="53">
        <f>'Раздел 7'!Y176</f>
        <v>0</v>
      </c>
      <c r="Z119" s="53">
        <f>'Раздел 7'!Z176</f>
        <v>0</v>
      </c>
      <c r="AA119" s="53">
        <f>'Раздел 7'!AA176</f>
        <v>0</v>
      </c>
      <c r="AB119" s="53">
        <f>'Раздел 7'!AB176</f>
        <v>0</v>
      </c>
      <c r="AC119" s="53">
        <f>'Раздел 7'!AC176</f>
        <v>0</v>
      </c>
      <c r="AD119" s="53">
        <f>'Раздел 7'!AD176</f>
        <v>0</v>
      </c>
      <c r="AE119" s="53">
        <f>'Раздел 7'!AE176</f>
        <v>0</v>
      </c>
      <c r="AF119" s="53">
        <f>'Раздел 7'!AF176</f>
        <v>0</v>
      </c>
      <c r="AG119" s="53">
        <f>'Раздел 7'!AG176</f>
        <v>0</v>
      </c>
      <c r="AH119" s="53">
        <f>'Раздел 7'!AH176</f>
        <v>0</v>
      </c>
      <c r="AI119" s="53">
        <f>'Раздел 7'!AI176</f>
        <v>0</v>
      </c>
      <c r="AJ119" s="53">
        <f>'Раздел 7'!AJ176</f>
        <v>0</v>
      </c>
      <c r="AK119" s="53">
        <f>'Раздел 7'!AK176</f>
        <v>0</v>
      </c>
      <c r="AL119" s="53">
        <f>'Раздел 7'!AL176</f>
        <v>0</v>
      </c>
      <c r="AM119" s="53">
        <f>'Раздел 7'!AM176</f>
        <v>0</v>
      </c>
      <c r="AN119" s="53">
        <f>'Раздел 7'!AN176</f>
        <v>0</v>
      </c>
      <c r="AO119" s="53">
        <f>'Раздел 7'!AO176</f>
        <v>0</v>
      </c>
      <c r="AP119" s="53">
        <f>'Раздел 7'!AP176</f>
        <v>0</v>
      </c>
      <c r="AQ119" s="53">
        <f>'Раздел 7'!AQ176</f>
        <v>0</v>
      </c>
      <c r="AR119" s="53">
        <f>'Раздел 7'!AR176</f>
        <v>0</v>
      </c>
      <c r="AS119" s="53">
        <f>'Раздел 7'!AS176</f>
        <v>0</v>
      </c>
      <c r="AT119" s="53">
        <f>'Раздел 7'!AT176</f>
        <v>0</v>
      </c>
      <c r="AU119" s="53">
        <f>'Раздел 7'!AU176</f>
        <v>0</v>
      </c>
      <c r="AV119" s="53">
        <f>'Раздел 7'!AV176</f>
        <v>0</v>
      </c>
      <c r="AW119" s="53">
        <f>'Раздел 7'!AW176</f>
        <v>0</v>
      </c>
      <c r="AX119" s="53">
        <f>'Раздел 7'!AX176</f>
        <v>0</v>
      </c>
      <c r="AY119" s="53">
        <f>'Раздел 7'!AY176</f>
        <v>0</v>
      </c>
      <c r="AZ119" s="53">
        <f>'Раздел 7'!AZ176</f>
        <v>0</v>
      </c>
      <c r="BA119" s="53">
        <f>'Раздел 7'!BA176</f>
        <v>0</v>
      </c>
      <c r="BB119" s="53">
        <f>'Раздел 7'!BB176</f>
        <v>0</v>
      </c>
      <c r="BC119" s="53">
        <f>'Раздел 7'!BC176</f>
        <v>0</v>
      </c>
      <c r="BD119" s="53">
        <f>'Раздел 7'!BD176</f>
        <v>0</v>
      </c>
      <c r="BE119" s="53">
        <f>'Раздел 7'!BE176</f>
        <v>0</v>
      </c>
      <c r="BF119" s="53">
        <f>'Раздел 7'!BF176</f>
        <v>0</v>
      </c>
      <c r="BG119" s="53">
        <f>'Раздел 7'!BG176</f>
        <v>0</v>
      </c>
      <c r="BK119" s="169">
        <f>'Раздел 2'!D176</f>
        <v>0</v>
      </c>
    </row>
    <row r="120" spans="2:63" s="15" customFormat="1" ht="12.75" x14ac:dyDescent="0.15">
      <c r="B120" s="138" t="s">
        <v>331</v>
      </c>
      <c r="C120" s="64" t="s">
        <v>366</v>
      </c>
      <c r="D120" s="53">
        <f>'Раздел 7'!D177</f>
        <v>0</v>
      </c>
      <c r="E120" s="53">
        <f>'Раздел 7'!E177</f>
        <v>0</v>
      </c>
      <c r="F120" s="53">
        <f>'Раздел 7'!F177</f>
        <v>0</v>
      </c>
      <c r="G120" s="53">
        <f>'Раздел 7'!G177</f>
        <v>0</v>
      </c>
      <c r="H120" s="53">
        <f>'Раздел 7'!H177</f>
        <v>0</v>
      </c>
      <c r="I120" s="53">
        <f>'Раздел 7'!I177</f>
        <v>0</v>
      </c>
      <c r="J120" s="53">
        <f>'Раздел 7'!J177</f>
        <v>0</v>
      </c>
      <c r="K120" s="53">
        <f>'Раздел 7'!K177</f>
        <v>0</v>
      </c>
      <c r="L120" s="53">
        <f>'Раздел 7'!L177</f>
        <v>0</v>
      </c>
      <c r="M120" s="53">
        <f>'Раздел 7'!M177</f>
        <v>0</v>
      </c>
      <c r="N120" s="53">
        <f>'Раздел 7'!N177</f>
        <v>0</v>
      </c>
      <c r="O120" s="53">
        <f>'Раздел 7'!O177</f>
        <v>0</v>
      </c>
      <c r="P120" s="53">
        <f>'Раздел 7'!P177</f>
        <v>0</v>
      </c>
      <c r="Q120" s="53">
        <f>'Раздел 7'!Q177</f>
        <v>0</v>
      </c>
      <c r="R120" s="53">
        <f>'Раздел 7'!R177</f>
        <v>0</v>
      </c>
      <c r="S120" s="53">
        <f>'Раздел 7'!S177</f>
        <v>0</v>
      </c>
      <c r="T120" s="53">
        <f>'Раздел 7'!T177</f>
        <v>0</v>
      </c>
      <c r="U120" s="53">
        <f>'Раздел 7'!U177</f>
        <v>0</v>
      </c>
      <c r="V120" s="53">
        <f>'Раздел 7'!V177</f>
        <v>0</v>
      </c>
      <c r="W120" s="53">
        <f>'Раздел 7'!W177</f>
        <v>0</v>
      </c>
      <c r="X120" s="53">
        <f>'Раздел 7'!X177</f>
        <v>0</v>
      </c>
      <c r="Y120" s="53">
        <f>'Раздел 7'!Y177</f>
        <v>0</v>
      </c>
      <c r="Z120" s="53">
        <f>'Раздел 7'!Z177</f>
        <v>0</v>
      </c>
      <c r="AA120" s="53">
        <f>'Раздел 7'!AA177</f>
        <v>0</v>
      </c>
      <c r="AB120" s="53">
        <f>'Раздел 7'!AB177</f>
        <v>0</v>
      </c>
      <c r="AC120" s="53">
        <f>'Раздел 7'!AC177</f>
        <v>0</v>
      </c>
      <c r="AD120" s="53">
        <f>'Раздел 7'!AD177</f>
        <v>0</v>
      </c>
      <c r="AE120" s="53">
        <f>'Раздел 7'!AE177</f>
        <v>0</v>
      </c>
      <c r="AF120" s="53">
        <f>'Раздел 7'!AF177</f>
        <v>0</v>
      </c>
      <c r="AG120" s="53">
        <f>'Раздел 7'!AG177</f>
        <v>0</v>
      </c>
      <c r="AH120" s="53">
        <f>'Раздел 7'!AH177</f>
        <v>0</v>
      </c>
      <c r="AI120" s="53">
        <f>'Раздел 7'!AI177</f>
        <v>0</v>
      </c>
      <c r="AJ120" s="53">
        <f>'Раздел 7'!AJ177</f>
        <v>0</v>
      </c>
      <c r="AK120" s="53">
        <f>'Раздел 7'!AK177</f>
        <v>0</v>
      </c>
      <c r="AL120" s="53">
        <f>'Раздел 7'!AL177</f>
        <v>0</v>
      </c>
      <c r="AM120" s="53">
        <f>'Раздел 7'!AM177</f>
        <v>0</v>
      </c>
      <c r="AN120" s="53">
        <f>'Раздел 7'!AN177</f>
        <v>0</v>
      </c>
      <c r="AO120" s="53">
        <f>'Раздел 7'!AO177</f>
        <v>0</v>
      </c>
      <c r="AP120" s="53">
        <f>'Раздел 7'!AP177</f>
        <v>0</v>
      </c>
      <c r="AQ120" s="53">
        <f>'Раздел 7'!AQ177</f>
        <v>0</v>
      </c>
      <c r="AR120" s="53">
        <f>'Раздел 7'!AR177</f>
        <v>0</v>
      </c>
      <c r="AS120" s="53">
        <f>'Раздел 7'!AS177</f>
        <v>0</v>
      </c>
      <c r="AT120" s="53">
        <f>'Раздел 7'!AT177</f>
        <v>0</v>
      </c>
      <c r="AU120" s="53">
        <f>'Раздел 7'!AU177</f>
        <v>0</v>
      </c>
      <c r="AV120" s="53">
        <f>'Раздел 7'!AV177</f>
        <v>0</v>
      </c>
      <c r="AW120" s="53">
        <f>'Раздел 7'!AW177</f>
        <v>0</v>
      </c>
      <c r="AX120" s="53">
        <f>'Раздел 7'!AX177</f>
        <v>0</v>
      </c>
      <c r="AY120" s="53">
        <f>'Раздел 7'!AY177</f>
        <v>0</v>
      </c>
      <c r="AZ120" s="53">
        <f>'Раздел 7'!AZ177</f>
        <v>0</v>
      </c>
      <c r="BA120" s="53">
        <f>'Раздел 7'!BA177</f>
        <v>0</v>
      </c>
      <c r="BB120" s="53">
        <f>'Раздел 7'!BB177</f>
        <v>0</v>
      </c>
      <c r="BC120" s="53">
        <f>'Раздел 7'!BC177</f>
        <v>0</v>
      </c>
      <c r="BD120" s="53">
        <f>'Раздел 7'!BD177</f>
        <v>0</v>
      </c>
      <c r="BE120" s="53">
        <f>'Раздел 7'!BE177</f>
        <v>0</v>
      </c>
      <c r="BF120" s="53">
        <f>'Раздел 7'!BF177</f>
        <v>0</v>
      </c>
      <c r="BG120" s="53">
        <f>'Раздел 7'!BG177</f>
        <v>0</v>
      </c>
      <c r="BK120" s="169">
        <f>'Раздел 2'!D177</f>
        <v>0</v>
      </c>
    </row>
    <row r="121" spans="2:63" s="15" customFormat="1" ht="12.75" x14ac:dyDescent="0.15">
      <c r="B121" s="138" t="s">
        <v>333</v>
      </c>
      <c r="C121" s="64" t="s">
        <v>368</v>
      </c>
      <c r="D121" s="53">
        <f>'Раздел 7'!D178</f>
        <v>0</v>
      </c>
      <c r="E121" s="53">
        <f>'Раздел 7'!E178</f>
        <v>0</v>
      </c>
      <c r="F121" s="53">
        <f>'Раздел 7'!F178</f>
        <v>0</v>
      </c>
      <c r="G121" s="53">
        <f>'Раздел 7'!G178</f>
        <v>0</v>
      </c>
      <c r="H121" s="53">
        <f>'Раздел 7'!H178</f>
        <v>0</v>
      </c>
      <c r="I121" s="53">
        <f>'Раздел 7'!I178</f>
        <v>0</v>
      </c>
      <c r="J121" s="53">
        <f>'Раздел 7'!J178</f>
        <v>0</v>
      </c>
      <c r="K121" s="53">
        <f>'Раздел 7'!K178</f>
        <v>0</v>
      </c>
      <c r="L121" s="53">
        <f>'Раздел 7'!L178</f>
        <v>0</v>
      </c>
      <c r="M121" s="53">
        <f>'Раздел 7'!M178</f>
        <v>0</v>
      </c>
      <c r="N121" s="53">
        <f>'Раздел 7'!N178</f>
        <v>0</v>
      </c>
      <c r="O121" s="53">
        <f>'Раздел 7'!O178</f>
        <v>0</v>
      </c>
      <c r="P121" s="53">
        <f>'Раздел 7'!P178</f>
        <v>0</v>
      </c>
      <c r="Q121" s="53">
        <f>'Раздел 7'!Q178</f>
        <v>0</v>
      </c>
      <c r="R121" s="53">
        <f>'Раздел 7'!R178</f>
        <v>0</v>
      </c>
      <c r="S121" s="53">
        <f>'Раздел 7'!S178</f>
        <v>0</v>
      </c>
      <c r="T121" s="53">
        <f>'Раздел 7'!T178</f>
        <v>0</v>
      </c>
      <c r="U121" s="53">
        <f>'Раздел 7'!U178</f>
        <v>0</v>
      </c>
      <c r="V121" s="53">
        <f>'Раздел 7'!V178</f>
        <v>0</v>
      </c>
      <c r="W121" s="53">
        <f>'Раздел 7'!W178</f>
        <v>0</v>
      </c>
      <c r="X121" s="53">
        <f>'Раздел 7'!X178</f>
        <v>0</v>
      </c>
      <c r="Y121" s="53">
        <f>'Раздел 7'!Y178</f>
        <v>0</v>
      </c>
      <c r="Z121" s="53">
        <f>'Раздел 7'!Z178</f>
        <v>0</v>
      </c>
      <c r="AA121" s="53">
        <f>'Раздел 7'!AA178</f>
        <v>0</v>
      </c>
      <c r="AB121" s="53">
        <f>'Раздел 7'!AB178</f>
        <v>0</v>
      </c>
      <c r="AC121" s="53">
        <f>'Раздел 7'!AC178</f>
        <v>0</v>
      </c>
      <c r="AD121" s="53">
        <f>'Раздел 7'!AD178</f>
        <v>0</v>
      </c>
      <c r="AE121" s="53">
        <f>'Раздел 7'!AE178</f>
        <v>0</v>
      </c>
      <c r="AF121" s="53">
        <f>'Раздел 7'!AF178</f>
        <v>0</v>
      </c>
      <c r="AG121" s="53">
        <f>'Раздел 7'!AG178</f>
        <v>0</v>
      </c>
      <c r="AH121" s="53">
        <f>'Раздел 7'!AH178</f>
        <v>0</v>
      </c>
      <c r="AI121" s="53">
        <f>'Раздел 7'!AI178</f>
        <v>0</v>
      </c>
      <c r="AJ121" s="53">
        <f>'Раздел 7'!AJ178</f>
        <v>0</v>
      </c>
      <c r="AK121" s="53">
        <f>'Раздел 7'!AK178</f>
        <v>0</v>
      </c>
      <c r="AL121" s="53">
        <f>'Раздел 7'!AL178</f>
        <v>0</v>
      </c>
      <c r="AM121" s="53">
        <f>'Раздел 7'!AM178</f>
        <v>0</v>
      </c>
      <c r="AN121" s="53">
        <f>'Раздел 7'!AN178</f>
        <v>0</v>
      </c>
      <c r="AO121" s="53">
        <f>'Раздел 7'!AO178</f>
        <v>0</v>
      </c>
      <c r="AP121" s="53">
        <f>'Раздел 7'!AP178</f>
        <v>0</v>
      </c>
      <c r="AQ121" s="53">
        <f>'Раздел 7'!AQ178</f>
        <v>0</v>
      </c>
      <c r="AR121" s="53">
        <f>'Раздел 7'!AR178</f>
        <v>0</v>
      </c>
      <c r="AS121" s="53">
        <f>'Раздел 7'!AS178</f>
        <v>0</v>
      </c>
      <c r="AT121" s="53">
        <f>'Раздел 7'!AT178</f>
        <v>0</v>
      </c>
      <c r="AU121" s="53">
        <f>'Раздел 7'!AU178</f>
        <v>0</v>
      </c>
      <c r="AV121" s="53">
        <f>'Раздел 7'!AV178</f>
        <v>0</v>
      </c>
      <c r="AW121" s="53">
        <f>'Раздел 7'!AW178</f>
        <v>0</v>
      </c>
      <c r="AX121" s="53">
        <f>'Раздел 7'!AX178</f>
        <v>0</v>
      </c>
      <c r="AY121" s="53">
        <f>'Раздел 7'!AY178</f>
        <v>0</v>
      </c>
      <c r="AZ121" s="53">
        <f>'Раздел 7'!AZ178</f>
        <v>0</v>
      </c>
      <c r="BA121" s="53">
        <f>'Раздел 7'!BA178</f>
        <v>0</v>
      </c>
      <c r="BB121" s="53">
        <f>'Раздел 7'!BB178</f>
        <v>0</v>
      </c>
      <c r="BC121" s="53">
        <f>'Раздел 7'!BC178</f>
        <v>0</v>
      </c>
      <c r="BD121" s="53">
        <f>'Раздел 7'!BD178</f>
        <v>0</v>
      </c>
      <c r="BE121" s="53">
        <f>'Раздел 7'!BE178</f>
        <v>0</v>
      </c>
      <c r="BF121" s="53">
        <f>'Раздел 7'!BF178</f>
        <v>0</v>
      </c>
      <c r="BG121" s="53">
        <f>'Раздел 7'!BG178</f>
        <v>0</v>
      </c>
      <c r="BK121" s="169">
        <f>'Раздел 2'!D178</f>
        <v>0</v>
      </c>
    </row>
    <row r="122" spans="2:63" s="15" customFormat="1" ht="12.75" x14ac:dyDescent="0.15">
      <c r="B122" s="138" t="s">
        <v>335</v>
      </c>
      <c r="C122" s="64" t="s">
        <v>370</v>
      </c>
      <c r="D122" s="53">
        <f>'Раздел 7'!D179</f>
        <v>0</v>
      </c>
      <c r="E122" s="53">
        <f>'Раздел 7'!E179</f>
        <v>0</v>
      </c>
      <c r="F122" s="53">
        <f>'Раздел 7'!F179</f>
        <v>0</v>
      </c>
      <c r="G122" s="53">
        <f>'Раздел 7'!G179</f>
        <v>0</v>
      </c>
      <c r="H122" s="53">
        <f>'Раздел 7'!H179</f>
        <v>0</v>
      </c>
      <c r="I122" s="53">
        <f>'Раздел 7'!I179</f>
        <v>0</v>
      </c>
      <c r="J122" s="53">
        <f>'Раздел 7'!J179</f>
        <v>0</v>
      </c>
      <c r="K122" s="53">
        <f>'Раздел 7'!K179</f>
        <v>0</v>
      </c>
      <c r="L122" s="53">
        <f>'Раздел 7'!L179</f>
        <v>0</v>
      </c>
      <c r="M122" s="53">
        <f>'Раздел 7'!M179</f>
        <v>0</v>
      </c>
      <c r="N122" s="53">
        <f>'Раздел 7'!N179</f>
        <v>0</v>
      </c>
      <c r="O122" s="53">
        <f>'Раздел 7'!O179</f>
        <v>0</v>
      </c>
      <c r="P122" s="53">
        <f>'Раздел 7'!P179</f>
        <v>0</v>
      </c>
      <c r="Q122" s="53">
        <f>'Раздел 7'!Q179</f>
        <v>0</v>
      </c>
      <c r="R122" s="53">
        <f>'Раздел 7'!R179</f>
        <v>0</v>
      </c>
      <c r="S122" s="53">
        <f>'Раздел 7'!S179</f>
        <v>0</v>
      </c>
      <c r="T122" s="53">
        <f>'Раздел 7'!T179</f>
        <v>0</v>
      </c>
      <c r="U122" s="53">
        <f>'Раздел 7'!U179</f>
        <v>0</v>
      </c>
      <c r="V122" s="53">
        <f>'Раздел 7'!V179</f>
        <v>0</v>
      </c>
      <c r="W122" s="53">
        <f>'Раздел 7'!W179</f>
        <v>0</v>
      </c>
      <c r="X122" s="53">
        <f>'Раздел 7'!X179</f>
        <v>0</v>
      </c>
      <c r="Y122" s="53">
        <f>'Раздел 7'!Y179</f>
        <v>0</v>
      </c>
      <c r="Z122" s="53">
        <f>'Раздел 7'!Z179</f>
        <v>0</v>
      </c>
      <c r="AA122" s="53">
        <f>'Раздел 7'!AA179</f>
        <v>0</v>
      </c>
      <c r="AB122" s="53">
        <f>'Раздел 7'!AB179</f>
        <v>0</v>
      </c>
      <c r="AC122" s="53">
        <f>'Раздел 7'!AC179</f>
        <v>0</v>
      </c>
      <c r="AD122" s="53">
        <f>'Раздел 7'!AD179</f>
        <v>0</v>
      </c>
      <c r="AE122" s="53">
        <f>'Раздел 7'!AE179</f>
        <v>0</v>
      </c>
      <c r="AF122" s="53">
        <f>'Раздел 7'!AF179</f>
        <v>0</v>
      </c>
      <c r="AG122" s="53">
        <f>'Раздел 7'!AG179</f>
        <v>0</v>
      </c>
      <c r="AH122" s="53">
        <f>'Раздел 7'!AH179</f>
        <v>0</v>
      </c>
      <c r="AI122" s="53">
        <f>'Раздел 7'!AI179</f>
        <v>0</v>
      </c>
      <c r="AJ122" s="53">
        <f>'Раздел 7'!AJ179</f>
        <v>0</v>
      </c>
      <c r="AK122" s="53">
        <f>'Раздел 7'!AK179</f>
        <v>0</v>
      </c>
      <c r="AL122" s="53">
        <f>'Раздел 7'!AL179</f>
        <v>0</v>
      </c>
      <c r="AM122" s="53">
        <f>'Раздел 7'!AM179</f>
        <v>0</v>
      </c>
      <c r="AN122" s="53">
        <f>'Раздел 7'!AN179</f>
        <v>0</v>
      </c>
      <c r="AO122" s="53">
        <f>'Раздел 7'!AO179</f>
        <v>0</v>
      </c>
      <c r="AP122" s="53">
        <f>'Раздел 7'!AP179</f>
        <v>0</v>
      </c>
      <c r="AQ122" s="53">
        <f>'Раздел 7'!AQ179</f>
        <v>0</v>
      </c>
      <c r="AR122" s="53">
        <f>'Раздел 7'!AR179</f>
        <v>0</v>
      </c>
      <c r="AS122" s="53">
        <f>'Раздел 7'!AS179</f>
        <v>0</v>
      </c>
      <c r="AT122" s="53">
        <f>'Раздел 7'!AT179</f>
        <v>0</v>
      </c>
      <c r="AU122" s="53">
        <f>'Раздел 7'!AU179</f>
        <v>0</v>
      </c>
      <c r="AV122" s="53">
        <f>'Раздел 7'!AV179</f>
        <v>0</v>
      </c>
      <c r="AW122" s="53">
        <f>'Раздел 7'!AW179</f>
        <v>0</v>
      </c>
      <c r="AX122" s="53">
        <f>'Раздел 7'!AX179</f>
        <v>0</v>
      </c>
      <c r="AY122" s="53">
        <f>'Раздел 7'!AY179</f>
        <v>0</v>
      </c>
      <c r="AZ122" s="53">
        <f>'Раздел 7'!AZ179</f>
        <v>0</v>
      </c>
      <c r="BA122" s="53">
        <f>'Раздел 7'!BA179</f>
        <v>0</v>
      </c>
      <c r="BB122" s="53">
        <f>'Раздел 7'!BB179</f>
        <v>0</v>
      </c>
      <c r="BC122" s="53">
        <f>'Раздел 7'!BC179</f>
        <v>0</v>
      </c>
      <c r="BD122" s="53">
        <f>'Раздел 7'!BD179</f>
        <v>0</v>
      </c>
      <c r="BE122" s="53">
        <f>'Раздел 7'!BE179</f>
        <v>0</v>
      </c>
      <c r="BF122" s="53">
        <f>'Раздел 7'!BF179</f>
        <v>0</v>
      </c>
      <c r="BG122" s="53">
        <f>'Раздел 7'!BG179</f>
        <v>0</v>
      </c>
      <c r="BK122" s="169">
        <f>'Раздел 2'!D179</f>
        <v>0</v>
      </c>
    </row>
    <row r="123" spans="2:63" s="15" customFormat="1" ht="12.75" x14ac:dyDescent="0.15">
      <c r="B123" s="138" t="s">
        <v>337</v>
      </c>
      <c r="C123" s="64" t="s">
        <v>372</v>
      </c>
      <c r="D123" s="53">
        <f>'Раздел 7'!D180</f>
        <v>0</v>
      </c>
      <c r="E123" s="53">
        <f>'Раздел 7'!E180</f>
        <v>0</v>
      </c>
      <c r="F123" s="53">
        <f>'Раздел 7'!F180</f>
        <v>0</v>
      </c>
      <c r="G123" s="53">
        <f>'Раздел 7'!G180</f>
        <v>0</v>
      </c>
      <c r="H123" s="53">
        <f>'Раздел 7'!H180</f>
        <v>0</v>
      </c>
      <c r="I123" s="53">
        <f>'Раздел 7'!I180</f>
        <v>0</v>
      </c>
      <c r="J123" s="53">
        <f>'Раздел 7'!J180</f>
        <v>0</v>
      </c>
      <c r="K123" s="53">
        <f>'Раздел 7'!K180</f>
        <v>0</v>
      </c>
      <c r="L123" s="53">
        <f>'Раздел 7'!L180</f>
        <v>0</v>
      </c>
      <c r="M123" s="53">
        <f>'Раздел 7'!M180</f>
        <v>0</v>
      </c>
      <c r="N123" s="53">
        <f>'Раздел 7'!N180</f>
        <v>0</v>
      </c>
      <c r="O123" s="53">
        <f>'Раздел 7'!O180</f>
        <v>0</v>
      </c>
      <c r="P123" s="53">
        <f>'Раздел 7'!P180</f>
        <v>0</v>
      </c>
      <c r="Q123" s="53">
        <f>'Раздел 7'!Q180</f>
        <v>0</v>
      </c>
      <c r="R123" s="53">
        <f>'Раздел 7'!R180</f>
        <v>0</v>
      </c>
      <c r="S123" s="53">
        <f>'Раздел 7'!S180</f>
        <v>0</v>
      </c>
      <c r="T123" s="53">
        <f>'Раздел 7'!T180</f>
        <v>0</v>
      </c>
      <c r="U123" s="53">
        <f>'Раздел 7'!U180</f>
        <v>0</v>
      </c>
      <c r="V123" s="53">
        <f>'Раздел 7'!V180</f>
        <v>0</v>
      </c>
      <c r="W123" s="53">
        <f>'Раздел 7'!W180</f>
        <v>0</v>
      </c>
      <c r="X123" s="53">
        <f>'Раздел 7'!X180</f>
        <v>0</v>
      </c>
      <c r="Y123" s="53">
        <f>'Раздел 7'!Y180</f>
        <v>0</v>
      </c>
      <c r="Z123" s="53">
        <f>'Раздел 7'!Z180</f>
        <v>0</v>
      </c>
      <c r="AA123" s="53">
        <f>'Раздел 7'!AA180</f>
        <v>0</v>
      </c>
      <c r="AB123" s="53">
        <f>'Раздел 7'!AB180</f>
        <v>0</v>
      </c>
      <c r="AC123" s="53">
        <f>'Раздел 7'!AC180</f>
        <v>0</v>
      </c>
      <c r="AD123" s="53">
        <f>'Раздел 7'!AD180</f>
        <v>0</v>
      </c>
      <c r="AE123" s="53">
        <f>'Раздел 7'!AE180</f>
        <v>0</v>
      </c>
      <c r="AF123" s="53">
        <f>'Раздел 7'!AF180</f>
        <v>0</v>
      </c>
      <c r="AG123" s="53">
        <f>'Раздел 7'!AG180</f>
        <v>0</v>
      </c>
      <c r="AH123" s="53">
        <f>'Раздел 7'!AH180</f>
        <v>0</v>
      </c>
      <c r="AI123" s="53">
        <f>'Раздел 7'!AI180</f>
        <v>0</v>
      </c>
      <c r="AJ123" s="53">
        <f>'Раздел 7'!AJ180</f>
        <v>0</v>
      </c>
      <c r="AK123" s="53">
        <f>'Раздел 7'!AK180</f>
        <v>0</v>
      </c>
      <c r="AL123" s="53">
        <f>'Раздел 7'!AL180</f>
        <v>0</v>
      </c>
      <c r="AM123" s="53">
        <f>'Раздел 7'!AM180</f>
        <v>0</v>
      </c>
      <c r="AN123" s="53">
        <f>'Раздел 7'!AN180</f>
        <v>0</v>
      </c>
      <c r="AO123" s="53">
        <f>'Раздел 7'!AO180</f>
        <v>0</v>
      </c>
      <c r="AP123" s="53">
        <f>'Раздел 7'!AP180</f>
        <v>0</v>
      </c>
      <c r="AQ123" s="53">
        <f>'Раздел 7'!AQ180</f>
        <v>0</v>
      </c>
      <c r="AR123" s="53">
        <f>'Раздел 7'!AR180</f>
        <v>0</v>
      </c>
      <c r="AS123" s="53">
        <f>'Раздел 7'!AS180</f>
        <v>0</v>
      </c>
      <c r="AT123" s="53">
        <f>'Раздел 7'!AT180</f>
        <v>0</v>
      </c>
      <c r="AU123" s="53">
        <f>'Раздел 7'!AU180</f>
        <v>0</v>
      </c>
      <c r="AV123" s="53">
        <f>'Раздел 7'!AV180</f>
        <v>0</v>
      </c>
      <c r="AW123" s="53">
        <f>'Раздел 7'!AW180</f>
        <v>0</v>
      </c>
      <c r="AX123" s="53">
        <f>'Раздел 7'!AX180</f>
        <v>0</v>
      </c>
      <c r="AY123" s="53">
        <f>'Раздел 7'!AY180</f>
        <v>0</v>
      </c>
      <c r="AZ123" s="53">
        <f>'Раздел 7'!AZ180</f>
        <v>0</v>
      </c>
      <c r="BA123" s="53">
        <f>'Раздел 7'!BA180</f>
        <v>0</v>
      </c>
      <c r="BB123" s="53">
        <f>'Раздел 7'!BB180</f>
        <v>0</v>
      </c>
      <c r="BC123" s="53">
        <f>'Раздел 7'!BC180</f>
        <v>0</v>
      </c>
      <c r="BD123" s="53">
        <f>'Раздел 7'!BD180</f>
        <v>0</v>
      </c>
      <c r="BE123" s="53">
        <f>'Раздел 7'!BE180</f>
        <v>0</v>
      </c>
      <c r="BF123" s="53">
        <f>'Раздел 7'!BF180</f>
        <v>0</v>
      </c>
      <c r="BG123" s="53">
        <f>'Раздел 7'!BG180</f>
        <v>0</v>
      </c>
      <c r="BK123" s="169">
        <f>'Раздел 2'!D180</f>
        <v>0</v>
      </c>
    </row>
    <row r="124" spans="2:63" s="15" customFormat="1" ht="12.75" x14ac:dyDescent="0.15">
      <c r="B124" s="138" t="s">
        <v>339</v>
      </c>
      <c r="C124" s="64" t="s">
        <v>373</v>
      </c>
      <c r="D124" s="53">
        <f>'Раздел 7'!D181</f>
        <v>0</v>
      </c>
      <c r="E124" s="53">
        <f>'Раздел 7'!E181</f>
        <v>0</v>
      </c>
      <c r="F124" s="53">
        <f>'Раздел 7'!F181</f>
        <v>0</v>
      </c>
      <c r="G124" s="53">
        <f>'Раздел 7'!G181</f>
        <v>0</v>
      </c>
      <c r="H124" s="53">
        <f>'Раздел 7'!H181</f>
        <v>0</v>
      </c>
      <c r="I124" s="53">
        <f>'Раздел 7'!I181</f>
        <v>0</v>
      </c>
      <c r="J124" s="53">
        <f>'Раздел 7'!J181</f>
        <v>0</v>
      </c>
      <c r="K124" s="53">
        <f>'Раздел 7'!K181</f>
        <v>0</v>
      </c>
      <c r="L124" s="53">
        <f>'Раздел 7'!L181</f>
        <v>0</v>
      </c>
      <c r="M124" s="53">
        <f>'Раздел 7'!M181</f>
        <v>0</v>
      </c>
      <c r="N124" s="53">
        <f>'Раздел 7'!N181</f>
        <v>0</v>
      </c>
      <c r="O124" s="53">
        <f>'Раздел 7'!O181</f>
        <v>0</v>
      </c>
      <c r="P124" s="53">
        <f>'Раздел 7'!P181</f>
        <v>0</v>
      </c>
      <c r="Q124" s="53">
        <f>'Раздел 7'!Q181</f>
        <v>0</v>
      </c>
      <c r="R124" s="53">
        <f>'Раздел 7'!R181</f>
        <v>0</v>
      </c>
      <c r="S124" s="53">
        <f>'Раздел 7'!S181</f>
        <v>0</v>
      </c>
      <c r="T124" s="53">
        <f>'Раздел 7'!T181</f>
        <v>0</v>
      </c>
      <c r="U124" s="53">
        <f>'Раздел 7'!U181</f>
        <v>0</v>
      </c>
      <c r="V124" s="53">
        <f>'Раздел 7'!V181</f>
        <v>0</v>
      </c>
      <c r="W124" s="53">
        <f>'Раздел 7'!W181</f>
        <v>0</v>
      </c>
      <c r="X124" s="53">
        <f>'Раздел 7'!X181</f>
        <v>0</v>
      </c>
      <c r="Y124" s="53">
        <f>'Раздел 7'!Y181</f>
        <v>0</v>
      </c>
      <c r="Z124" s="53">
        <f>'Раздел 7'!Z181</f>
        <v>0</v>
      </c>
      <c r="AA124" s="53">
        <f>'Раздел 7'!AA181</f>
        <v>0</v>
      </c>
      <c r="AB124" s="53">
        <f>'Раздел 7'!AB181</f>
        <v>0</v>
      </c>
      <c r="AC124" s="53">
        <f>'Раздел 7'!AC181</f>
        <v>0</v>
      </c>
      <c r="AD124" s="53">
        <f>'Раздел 7'!AD181</f>
        <v>0</v>
      </c>
      <c r="AE124" s="53">
        <f>'Раздел 7'!AE181</f>
        <v>0</v>
      </c>
      <c r="AF124" s="53">
        <f>'Раздел 7'!AF181</f>
        <v>0</v>
      </c>
      <c r="AG124" s="53">
        <f>'Раздел 7'!AG181</f>
        <v>0</v>
      </c>
      <c r="AH124" s="53">
        <f>'Раздел 7'!AH181</f>
        <v>0</v>
      </c>
      <c r="AI124" s="53">
        <f>'Раздел 7'!AI181</f>
        <v>0</v>
      </c>
      <c r="AJ124" s="53">
        <f>'Раздел 7'!AJ181</f>
        <v>0</v>
      </c>
      <c r="AK124" s="53">
        <f>'Раздел 7'!AK181</f>
        <v>0</v>
      </c>
      <c r="AL124" s="53">
        <f>'Раздел 7'!AL181</f>
        <v>0</v>
      </c>
      <c r="AM124" s="53">
        <f>'Раздел 7'!AM181</f>
        <v>0</v>
      </c>
      <c r="AN124" s="53">
        <f>'Раздел 7'!AN181</f>
        <v>0</v>
      </c>
      <c r="AO124" s="53">
        <f>'Раздел 7'!AO181</f>
        <v>0</v>
      </c>
      <c r="AP124" s="53">
        <f>'Раздел 7'!AP181</f>
        <v>0</v>
      </c>
      <c r="AQ124" s="53">
        <f>'Раздел 7'!AQ181</f>
        <v>0</v>
      </c>
      <c r="AR124" s="53">
        <f>'Раздел 7'!AR181</f>
        <v>0</v>
      </c>
      <c r="AS124" s="53">
        <f>'Раздел 7'!AS181</f>
        <v>0</v>
      </c>
      <c r="AT124" s="53">
        <f>'Раздел 7'!AT181</f>
        <v>0</v>
      </c>
      <c r="AU124" s="53">
        <f>'Раздел 7'!AU181</f>
        <v>0</v>
      </c>
      <c r="AV124" s="53">
        <f>'Раздел 7'!AV181</f>
        <v>0</v>
      </c>
      <c r="AW124" s="53">
        <f>'Раздел 7'!AW181</f>
        <v>0</v>
      </c>
      <c r="AX124" s="53">
        <f>'Раздел 7'!AX181</f>
        <v>0</v>
      </c>
      <c r="AY124" s="53">
        <f>'Раздел 7'!AY181</f>
        <v>0</v>
      </c>
      <c r="AZ124" s="53">
        <f>'Раздел 7'!AZ181</f>
        <v>0</v>
      </c>
      <c r="BA124" s="53">
        <f>'Раздел 7'!BA181</f>
        <v>0</v>
      </c>
      <c r="BB124" s="53">
        <f>'Раздел 7'!BB181</f>
        <v>0</v>
      </c>
      <c r="BC124" s="53">
        <f>'Раздел 7'!BC181</f>
        <v>0</v>
      </c>
      <c r="BD124" s="53">
        <f>'Раздел 7'!BD181</f>
        <v>0</v>
      </c>
      <c r="BE124" s="53">
        <f>'Раздел 7'!BE181</f>
        <v>0</v>
      </c>
      <c r="BF124" s="53">
        <f>'Раздел 7'!BF181</f>
        <v>0</v>
      </c>
      <c r="BG124" s="53">
        <f>'Раздел 7'!BG181</f>
        <v>0</v>
      </c>
      <c r="BK124" s="169">
        <f>'Раздел 2'!D181</f>
        <v>0</v>
      </c>
    </row>
    <row r="125" spans="2:63" s="15" customFormat="1" ht="12.75" x14ac:dyDescent="0.15">
      <c r="B125" s="138" t="s">
        <v>341</v>
      </c>
      <c r="C125" s="64" t="s">
        <v>375</v>
      </c>
      <c r="D125" s="53">
        <f>'Раздел 7'!D182</f>
        <v>0</v>
      </c>
      <c r="E125" s="53">
        <f>'Раздел 7'!E182</f>
        <v>0</v>
      </c>
      <c r="F125" s="53">
        <f>'Раздел 7'!F182</f>
        <v>0</v>
      </c>
      <c r="G125" s="53">
        <f>'Раздел 7'!G182</f>
        <v>0</v>
      </c>
      <c r="H125" s="53">
        <f>'Раздел 7'!H182</f>
        <v>0</v>
      </c>
      <c r="I125" s="53">
        <f>'Раздел 7'!I182</f>
        <v>0</v>
      </c>
      <c r="J125" s="53">
        <f>'Раздел 7'!J182</f>
        <v>0</v>
      </c>
      <c r="K125" s="53">
        <f>'Раздел 7'!K182</f>
        <v>0</v>
      </c>
      <c r="L125" s="53">
        <f>'Раздел 7'!L182</f>
        <v>0</v>
      </c>
      <c r="M125" s="53">
        <f>'Раздел 7'!M182</f>
        <v>0</v>
      </c>
      <c r="N125" s="53">
        <f>'Раздел 7'!N182</f>
        <v>0</v>
      </c>
      <c r="O125" s="53">
        <f>'Раздел 7'!O182</f>
        <v>0</v>
      </c>
      <c r="P125" s="53">
        <f>'Раздел 7'!P182</f>
        <v>0</v>
      </c>
      <c r="Q125" s="53">
        <f>'Раздел 7'!Q182</f>
        <v>0</v>
      </c>
      <c r="R125" s="53">
        <f>'Раздел 7'!R182</f>
        <v>0</v>
      </c>
      <c r="S125" s="53">
        <f>'Раздел 7'!S182</f>
        <v>0</v>
      </c>
      <c r="T125" s="53">
        <f>'Раздел 7'!T182</f>
        <v>0</v>
      </c>
      <c r="U125" s="53">
        <f>'Раздел 7'!U182</f>
        <v>0</v>
      </c>
      <c r="V125" s="53">
        <f>'Раздел 7'!V182</f>
        <v>0</v>
      </c>
      <c r="W125" s="53">
        <f>'Раздел 7'!W182</f>
        <v>0</v>
      </c>
      <c r="X125" s="53">
        <f>'Раздел 7'!X182</f>
        <v>0</v>
      </c>
      <c r="Y125" s="53">
        <f>'Раздел 7'!Y182</f>
        <v>0</v>
      </c>
      <c r="Z125" s="53">
        <f>'Раздел 7'!Z182</f>
        <v>0</v>
      </c>
      <c r="AA125" s="53">
        <f>'Раздел 7'!AA182</f>
        <v>0</v>
      </c>
      <c r="AB125" s="53">
        <f>'Раздел 7'!AB182</f>
        <v>0</v>
      </c>
      <c r="AC125" s="53">
        <f>'Раздел 7'!AC182</f>
        <v>0</v>
      </c>
      <c r="AD125" s="53">
        <f>'Раздел 7'!AD182</f>
        <v>0</v>
      </c>
      <c r="AE125" s="53">
        <f>'Раздел 7'!AE182</f>
        <v>0</v>
      </c>
      <c r="AF125" s="53">
        <f>'Раздел 7'!AF182</f>
        <v>0</v>
      </c>
      <c r="AG125" s="53">
        <f>'Раздел 7'!AG182</f>
        <v>0</v>
      </c>
      <c r="AH125" s="53">
        <f>'Раздел 7'!AH182</f>
        <v>0</v>
      </c>
      <c r="AI125" s="53">
        <f>'Раздел 7'!AI182</f>
        <v>0</v>
      </c>
      <c r="AJ125" s="53">
        <f>'Раздел 7'!AJ182</f>
        <v>0</v>
      </c>
      <c r="AK125" s="53">
        <f>'Раздел 7'!AK182</f>
        <v>0</v>
      </c>
      <c r="AL125" s="53">
        <f>'Раздел 7'!AL182</f>
        <v>0</v>
      </c>
      <c r="AM125" s="53">
        <f>'Раздел 7'!AM182</f>
        <v>0</v>
      </c>
      <c r="AN125" s="53">
        <f>'Раздел 7'!AN182</f>
        <v>0</v>
      </c>
      <c r="AO125" s="53">
        <f>'Раздел 7'!AO182</f>
        <v>0</v>
      </c>
      <c r="AP125" s="53">
        <f>'Раздел 7'!AP182</f>
        <v>0</v>
      </c>
      <c r="AQ125" s="53">
        <f>'Раздел 7'!AQ182</f>
        <v>0</v>
      </c>
      <c r="AR125" s="53">
        <f>'Раздел 7'!AR182</f>
        <v>0</v>
      </c>
      <c r="AS125" s="53">
        <f>'Раздел 7'!AS182</f>
        <v>0</v>
      </c>
      <c r="AT125" s="53">
        <f>'Раздел 7'!AT182</f>
        <v>0</v>
      </c>
      <c r="AU125" s="53">
        <f>'Раздел 7'!AU182</f>
        <v>0</v>
      </c>
      <c r="AV125" s="53">
        <f>'Раздел 7'!AV182</f>
        <v>0</v>
      </c>
      <c r="AW125" s="53">
        <f>'Раздел 7'!AW182</f>
        <v>0</v>
      </c>
      <c r="AX125" s="53">
        <f>'Раздел 7'!AX182</f>
        <v>0</v>
      </c>
      <c r="AY125" s="53">
        <f>'Раздел 7'!AY182</f>
        <v>0</v>
      </c>
      <c r="AZ125" s="53">
        <f>'Раздел 7'!AZ182</f>
        <v>0</v>
      </c>
      <c r="BA125" s="53">
        <f>'Раздел 7'!BA182</f>
        <v>0</v>
      </c>
      <c r="BB125" s="53">
        <f>'Раздел 7'!BB182</f>
        <v>0</v>
      </c>
      <c r="BC125" s="53">
        <f>'Раздел 7'!BC182</f>
        <v>0</v>
      </c>
      <c r="BD125" s="53">
        <f>'Раздел 7'!BD182</f>
        <v>0</v>
      </c>
      <c r="BE125" s="53">
        <f>'Раздел 7'!BE182</f>
        <v>0</v>
      </c>
      <c r="BF125" s="53">
        <f>'Раздел 7'!BF182</f>
        <v>0</v>
      </c>
      <c r="BG125" s="53">
        <f>'Раздел 7'!BG182</f>
        <v>0</v>
      </c>
      <c r="BK125" s="169">
        <f>'Раздел 2'!D182</f>
        <v>0</v>
      </c>
    </row>
    <row r="126" spans="2:63" s="15" customFormat="1" ht="12.75" x14ac:dyDescent="0.15">
      <c r="B126" s="138" t="s">
        <v>676</v>
      </c>
      <c r="C126" s="64" t="s">
        <v>377</v>
      </c>
      <c r="D126" s="53">
        <f>'Раздел 7'!D183</f>
        <v>0</v>
      </c>
      <c r="E126" s="53">
        <f>'Раздел 7'!E183</f>
        <v>0</v>
      </c>
      <c r="F126" s="53">
        <f>'Раздел 7'!F183</f>
        <v>0</v>
      </c>
      <c r="G126" s="53">
        <f>'Раздел 7'!G183</f>
        <v>0</v>
      </c>
      <c r="H126" s="53">
        <f>'Раздел 7'!H183</f>
        <v>0</v>
      </c>
      <c r="I126" s="53">
        <f>'Раздел 7'!I183</f>
        <v>0</v>
      </c>
      <c r="J126" s="53">
        <f>'Раздел 7'!J183</f>
        <v>0</v>
      </c>
      <c r="K126" s="53">
        <f>'Раздел 7'!K183</f>
        <v>0</v>
      </c>
      <c r="L126" s="53">
        <f>'Раздел 7'!L183</f>
        <v>0</v>
      </c>
      <c r="M126" s="53">
        <f>'Раздел 7'!M183</f>
        <v>0</v>
      </c>
      <c r="N126" s="53">
        <f>'Раздел 7'!N183</f>
        <v>0</v>
      </c>
      <c r="O126" s="53">
        <f>'Раздел 7'!O183</f>
        <v>0</v>
      </c>
      <c r="P126" s="53">
        <f>'Раздел 7'!P183</f>
        <v>0</v>
      </c>
      <c r="Q126" s="53">
        <f>'Раздел 7'!Q183</f>
        <v>0</v>
      </c>
      <c r="R126" s="53">
        <f>'Раздел 7'!R183</f>
        <v>0</v>
      </c>
      <c r="S126" s="53">
        <f>'Раздел 7'!S183</f>
        <v>0</v>
      </c>
      <c r="T126" s="53">
        <f>'Раздел 7'!T183</f>
        <v>0</v>
      </c>
      <c r="U126" s="53">
        <f>'Раздел 7'!U183</f>
        <v>0</v>
      </c>
      <c r="V126" s="53">
        <f>'Раздел 7'!V183</f>
        <v>0</v>
      </c>
      <c r="W126" s="53">
        <f>'Раздел 7'!W183</f>
        <v>0</v>
      </c>
      <c r="X126" s="53">
        <f>'Раздел 7'!X183</f>
        <v>0</v>
      </c>
      <c r="Y126" s="53">
        <f>'Раздел 7'!Y183</f>
        <v>0</v>
      </c>
      <c r="Z126" s="53">
        <f>'Раздел 7'!Z183</f>
        <v>0</v>
      </c>
      <c r="AA126" s="53">
        <f>'Раздел 7'!AA183</f>
        <v>0</v>
      </c>
      <c r="AB126" s="53">
        <f>'Раздел 7'!AB183</f>
        <v>0</v>
      </c>
      <c r="AC126" s="53">
        <f>'Раздел 7'!AC183</f>
        <v>0</v>
      </c>
      <c r="AD126" s="53">
        <f>'Раздел 7'!AD183</f>
        <v>0</v>
      </c>
      <c r="AE126" s="53">
        <f>'Раздел 7'!AE183</f>
        <v>0</v>
      </c>
      <c r="AF126" s="53">
        <f>'Раздел 7'!AF183</f>
        <v>0</v>
      </c>
      <c r="AG126" s="53">
        <f>'Раздел 7'!AG183</f>
        <v>0</v>
      </c>
      <c r="AH126" s="53">
        <f>'Раздел 7'!AH183</f>
        <v>0</v>
      </c>
      <c r="AI126" s="53">
        <f>'Раздел 7'!AI183</f>
        <v>0</v>
      </c>
      <c r="AJ126" s="53">
        <f>'Раздел 7'!AJ183</f>
        <v>0</v>
      </c>
      <c r="AK126" s="53">
        <f>'Раздел 7'!AK183</f>
        <v>0</v>
      </c>
      <c r="AL126" s="53">
        <f>'Раздел 7'!AL183</f>
        <v>0</v>
      </c>
      <c r="AM126" s="53">
        <f>'Раздел 7'!AM183</f>
        <v>0</v>
      </c>
      <c r="AN126" s="53">
        <f>'Раздел 7'!AN183</f>
        <v>0</v>
      </c>
      <c r="AO126" s="53">
        <f>'Раздел 7'!AO183</f>
        <v>0</v>
      </c>
      <c r="AP126" s="53">
        <f>'Раздел 7'!AP183</f>
        <v>0</v>
      </c>
      <c r="AQ126" s="53">
        <f>'Раздел 7'!AQ183</f>
        <v>0</v>
      </c>
      <c r="AR126" s="53">
        <f>'Раздел 7'!AR183</f>
        <v>0</v>
      </c>
      <c r="AS126" s="53">
        <f>'Раздел 7'!AS183</f>
        <v>0</v>
      </c>
      <c r="AT126" s="53">
        <f>'Раздел 7'!AT183</f>
        <v>0</v>
      </c>
      <c r="AU126" s="53">
        <f>'Раздел 7'!AU183</f>
        <v>0</v>
      </c>
      <c r="AV126" s="53">
        <f>'Раздел 7'!AV183</f>
        <v>0</v>
      </c>
      <c r="AW126" s="53">
        <f>'Раздел 7'!AW183</f>
        <v>0</v>
      </c>
      <c r="AX126" s="53">
        <f>'Раздел 7'!AX183</f>
        <v>0</v>
      </c>
      <c r="AY126" s="53">
        <f>'Раздел 7'!AY183</f>
        <v>0</v>
      </c>
      <c r="AZ126" s="53">
        <f>'Раздел 7'!AZ183</f>
        <v>0</v>
      </c>
      <c r="BA126" s="53">
        <f>'Раздел 7'!BA183</f>
        <v>0</v>
      </c>
      <c r="BB126" s="53">
        <f>'Раздел 7'!BB183</f>
        <v>0</v>
      </c>
      <c r="BC126" s="53">
        <f>'Раздел 7'!BC183</f>
        <v>0</v>
      </c>
      <c r="BD126" s="53">
        <f>'Раздел 7'!BD183</f>
        <v>0</v>
      </c>
      <c r="BE126" s="53">
        <f>'Раздел 7'!BE183</f>
        <v>0</v>
      </c>
      <c r="BF126" s="53">
        <f>'Раздел 7'!BF183</f>
        <v>0</v>
      </c>
      <c r="BG126" s="53">
        <f>'Раздел 7'!BG183</f>
        <v>0</v>
      </c>
      <c r="BK126" s="169">
        <f>'Раздел 2'!D183</f>
        <v>0</v>
      </c>
    </row>
    <row r="127" spans="2:63" s="15" customFormat="1" ht="12.75" x14ac:dyDescent="0.15">
      <c r="B127" s="138" t="s">
        <v>343</v>
      </c>
      <c r="C127" s="64" t="s">
        <v>379</v>
      </c>
      <c r="D127" s="53">
        <f>'Раздел 7'!D184</f>
        <v>0</v>
      </c>
      <c r="E127" s="53">
        <f>'Раздел 7'!E184</f>
        <v>0</v>
      </c>
      <c r="F127" s="53">
        <f>'Раздел 7'!F184</f>
        <v>0</v>
      </c>
      <c r="G127" s="53">
        <f>'Раздел 7'!G184</f>
        <v>0</v>
      </c>
      <c r="H127" s="53">
        <f>'Раздел 7'!H184</f>
        <v>0</v>
      </c>
      <c r="I127" s="53">
        <f>'Раздел 7'!I184</f>
        <v>0</v>
      </c>
      <c r="J127" s="53">
        <f>'Раздел 7'!J184</f>
        <v>0</v>
      </c>
      <c r="K127" s="53">
        <f>'Раздел 7'!K184</f>
        <v>0</v>
      </c>
      <c r="L127" s="53">
        <f>'Раздел 7'!L184</f>
        <v>0</v>
      </c>
      <c r="M127" s="53">
        <f>'Раздел 7'!M184</f>
        <v>0</v>
      </c>
      <c r="N127" s="53">
        <f>'Раздел 7'!N184</f>
        <v>0</v>
      </c>
      <c r="O127" s="53">
        <f>'Раздел 7'!O184</f>
        <v>0</v>
      </c>
      <c r="P127" s="53">
        <f>'Раздел 7'!P184</f>
        <v>0</v>
      </c>
      <c r="Q127" s="53">
        <f>'Раздел 7'!Q184</f>
        <v>0</v>
      </c>
      <c r="R127" s="53">
        <f>'Раздел 7'!R184</f>
        <v>0</v>
      </c>
      <c r="S127" s="53">
        <f>'Раздел 7'!S184</f>
        <v>0</v>
      </c>
      <c r="T127" s="53">
        <f>'Раздел 7'!T184</f>
        <v>0</v>
      </c>
      <c r="U127" s="53">
        <f>'Раздел 7'!U184</f>
        <v>0</v>
      </c>
      <c r="V127" s="53">
        <f>'Раздел 7'!V184</f>
        <v>0</v>
      </c>
      <c r="W127" s="53">
        <f>'Раздел 7'!W184</f>
        <v>0</v>
      </c>
      <c r="X127" s="53">
        <f>'Раздел 7'!X184</f>
        <v>0</v>
      </c>
      <c r="Y127" s="53">
        <f>'Раздел 7'!Y184</f>
        <v>0</v>
      </c>
      <c r="Z127" s="53">
        <f>'Раздел 7'!Z184</f>
        <v>0</v>
      </c>
      <c r="AA127" s="53">
        <f>'Раздел 7'!AA184</f>
        <v>0</v>
      </c>
      <c r="AB127" s="53">
        <f>'Раздел 7'!AB184</f>
        <v>0</v>
      </c>
      <c r="AC127" s="53">
        <f>'Раздел 7'!AC184</f>
        <v>0</v>
      </c>
      <c r="AD127" s="53">
        <f>'Раздел 7'!AD184</f>
        <v>0</v>
      </c>
      <c r="AE127" s="53">
        <f>'Раздел 7'!AE184</f>
        <v>0</v>
      </c>
      <c r="AF127" s="53">
        <f>'Раздел 7'!AF184</f>
        <v>0</v>
      </c>
      <c r="AG127" s="53">
        <f>'Раздел 7'!AG184</f>
        <v>0</v>
      </c>
      <c r="AH127" s="53">
        <f>'Раздел 7'!AH184</f>
        <v>0</v>
      </c>
      <c r="AI127" s="53">
        <f>'Раздел 7'!AI184</f>
        <v>0</v>
      </c>
      <c r="AJ127" s="53">
        <f>'Раздел 7'!AJ184</f>
        <v>0</v>
      </c>
      <c r="AK127" s="53">
        <f>'Раздел 7'!AK184</f>
        <v>0</v>
      </c>
      <c r="AL127" s="53">
        <f>'Раздел 7'!AL184</f>
        <v>0</v>
      </c>
      <c r="AM127" s="53">
        <f>'Раздел 7'!AM184</f>
        <v>0</v>
      </c>
      <c r="AN127" s="53">
        <f>'Раздел 7'!AN184</f>
        <v>0</v>
      </c>
      <c r="AO127" s="53">
        <f>'Раздел 7'!AO184</f>
        <v>0</v>
      </c>
      <c r="AP127" s="53">
        <f>'Раздел 7'!AP184</f>
        <v>0</v>
      </c>
      <c r="AQ127" s="53">
        <f>'Раздел 7'!AQ184</f>
        <v>0</v>
      </c>
      <c r="AR127" s="53">
        <f>'Раздел 7'!AR184</f>
        <v>0</v>
      </c>
      <c r="AS127" s="53">
        <f>'Раздел 7'!AS184</f>
        <v>0</v>
      </c>
      <c r="AT127" s="53">
        <f>'Раздел 7'!AT184</f>
        <v>0</v>
      </c>
      <c r="AU127" s="53">
        <f>'Раздел 7'!AU184</f>
        <v>0</v>
      </c>
      <c r="AV127" s="53">
        <f>'Раздел 7'!AV184</f>
        <v>0</v>
      </c>
      <c r="AW127" s="53">
        <f>'Раздел 7'!AW184</f>
        <v>0</v>
      </c>
      <c r="AX127" s="53">
        <f>'Раздел 7'!AX184</f>
        <v>0</v>
      </c>
      <c r="AY127" s="53">
        <f>'Раздел 7'!AY184</f>
        <v>0</v>
      </c>
      <c r="AZ127" s="53">
        <f>'Раздел 7'!AZ184</f>
        <v>0</v>
      </c>
      <c r="BA127" s="53">
        <f>'Раздел 7'!BA184</f>
        <v>0</v>
      </c>
      <c r="BB127" s="53">
        <f>'Раздел 7'!BB184</f>
        <v>0</v>
      </c>
      <c r="BC127" s="53">
        <f>'Раздел 7'!BC184</f>
        <v>0</v>
      </c>
      <c r="BD127" s="53">
        <f>'Раздел 7'!BD184</f>
        <v>0</v>
      </c>
      <c r="BE127" s="53">
        <f>'Раздел 7'!BE184</f>
        <v>0</v>
      </c>
      <c r="BF127" s="53">
        <f>'Раздел 7'!BF184</f>
        <v>0</v>
      </c>
      <c r="BG127" s="53">
        <f>'Раздел 7'!BG184</f>
        <v>0</v>
      </c>
      <c r="BK127" s="169">
        <f>'Раздел 2'!D184</f>
        <v>0</v>
      </c>
    </row>
    <row r="128" spans="2:63" s="15" customFormat="1" ht="12.75" x14ac:dyDescent="0.15">
      <c r="B128" s="138" t="s">
        <v>782</v>
      </c>
      <c r="C128" s="64" t="s">
        <v>381</v>
      </c>
      <c r="D128" s="53">
        <f>'Раздел 7'!D185</f>
        <v>0</v>
      </c>
      <c r="E128" s="53">
        <f>'Раздел 7'!E185</f>
        <v>0</v>
      </c>
      <c r="F128" s="53">
        <f>'Раздел 7'!F185</f>
        <v>0</v>
      </c>
      <c r="G128" s="53">
        <f>'Раздел 7'!G185</f>
        <v>0</v>
      </c>
      <c r="H128" s="53">
        <f>'Раздел 7'!H185</f>
        <v>0</v>
      </c>
      <c r="I128" s="53">
        <f>'Раздел 7'!I185</f>
        <v>0</v>
      </c>
      <c r="J128" s="53">
        <f>'Раздел 7'!J185</f>
        <v>0</v>
      </c>
      <c r="K128" s="53">
        <f>'Раздел 7'!K185</f>
        <v>0</v>
      </c>
      <c r="L128" s="53">
        <f>'Раздел 7'!L185</f>
        <v>0</v>
      </c>
      <c r="M128" s="53">
        <f>'Раздел 7'!M185</f>
        <v>0</v>
      </c>
      <c r="N128" s="53">
        <f>'Раздел 7'!N185</f>
        <v>0</v>
      </c>
      <c r="O128" s="53">
        <f>'Раздел 7'!O185</f>
        <v>0</v>
      </c>
      <c r="P128" s="53">
        <f>'Раздел 7'!P185</f>
        <v>0</v>
      </c>
      <c r="Q128" s="53">
        <f>'Раздел 7'!Q185</f>
        <v>0</v>
      </c>
      <c r="R128" s="53">
        <f>'Раздел 7'!R185</f>
        <v>0</v>
      </c>
      <c r="S128" s="53">
        <f>'Раздел 7'!S185</f>
        <v>0</v>
      </c>
      <c r="T128" s="53">
        <f>'Раздел 7'!T185</f>
        <v>0</v>
      </c>
      <c r="U128" s="53">
        <f>'Раздел 7'!U185</f>
        <v>0</v>
      </c>
      <c r="V128" s="53">
        <f>'Раздел 7'!V185</f>
        <v>0</v>
      </c>
      <c r="W128" s="53">
        <f>'Раздел 7'!W185</f>
        <v>0</v>
      </c>
      <c r="X128" s="53">
        <f>'Раздел 7'!X185</f>
        <v>0</v>
      </c>
      <c r="Y128" s="53">
        <f>'Раздел 7'!Y185</f>
        <v>0</v>
      </c>
      <c r="Z128" s="53">
        <f>'Раздел 7'!Z185</f>
        <v>0</v>
      </c>
      <c r="AA128" s="53">
        <f>'Раздел 7'!AA185</f>
        <v>0</v>
      </c>
      <c r="AB128" s="53">
        <f>'Раздел 7'!AB185</f>
        <v>0</v>
      </c>
      <c r="AC128" s="53">
        <f>'Раздел 7'!AC185</f>
        <v>0</v>
      </c>
      <c r="AD128" s="53">
        <f>'Раздел 7'!AD185</f>
        <v>0</v>
      </c>
      <c r="AE128" s="53">
        <f>'Раздел 7'!AE185</f>
        <v>0</v>
      </c>
      <c r="AF128" s="53">
        <f>'Раздел 7'!AF185</f>
        <v>0</v>
      </c>
      <c r="AG128" s="53">
        <f>'Раздел 7'!AG185</f>
        <v>0</v>
      </c>
      <c r="AH128" s="53">
        <f>'Раздел 7'!AH185</f>
        <v>0</v>
      </c>
      <c r="AI128" s="53">
        <f>'Раздел 7'!AI185</f>
        <v>0</v>
      </c>
      <c r="AJ128" s="53">
        <f>'Раздел 7'!AJ185</f>
        <v>0</v>
      </c>
      <c r="AK128" s="53">
        <f>'Раздел 7'!AK185</f>
        <v>0</v>
      </c>
      <c r="AL128" s="53">
        <f>'Раздел 7'!AL185</f>
        <v>0</v>
      </c>
      <c r="AM128" s="53">
        <f>'Раздел 7'!AM185</f>
        <v>0</v>
      </c>
      <c r="AN128" s="53">
        <f>'Раздел 7'!AN185</f>
        <v>0</v>
      </c>
      <c r="AO128" s="53">
        <f>'Раздел 7'!AO185</f>
        <v>0</v>
      </c>
      <c r="AP128" s="53">
        <f>'Раздел 7'!AP185</f>
        <v>0</v>
      </c>
      <c r="AQ128" s="53">
        <f>'Раздел 7'!AQ185</f>
        <v>0</v>
      </c>
      <c r="AR128" s="53">
        <f>'Раздел 7'!AR185</f>
        <v>0</v>
      </c>
      <c r="AS128" s="53">
        <f>'Раздел 7'!AS185</f>
        <v>0</v>
      </c>
      <c r="AT128" s="53">
        <f>'Раздел 7'!AT185</f>
        <v>0</v>
      </c>
      <c r="AU128" s="53">
        <f>'Раздел 7'!AU185</f>
        <v>0</v>
      </c>
      <c r="AV128" s="53">
        <f>'Раздел 7'!AV185</f>
        <v>0</v>
      </c>
      <c r="AW128" s="53">
        <f>'Раздел 7'!AW185</f>
        <v>0</v>
      </c>
      <c r="AX128" s="53">
        <f>'Раздел 7'!AX185</f>
        <v>0</v>
      </c>
      <c r="AY128" s="53">
        <f>'Раздел 7'!AY185</f>
        <v>0</v>
      </c>
      <c r="AZ128" s="53">
        <f>'Раздел 7'!AZ185</f>
        <v>0</v>
      </c>
      <c r="BA128" s="53">
        <f>'Раздел 7'!BA185</f>
        <v>0</v>
      </c>
      <c r="BB128" s="53">
        <f>'Раздел 7'!BB185</f>
        <v>0</v>
      </c>
      <c r="BC128" s="53">
        <f>'Раздел 7'!BC185</f>
        <v>0</v>
      </c>
      <c r="BD128" s="53">
        <f>'Раздел 7'!BD185</f>
        <v>0</v>
      </c>
      <c r="BE128" s="53">
        <f>'Раздел 7'!BE185</f>
        <v>0</v>
      </c>
      <c r="BF128" s="53">
        <f>'Раздел 7'!BF185</f>
        <v>0</v>
      </c>
      <c r="BG128" s="53">
        <f>'Раздел 7'!BG185</f>
        <v>0</v>
      </c>
      <c r="BK128" s="169">
        <f>'Раздел 2'!D185</f>
        <v>1</v>
      </c>
    </row>
    <row r="129" spans="2:63" s="15" customFormat="1" ht="12.75" x14ac:dyDescent="0.15">
      <c r="B129" s="138" t="s">
        <v>346</v>
      </c>
      <c r="C129" s="64" t="s">
        <v>387</v>
      </c>
      <c r="D129" s="53">
        <f>'Раздел 7'!D188</f>
        <v>0</v>
      </c>
      <c r="E129" s="53">
        <f>'Раздел 7'!E188</f>
        <v>0</v>
      </c>
      <c r="F129" s="53">
        <f>'Раздел 7'!F188</f>
        <v>0</v>
      </c>
      <c r="G129" s="53">
        <f>'Раздел 7'!G188</f>
        <v>0</v>
      </c>
      <c r="H129" s="53">
        <f>'Раздел 7'!H188</f>
        <v>0</v>
      </c>
      <c r="I129" s="53">
        <f>'Раздел 7'!I188</f>
        <v>0</v>
      </c>
      <c r="J129" s="53">
        <f>'Раздел 7'!J188</f>
        <v>0</v>
      </c>
      <c r="K129" s="53">
        <f>'Раздел 7'!K188</f>
        <v>0</v>
      </c>
      <c r="L129" s="53">
        <f>'Раздел 7'!L188</f>
        <v>0</v>
      </c>
      <c r="M129" s="53">
        <f>'Раздел 7'!M188</f>
        <v>0</v>
      </c>
      <c r="N129" s="53">
        <f>'Раздел 7'!N188</f>
        <v>0</v>
      </c>
      <c r="O129" s="53">
        <f>'Раздел 7'!O188</f>
        <v>0</v>
      </c>
      <c r="P129" s="53">
        <f>'Раздел 7'!P188</f>
        <v>0</v>
      </c>
      <c r="Q129" s="53">
        <f>'Раздел 7'!Q188</f>
        <v>0</v>
      </c>
      <c r="R129" s="53">
        <f>'Раздел 7'!R188</f>
        <v>0</v>
      </c>
      <c r="S129" s="53">
        <f>'Раздел 7'!S188</f>
        <v>0</v>
      </c>
      <c r="T129" s="53">
        <f>'Раздел 7'!T188</f>
        <v>0</v>
      </c>
      <c r="U129" s="53">
        <f>'Раздел 7'!U188</f>
        <v>0</v>
      </c>
      <c r="V129" s="53">
        <f>'Раздел 7'!V188</f>
        <v>0</v>
      </c>
      <c r="W129" s="53">
        <f>'Раздел 7'!W188</f>
        <v>0</v>
      </c>
      <c r="X129" s="53">
        <f>'Раздел 7'!X188</f>
        <v>0</v>
      </c>
      <c r="Y129" s="53">
        <f>'Раздел 7'!Y188</f>
        <v>0</v>
      </c>
      <c r="Z129" s="53">
        <f>'Раздел 7'!Z188</f>
        <v>0</v>
      </c>
      <c r="AA129" s="53">
        <f>'Раздел 7'!AA188</f>
        <v>0</v>
      </c>
      <c r="AB129" s="53">
        <f>'Раздел 7'!AB188</f>
        <v>0</v>
      </c>
      <c r="AC129" s="53">
        <f>'Раздел 7'!AC188</f>
        <v>0</v>
      </c>
      <c r="AD129" s="53">
        <f>'Раздел 7'!AD188</f>
        <v>0</v>
      </c>
      <c r="AE129" s="53">
        <f>'Раздел 7'!AE188</f>
        <v>0</v>
      </c>
      <c r="AF129" s="53">
        <f>'Раздел 7'!AF188</f>
        <v>0</v>
      </c>
      <c r="AG129" s="53">
        <f>'Раздел 7'!AG188</f>
        <v>0</v>
      </c>
      <c r="AH129" s="53">
        <f>'Раздел 7'!AH188</f>
        <v>0</v>
      </c>
      <c r="AI129" s="53">
        <f>'Раздел 7'!AI188</f>
        <v>0</v>
      </c>
      <c r="AJ129" s="53">
        <f>'Раздел 7'!AJ188</f>
        <v>0</v>
      </c>
      <c r="AK129" s="53">
        <f>'Раздел 7'!AK188</f>
        <v>0</v>
      </c>
      <c r="AL129" s="53">
        <f>'Раздел 7'!AL188</f>
        <v>0</v>
      </c>
      <c r="AM129" s="53">
        <f>'Раздел 7'!AM188</f>
        <v>0</v>
      </c>
      <c r="AN129" s="53">
        <f>'Раздел 7'!AN188</f>
        <v>0</v>
      </c>
      <c r="AO129" s="53">
        <f>'Раздел 7'!AO188</f>
        <v>0</v>
      </c>
      <c r="AP129" s="53">
        <f>'Раздел 7'!AP188</f>
        <v>0</v>
      </c>
      <c r="AQ129" s="53">
        <f>'Раздел 7'!AQ188</f>
        <v>0</v>
      </c>
      <c r="AR129" s="53">
        <f>'Раздел 7'!AR188</f>
        <v>0</v>
      </c>
      <c r="AS129" s="53">
        <f>'Раздел 7'!AS188</f>
        <v>0</v>
      </c>
      <c r="AT129" s="53">
        <f>'Раздел 7'!AT188</f>
        <v>0</v>
      </c>
      <c r="AU129" s="53">
        <f>'Раздел 7'!AU188</f>
        <v>0</v>
      </c>
      <c r="AV129" s="53">
        <f>'Раздел 7'!AV188</f>
        <v>0</v>
      </c>
      <c r="AW129" s="53">
        <f>'Раздел 7'!AW188</f>
        <v>0</v>
      </c>
      <c r="AX129" s="53">
        <f>'Раздел 7'!AX188</f>
        <v>0</v>
      </c>
      <c r="AY129" s="53">
        <f>'Раздел 7'!AY188</f>
        <v>0</v>
      </c>
      <c r="AZ129" s="53">
        <f>'Раздел 7'!AZ188</f>
        <v>0</v>
      </c>
      <c r="BA129" s="53">
        <f>'Раздел 7'!BA188</f>
        <v>0</v>
      </c>
      <c r="BB129" s="53">
        <f>'Раздел 7'!BB188</f>
        <v>0</v>
      </c>
      <c r="BC129" s="53">
        <f>'Раздел 7'!BC188</f>
        <v>0</v>
      </c>
      <c r="BD129" s="53">
        <f>'Раздел 7'!BD188</f>
        <v>0</v>
      </c>
      <c r="BE129" s="53">
        <f>'Раздел 7'!BE188</f>
        <v>0</v>
      </c>
      <c r="BF129" s="53">
        <f>'Раздел 7'!BF188</f>
        <v>0</v>
      </c>
      <c r="BG129" s="53">
        <f>'Раздел 7'!BG188</f>
        <v>0</v>
      </c>
      <c r="BK129" s="169">
        <f>'Раздел 2'!D188</f>
        <v>0</v>
      </c>
    </row>
    <row r="130" spans="2:63" s="15" customFormat="1" ht="12.75" x14ac:dyDescent="0.15">
      <c r="B130" s="138" t="s">
        <v>348</v>
      </c>
      <c r="C130" s="64" t="s">
        <v>389</v>
      </c>
      <c r="D130" s="53">
        <f>'Раздел 7'!D189</f>
        <v>0</v>
      </c>
      <c r="E130" s="53">
        <f>'Раздел 7'!E189</f>
        <v>0</v>
      </c>
      <c r="F130" s="53">
        <f>'Раздел 7'!F189</f>
        <v>0</v>
      </c>
      <c r="G130" s="53">
        <f>'Раздел 7'!G189</f>
        <v>0</v>
      </c>
      <c r="H130" s="53">
        <f>'Раздел 7'!H189</f>
        <v>0</v>
      </c>
      <c r="I130" s="53">
        <f>'Раздел 7'!I189</f>
        <v>0</v>
      </c>
      <c r="J130" s="53">
        <f>'Раздел 7'!J189</f>
        <v>0</v>
      </c>
      <c r="K130" s="53">
        <f>'Раздел 7'!K189</f>
        <v>0</v>
      </c>
      <c r="L130" s="53">
        <f>'Раздел 7'!L189</f>
        <v>0</v>
      </c>
      <c r="M130" s="53">
        <f>'Раздел 7'!M189</f>
        <v>0</v>
      </c>
      <c r="N130" s="53">
        <f>'Раздел 7'!N189</f>
        <v>0</v>
      </c>
      <c r="O130" s="53">
        <f>'Раздел 7'!O189</f>
        <v>0</v>
      </c>
      <c r="P130" s="53">
        <f>'Раздел 7'!P189</f>
        <v>0</v>
      </c>
      <c r="Q130" s="53">
        <f>'Раздел 7'!Q189</f>
        <v>0</v>
      </c>
      <c r="R130" s="53">
        <f>'Раздел 7'!R189</f>
        <v>0</v>
      </c>
      <c r="S130" s="53">
        <f>'Раздел 7'!S189</f>
        <v>0</v>
      </c>
      <c r="T130" s="53">
        <f>'Раздел 7'!T189</f>
        <v>0</v>
      </c>
      <c r="U130" s="53">
        <f>'Раздел 7'!U189</f>
        <v>0</v>
      </c>
      <c r="V130" s="53">
        <f>'Раздел 7'!V189</f>
        <v>0</v>
      </c>
      <c r="W130" s="53">
        <f>'Раздел 7'!W189</f>
        <v>0</v>
      </c>
      <c r="X130" s="53">
        <f>'Раздел 7'!X189</f>
        <v>0</v>
      </c>
      <c r="Y130" s="53">
        <f>'Раздел 7'!Y189</f>
        <v>0</v>
      </c>
      <c r="Z130" s="53">
        <f>'Раздел 7'!Z189</f>
        <v>0</v>
      </c>
      <c r="AA130" s="53">
        <f>'Раздел 7'!AA189</f>
        <v>0</v>
      </c>
      <c r="AB130" s="53">
        <f>'Раздел 7'!AB189</f>
        <v>0</v>
      </c>
      <c r="AC130" s="53">
        <f>'Раздел 7'!AC189</f>
        <v>0</v>
      </c>
      <c r="AD130" s="53">
        <f>'Раздел 7'!AD189</f>
        <v>0</v>
      </c>
      <c r="AE130" s="53">
        <f>'Раздел 7'!AE189</f>
        <v>0</v>
      </c>
      <c r="AF130" s="53">
        <f>'Раздел 7'!AF189</f>
        <v>0</v>
      </c>
      <c r="AG130" s="53">
        <f>'Раздел 7'!AG189</f>
        <v>0</v>
      </c>
      <c r="AH130" s="53">
        <f>'Раздел 7'!AH189</f>
        <v>0</v>
      </c>
      <c r="AI130" s="53">
        <f>'Раздел 7'!AI189</f>
        <v>0</v>
      </c>
      <c r="AJ130" s="53">
        <f>'Раздел 7'!AJ189</f>
        <v>0</v>
      </c>
      <c r="AK130" s="53">
        <f>'Раздел 7'!AK189</f>
        <v>0</v>
      </c>
      <c r="AL130" s="53">
        <f>'Раздел 7'!AL189</f>
        <v>0</v>
      </c>
      <c r="AM130" s="53">
        <f>'Раздел 7'!AM189</f>
        <v>0</v>
      </c>
      <c r="AN130" s="53">
        <f>'Раздел 7'!AN189</f>
        <v>0</v>
      </c>
      <c r="AO130" s="53">
        <f>'Раздел 7'!AO189</f>
        <v>0</v>
      </c>
      <c r="AP130" s="53">
        <f>'Раздел 7'!AP189</f>
        <v>0</v>
      </c>
      <c r="AQ130" s="53">
        <f>'Раздел 7'!AQ189</f>
        <v>0</v>
      </c>
      <c r="AR130" s="53">
        <f>'Раздел 7'!AR189</f>
        <v>0</v>
      </c>
      <c r="AS130" s="53">
        <f>'Раздел 7'!AS189</f>
        <v>0</v>
      </c>
      <c r="AT130" s="53">
        <f>'Раздел 7'!AT189</f>
        <v>0</v>
      </c>
      <c r="AU130" s="53">
        <f>'Раздел 7'!AU189</f>
        <v>0</v>
      </c>
      <c r="AV130" s="53">
        <f>'Раздел 7'!AV189</f>
        <v>0</v>
      </c>
      <c r="AW130" s="53">
        <f>'Раздел 7'!AW189</f>
        <v>0</v>
      </c>
      <c r="AX130" s="53">
        <f>'Раздел 7'!AX189</f>
        <v>0</v>
      </c>
      <c r="AY130" s="53">
        <f>'Раздел 7'!AY189</f>
        <v>0</v>
      </c>
      <c r="AZ130" s="53">
        <f>'Раздел 7'!AZ189</f>
        <v>0</v>
      </c>
      <c r="BA130" s="53">
        <f>'Раздел 7'!BA189</f>
        <v>0</v>
      </c>
      <c r="BB130" s="53">
        <f>'Раздел 7'!BB189</f>
        <v>0</v>
      </c>
      <c r="BC130" s="53">
        <f>'Раздел 7'!BC189</f>
        <v>0</v>
      </c>
      <c r="BD130" s="53">
        <f>'Раздел 7'!BD189</f>
        <v>0</v>
      </c>
      <c r="BE130" s="53">
        <f>'Раздел 7'!BE189</f>
        <v>0</v>
      </c>
      <c r="BF130" s="53">
        <f>'Раздел 7'!BF189</f>
        <v>0</v>
      </c>
      <c r="BG130" s="53">
        <f>'Раздел 7'!BG189</f>
        <v>0</v>
      </c>
      <c r="BK130" s="169">
        <f>'Раздел 2'!D189</f>
        <v>0</v>
      </c>
    </row>
    <row r="131" spans="2:63" s="15" customFormat="1" ht="12.75" x14ac:dyDescent="0.15">
      <c r="B131" s="138" t="s">
        <v>784</v>
      </c>
      <c r="C131" s="64" t="s">
        <v>391</v>
      </c>
      <c r="D131" s="53">
        <f>'Раздел 7'!D190</f>
        <v>0</v>
      </c>
      <c r="E131" s="53">
        <f>'Раздел 7'!E190</f>
        <v>0</v>
      </c>
      <c r="F131" s="53">
        <f>'Раздел 7'!F190</f>
        <v>0</v>
      </c>
      <c r="G131" s="53">
        <f>'Раздел 7'!G190</f>
        <v>0</v>
      </c>
      <c r="H131" s="53">
        <f>'Раздел 7'!H190</f>
        <v>0</v>
      </c>
      <c r="I131" s="53">
        <f>'Раздел 7'!I190</f>
        <v>0</v>
      </c>
      <c r="J131" s="53">
        <f>'Раздел 7'!J190</f>
        <v>0</v>
      </c>
      <c r="K131" s="53">
        <f>'Раздел 7'!K190</f>
        <v>0</v>
      </c>
      <c r="L131" s="53">
        <f>'Раздел 7'!L190</f>
        <v>0</v>
      </c>
      <c r="M131" s="53">
        <f>'Раздел 7'!M190</f>
        <v>0</v>
      </c>
      <c r="N131" s="53">
        <f>'Раздел 7'!N190</f>
        <v>0</v>
      </c>
      <c r="O131" s="53">
        <f>'Раздел 7'!O190</f>
        <v>0</v>
      </c>
      <c r="P131" s="53">
        <f>'Раздел 7'!P190</f>
        <v>0</v>
      </c>
      <c r="Q131" s="53">
        <f>'Раздел 7'!Q190</f>
        <v>0</v>
      </c>
      <c r="R131" s="53">
        <f>'Раздел 7'!R190</f>
        <v>0</v>
      </c>
      <c r="S131" s="53">
        <f>'Раздел 7'!S190</f>
        <v>0</v>
      </c>
      <c r="T131" s="53">
        <f>'Раздел 7'!T190</f>
        <v>0</v>
      </c>
      <c r="U131" s="53">
        <f>'Раздел 7'!U190</f>
        <v>0</v>
      </c>
      <c r="V131" s="53">
        <f>'Раздел 7'!V190</f>
        <v>0</v>
      </c>
      <c r="W131" s="53">
        <f>'Раздел 7'!W190</f>
        <v>0</v>
      </c>
      <c r="X131" s="53">
        <f>'Раздел 7'!X190</f>
        <v>0</v>
      </c>
      <c r="Y131" s="53">
        <f>'Раздел 7'!Y190</f>
        <v>0</v>
      </c>
      <c r="Z131" s="53">
        <f>'Раздел 7'!Z190</f>
        <v>0</v>
      </c>
      <c r="AA131" s="53">
        <f>'Раздел 7'!AA190</f>
        <v>0</v>
      </c>
      <c r="AB131" s="53">
        <f>'Раздел 7'!AB190</f>
        <v>0</v>
      </c>
      <c r="AC131" s="53">
        <f>'Раздел 7'!AC190</f>
        <v>0</v>
      </c>
      <c r="AD131" s="53">
        <f>'Раздел 7'!AD190</f>
        <v>0</v>
      </c>
      <c r="AE131" s="53">
        <f>'Раздел 7'!AE190</f>
        <v>0</v>
      </c>
      <c r="AF131" s="53">
        <f>'Раздел 7'!AF190</f>
        <v>0</v>
      </c>
      <c r="AG131" s="53">
        <f>'Раздел 7'!AG190</f>
        <v>0</v>
      </c>
      <c r="AH131" s="53">
        <f>'Раздел 7'!AH190</f>
        <v>0</v>
      </c>
      <c r="AI131" s="53">
        <f>'Раздел 7'!AI190</f>
        <v>0</v>
      </c>
      <c r="AJ131" s="53">
        <f>'Раздел 7'!AJ190</f>
        <v>0</v>
      </c>
      <c r="AK131" s="53">
        <f>'Раздел 7'!AK190</f>
        <v>0</v>
      </c>
      <c r="AL131" s="53">
        <f>'Раздел 7'!AL190</f>
        <v>0</v>
      </c>
      <c r="AM131" s="53">
        <f>'Раздел 7'!AM190</f>
        <v>0</v>
      </c>
      <c r="AN131" s="53">
        <f>'Раздел 7'!AN190</f>
        <v>0</v>
      </c>
      <c r="AO131" s="53">
        <f>'Раздел 7'!AO190</f>
        <v>0</v>
      </c>
      <c r="AP131" s="53">
        <f>'Раздел 7'!AP190</f>
        <v>0</v>
      </c>
      <c r="AQ131" s="53">
        <f>'Раздел 7'!AQ190</f>
        <v>0</v>
      </c>
      <c r="AR131" s="53">
        <f>'Раздел 7'!AR190</f>
        <v>0</v>
      </c>
      <c r="AS131" s="53">
        <f>'Раздел 7'!AS190</f>
        <v>0</v>
      </c>
      <c r="AT131" s="53">
        <f>'Раздел 7'!AT190</f>
        <v>0</v>
      </c>
      <c r="AU131" s="53">
        <f>'Раздел 7'!AU190</f>
        <v>0</v>
      </c>
      <c r="AV131" s="53">
        <f>'Раздел 7'!AV190</f>
        <v>0</v>
      </c>
      <c r="AW131" s="53">
        <f>'Раздел 7'!AW190</f>
        <v>0</v>
      </c>
      <c r="AX131" s="53">
        <f>'Раздел 7'!AX190</f>
        <v>0</v>
      </c>
      <c r="AY131" s="53">
        <f>'Раздел 7'!AY190</f>
        <v>0</v>
      </c>
      <c r="AZ131" s="53">
        <f>'Раздел 7'!AZ190</f>
        <v>0</v>
      </c>
      <c r="BA131" s="53">
        <f>'Раздел 7'!BA190</f>
        <v>0</v>
      </c>
      <c r="BB131" s="53">
        <f>'Раздел 7'!BB190</f>
        <v>0</v>
      </c>
      <c r="BC131" s="53">
        <f>'Раздел 7'!BC190</f>
        <v>0</v>
      </c>
      <c r="BD131" s="53">
        <f>'Раздел 7'!BD190</f>
        <v>0</v>
      </c>
      <c r="BE131" s="53">
        <f>'Раздел 7'!BE190</f>
        <v>0</v>
      </c>
      <c r="BF131" s="53">
        <f>'Раздел 7'!BF190</f>
        <v>0</v>
      </c>
      <c r="BG131" s="53">
        <f>'Раздел 7'!BG190</f>
        <v>0</v>
      </c>
      <c r="BK131" s="169">
        <f>'Раздел 2'!D190</f>
        <v>0</v>
      </c>
    </row>
    <row r="132" spans="2:63" s="15" customFormat="1" ht="12.75" x14ac:dyDescent="0.15">
      <c r="B132" s="138" t="s">
        <v>357</v>
      </c>
      <c r="C132" s="64" t="s">
        <v>393</v>
      </c>
      <c r="D132" s="53">
        <f>'Раздел 7'!D191</f>
        <v>0</v>
      </c>
      <c r="E132" s="53">
        <f>'Раздел 7'!E191</f>
        <v>0</v>
      </c>
      <c r="F132" s="53">
        <f>'Раздел 7'!F191</f>
        <v>0</v>
      </c>
      <c r="G132" s="53">
        <f>'Раздел 7'!G191</f>
        <v>0</v>
      </c>
      <c r="H132" s="53">
        <f>'Раздел 7'!H191</f>
        <v>0</v>
      </c>
      <c r="I132" s="53">
        <f>'Раздел 7'!I191</f>
        <v>0</v>
      </c>
      <c r="J132" s="53">
        <f>'Раздел 7'!J191</f>
        <v>0</v>
      </c>
      <c r="K132" s="53">
        <f>'Раздел 7'!K191</f>
        <v>0</v>
      </c>
      <c r="L132" s="53">
        <f>'Раздел 7'!L191</f>
        <v>0</v>
      </c>
      <c r="M132" s="53">
        <f>'Раздел 7'!M191</f>
        <v>0</v>
      </c>
      <c r="N132" s="53">
        <f>'Раздел 7'!N191</f>
        <v>0</v>
      </c>
      <c r="O132" s="53">
        <f>'Раздел 7'!O191</f>
        <v>0</v>
      </c>
      <c r="P132" s="53">
        <f>'Раздел 7'!P191</f>
        <v>0</v>
      </c>
      <c r="Q132" s="53">
        <f>'Раздел 7'!Q191</f>
        <v>0</v>
      </c>
      <c r="R132" s="53">
        <f>'Раздел 7'!R191</f>
        <v>0</v>
      </c>
      <c r="S132" s="53">
        <f>'Раздел 7'!S191</f>
        <v>0</v>
      </c>
      <c r="T132" s="53">
        <f>'Раздел 7'!T191</f>
        <v>0</v>
      </c>
      <c r="U132" s="53">
        <f>'Раздел 7'!U191</f>
        <v>0</v>
      </c>
      <c r="V132" s="53">
        <f>'Раздел 7'!V191</f>
        <v>0</v>
      </c>
      <c r="W132" s="53">
        <f>'Раздел 7'!W191</f>
        <v>0</v>
      </c>
      <c r="X132" s="53">
        <f>'Раздел 7'!X191</f>
        <v>0</v>
      </c>
      <c r="Y132" s="53">
        <f>'Раздел 7'!Y191</f>
        <v>0</v>
      </c>
      <c r="Z132" s="53">
        <f>'Раздел 7'!Z191</f>
        <v>0</v>
      </c>
      <c r="AA132" s="53">
        <f>'Раздел 7'!AA191</f>
        <v>0</v>
      </c>
      <c r="AB132" s="53">
        <f>'Раздел 7'!AB191</f>
        <v>0</v>
      </c>
      <c r="AC132" s="53">
        <f>'Раздел 7'!AC191</f>
        <v>0</v>
      </c>
      <c r="AD132" s="53">
        <f>'Раздел 7'!AD191</f>
        <v>0</v>
      </c>
      <c r="AE132" s="53">
        <f>'Раздел 7'!AE191</f>
        <v>0</v>
      </c>
      <c r="AF132" s="53">
        <f>'Раздел 7'!AF191</f>
        <v>0</v>
      </c>
      <c r="AG132" s="53">
        <f>'Раздел 7'!AG191</f>
        <v>0</v>
      </c>
      <c r="AH132" s="53">
        <f>'Раздел 7'!AH191</f>
        <v>0</v>
      </c>
      <c r="AI132" s="53">
        <f>'Раздел 7'!AI191</f>
        <v>0</v>
      </c>
      <c r="AJ132" s="53">
        <f>'Раздел 7'!AJ191</f>
        <v>0</v>
      </c>
      <c r="AK132" s="53">
        <f>'Раздел 7'!AK191</f>
        <v>0</v>
      </c>
      <c r="AL132" s="53">
        <f>'Раздел 7'!AL191</f>
        <v>0</v>
      </c>
      <c r="AM132" s="53">
        <f>'Раздел 7'!AM191</f>
        <v>0</v>
      </c>
      <c r="AN132" s="53">
        <f>'Раздел 7'!AN191</f>
        <v>0</v>
      </c>
      <c r="AO132" s="53">
        <f>'Раздел 7'!AO191</f>
        <v>0</v>
      </c>
      <c r="AP132" s="53">
        <f>'Раздел 7'!AP191</f>
        <v>0</v>
      </c>
      <c r="AQ132" s="53">
        <f>'Раздел 7'!AQ191</f>
        <v>0</v>
      </c>
      <c r="AR132" s="53">
        <f>'Раздел 7'!AR191</f>
        <v>0</v>
      </c>
      <c r="AS132" s="53">
        <f>'Раздел 7'!AS191</f>
        <v>0</v>
      </c>
      <c r="AT132" s="53">
        <f>'Раздел 7'!AT191</f>
        <v>0</v>
      </c>
      <c r="AU132" s="53">
        <f>'Раздел 7'!AU191</f>
        <v>0</v>
      </c>
      <c r="AV132" s="53">
        <f>'Раздел 7'!AV191</f>
        <v>0</v>
      </c>
      <c r="AW132" s="53">
        <f>'Раздел 7'!AW191</f>
        <v>0</v>
      </c>
      <c r="AX132" s="53">
        <f>'Раздел 7'!AX191</f>
        <v>0</v>
      </c>
      <c r="AY132" s="53">
        <f>'Раздел 7'!AY191</f>
        <v>0</v>
      </c>
      <c r="AZ132" s="53">
        <f>'Раздел 7'!AZ191</f>
        <v>0</v>
      </c>
      <c r="BA132" s="53">
        <f>'Раздел 7'!BA191</f>
        <v>0</v>
      </c>
      <c r="BB132" s="53">
        <f>'Раздел 7'!BB191</f>
        <v>0</v>
      </c>
      <c r="BC132" s="53">
        <f>'Раздел 7'!BC191</f>
        <v>0</v>
      </c>
      <c r="BD132" s="53">
        <f>'Раздел 7'!BD191</f>
        <v>0</v>
      </c>
      <c r="BE132" s="53">
        <f>'Раздел 7'!BE191</f>
        <v>0</v>
      </c>
      <c r="BF132" s="53">
        <f>'Раздел 7'!BF191</f>
        <v>0</v>
      </c>
      <c r="BG132" s="53">
        <f>'Раздел 7'!BG191</f>
        <v>0</v>
      </c>
      <c r="BK132" s="169">
        <f>'Раздел 2'!D191</f>
        <v>0</v>
      </c>
    </row>
    <row r="133" spans="2:63" s="15" customFormat="1" ht="12.75" x14ac:dyDescent="0.15">
      <c r="B133" s="138" t="s">
        <v>359</v>
      </c>
      <c r="C133" s="64" t="s">
        <v>395</v>
      </c>
      <c r="D133" s="53">
        <f>'Раздел 7'!D192</f>
        <v>0</v>
      </c>
      <c r="E133" s="53">
        <f>'Раздел 7'!E192</f>
        <v>0</v>
      </c>
      <c r="F133" s="53">
        <f>'Раздел 7'!F192</f>
        <v>0</v>
      </c>
      <c r="G133" s="53">
        <f>'Раздел 7'!G192</f>
        <v>0</v>
      </c>
      <c r="H133" s="53">
        <f>'Раздел 7'!H192</f>
        <v>0</v>
      </c>
      <c r="I133" s="53">
        <f>'Раздел 7'!I192</f>
        <v>0</v>
      </c>
      <c r="J133" s="53">
        <f>'Раздел 7'!J192</f>
        <v>0</v>
      </c>
      <c r="K133" s="53">
        <f>'Раздел 7'!K192</f>
        <v>0</v>
      </c>
      <c r="L133" s="53">
        <f>'Раздел 7'!L192</f>
        <v>0</v>
      </c>
      <c r="M133" s="53">
        <f>'Раздел 7'!M192</f>
        <v>0</v>
      </c>
      <c r="N133" s="53">
        <f>'Раздел 7'!N192</f>
        <v>0</v>
      </c>
      <c r="O133" s="53">
        <f>'Раздел 7'!O192</f>
        <v>0</v>
      </c>
      <c r="P133" s="53">
        <f>'Раздел 7'!P192</f>
        <v>0</v>
      </c>
      <c r="Q133" s="53">
        <f>'Раздел 7'!Q192</f>
        <v>0</v>
      </c>
      <c r="R133" s="53">
        <f>'Раздел 7'!R192</f>
        <v>0</v>
      </c>
      <c r="S133" s="53">
        <f>'Раздел 7'!S192</f>
        <v>0</v>
      </c>
      <c r="T133" s="53">
        <f>'Раздел 7'!T192</f>
        <v>0</v>
      </c>
      <c r="U133" s="53">
        <f>'Раздел 7'!U192</f>
        <v>0</v>
      </c>
      <c r="V133" s="53">
        <f>'Раздел 7'!V192</f>
        <v>0</v>
      </c>
      <c r="W133" s="53">
        <f>'Раздел 7'!W192</f>
        <v>0</v>
      </c>
      <c r="X133" s="53">
        <f>'Раздел 7'!X192</f>
        <v>0</v>
      </c>
      <c r="Y133" s="53">
        <f>'Раздел 7'!Y192</f>
        <v>0</v>
      </c>
      <c r="Z133" s="53">
        <f>'Раздел 7'!Z192</f>
        <v>0</v>
      </c>
      <c r="AA133" s="53">
        <f>'Раздел 7'!AA192</f>
        <v>0</v>
      </c>
      <c r="AB133" s="53">
        <f>'Раздел 7'!AB192</f>
        <v>0</v>
      </c>
      <c r="AC133" s="53">
        <f>'Раздел 7'!AC192</f>
        <v>0</v>
      </c>
      <c r="AD133" s="53">
        <f>'Раздел 7'!AD192</f>
        <v>0</v>
      </c>
      <c r="AE133" s="53">
        <f>'Раздел 7'!AE192</f>
        <v>0</v>
      </c>
      <c r="AF133" s="53">
        <f>'Раздел 7'!AF192</f>
        <v>0</v>
      </c>
      <c r="AG133" s="53">
        <f>'Раздел 7'!AG192</f>
        <v>0</v>
      </c>
      <c r="AH133" s="53">
        <f>'Раздел 7'!AH192</f>
        <v>0</v>
      </c>
      <c r="AI133" s="53">
        <f>'Раздел 7'!AI192</f>
        <v>0</v>
      </c>
      <c r="AJ133" s="53">
        <f>'Раздел 7'!AJ192</f>
        <v>0</v>
      </c>
      <c r="AK133" s="53">
        <f>'Раздел 7'!AK192</f>
        <v>0</v>
      </c>
      <c r="AL133" s="53">
        <f>'Раздел 7'!AL192</f>
        <v>0</v>
      </c>
      <c r="AM133" s="53">
        <f>'Раздел 7'!AM192</f>
        <v>0</v>
      </c>
      <c r="AN133" s="53">
        <f>'Раздел 7'!AN192</f>
        <v>0</v>
      </c>
      <c r="AO133" s="53">
        <f>'Раздел 7'!AO192</f>
        <v>0</v>
      </c>
      <c r="AP133" s="53">
        <f>'Раздел 7'!AP192</f>
        <v>0</v>
      </c>
      <c r="AQ133" s="53">
        <f>'Раздел 7'!AQ192</f>
        <v>0</v>
      </c>
      <c r="AR133" s="53">
        <f>'Раздел 7'!AR192</f>
        <v>0</v>
      </c>
      <c r="AS133" s="53">
        <f>'Раздел 7'!AS192</f>
        <v>0</v>
      </c>
      <c r="AT133" s="53">
        <f>'Раздел 7'!AT192</f>
        <v>0</v>
      </c>
      <c r="AU133" s="53">
        <f>'Раздел 7'!AU192</f>
        <v>0</v>
      </c>
      <c r="AV133" s="53">
        <f>'Раздел 7'!AV192</f>
        <v>0</v>
      </c>
      <c r="AW133" s="53">
        <f>'Раздел 7'!AW192</f>
        <v>0</v>
      </c>
      <c r="AX133" s="53">
        <f>'Раздел 7'!AX192</f>
        <v>0</v>
      </c>
      <c r="AY133" s="53">
        <f>'Раздел 7'!AY192</f>
        <v>0</v>
      </c>
      <c r="AZ133" s="53">
        <f>'Раздел 7'!AZ192</f>
        <v>0</v>
      </c>
      <c r="BA133" s="53">
        <f>'Раздел 7'!BA192</f>
        <v>0</v>
      </c>
      <c r="BB133" s="53">
        <f>'Раздел 7'!BB192</f>
        <v>0</v>
      </c>
      <c r="BC133" s="53">
        <f>'Раздел 7'!BC192</f>
        <v>0</v>
      </c>
      <c r="BD133" s="53">
        <f>'Раздел 7'!BD192</f>
        <v>0</v>
      </c>
      <c r="BE133" s="53">
        <f>'Раздел 7'!BE192</f>
        <v>0</v>
      </c>
      <c r="BF133" s="53">
        <f>'Раздел 7'!BF192</f>
        <v>0</v>
      </c>
      <c r="BG133" s="53">
        <f>'Раздел 7'!BG192</f>
        <v>0</v>
      </c>
      <c r="BK133" s="169">
        <f>'Раздел 2'!D192</f>
        <v>0</v>
      </c>
    </row>
    <row r="134" spans="2:63" s="15" customFormat="1" ht="12.75" x14ac:dyDescent="0.15">
      <c r="B134" s="138" t="s">
        <v>361</v>
      </c>
      <c r="C134" s="64" t="s">
        <v>397</v>
      </c>
      <c r="D134" s="53">
        <f>'Раздел 7'!D193</f>
        <v>0</v>
      </c>
      <c r="E134" s="53">
        <f>'Раздел 7'!E193</f>
        <v>0</v>
      </c>
      <c r="F134" s="53">
        <f>'Раздел 7'!F193</f>
        <v>0</v>
      </c>
      <c r="G134" s="53">
        <f>'Раздел 7'!G193</f>
        <v>0</v>
      </c>
      <c r="H134" s="53">
        <f>'Раздел 7'!H193</f>
        <v>0</v>
      </c>
      <c r="I134" s="53">
        <f>'Раздел 7'!I193</f>
        <v>0</v>
      </c>
      <c r="J134" s="53">
        <f>'Раздел 7'!J193</f>
        <v>0</v>
      </c>
      <c r="K134" s="53">
        <f>'Раздел 7'!K193</f>
        <v>0</v>
      </c>
      <c r="L134" s="53">
        <f>'Раздел 7'!L193</f>
        <v>0</v>
      </c>
      <c r="M134" s="53">
        <f>'Раздел 7'!M193</f>
        <v>0</v>
      </c>
      <c r="N134" s="53">
        <f>'Раздел 7'!N193</f>
        <v>0</v>
      </c>
      <c r="O134" s="53">
        <f>'Раздел 7'!O193</f>
        <v>0</v>
      </c>
      <c r="P134" s="53">
        <f>'Раздел 7'!P193</f>
        <v>0</v>
      </c>
      <c r="Q134" s="53">
        <f>'Раздел 7'!Q193</f>
        <v>0</v>
      </c>
      <c r="R134" s="53">
        <f>'Раздел 7'!R193</f>
        <v>0</v>
      </c>
      <c r="S134" s="53">
        <f>'Раздел 7'!S193</f>
        <v>0</v>
      </c>
      <c r="T134" s="53">
        <f>'Раздел 7'!T193</f>
        <v>0</v>
      </c>
      <c r="U134" s="53">
        <f>'Раздел 7'!U193</f>
        <v>0</v>
      </c>
      <c r="V134" s="53">
        <f>'Раздел 7'!V193</f>
        <v>0</v>
      </c>
      <c r="W134" s="53">
        <f>'Раздел 7'!W193</f>
        <v>0</v>
      </c>
      <c r="X134" s="53">
        <f>'Раздел 7'!X193</f>
        <v>0</v>
      </c>
      <c r="Y134" s="53">
        <f>'Раздел 7'!Y193</f>
        <v>0</v>
      </c>
      <c r="Z134" s="53">
        <f>'Раздел 7'!Z193</f>
        <v>0</v>
      </c>
      <c r="AA134" s="53">
        <f>'Раздел 7'!AA193</f>
        <v>0</v>
      </c>
      <c r="AB134" s="53">
        <f>'Раздел 7'!AB193</f>
        <v>0</v>
      </c>
      <c r="AC134" s="53">
        <f>'Раздел 7'!AC193</f>
        <v>0</v>
      </c>
      <c r="AD134" s="53">
        <f>'Раздел 7'!AD193</f>
        <v>0</v>
      </c>
      <c r="AE134" s="53">
        <f>'Раздел 7'!AE193</f>
        <v>0</v>
      </c>
      <c r="AF134" s="53">
        <f>'Раздел 7'!AF193</f>
        <v>0</v>
      </c>
      <c r="AG134" s="53">
        <f>'Раздел 7'!AG193</f>
        <v>0</v>
      </c>
      <c r="AH134" s="53">
        <f>'Раздел 7'!AH193</f>
        <v>0</v>
      </c>
      <c r="AI134" s="53">
        <f>'Раздел 7'!AI193</f>
        <v>0</v>
      </c>
      <c r="AJ134" s="53">
        <f>'Раздел 7'!AJ193</f>
        <v>0</v>
      </c>
      <c r="AK134" s="53">
        <f>'Раздел 7'!AK193</f>
        <v>0</v>
      </c>
      <c r="AL134" s="53">
        <f>'Раздел 7'!AL193</f>
        <v>0</v>
      </c>
      <c r="AM134" s="53">
        <f>'Раздел 7'!AM193</f>
        <v>0</v>
      </c>
      <c r="AN134" s="53">
        <f>'Раздел 7'!AN193</f>
        <v>0</v>
      </c>
      <c r="AO134" s="53">
        <f>'Раздел 7'!AO193</f>
        <v>0</v>
      </c>
      <c r="AP134" s="53">
        <f>'Раздел 7'!AP193</f>
        <v>0</v>
      </c>
      <c r="AQ134" s="53">
        <f>'Раздел 7'!AQ193</f>
        <v>0</v>
      </c>
      <c r="AR134" s="53">
        <f>'Раздел 7'!AR193</f>
        <v>0</v>
      </c>
      <c r="AS134" s="53">
        <f>'Раздел 7'!AS193</f>
        <v>0</v>
      </c>
      <c r="AT134" s="53">
        <f>'Раздел 7'!AT193</f>
        <v>0</v>
      </c>
      <c r="AU134" s="53">
        <f>'Раздел 7'!AU193</f>
        <v>0</v>
      </c>
      <c r="AV134" s="53">
        <f>'Раздел 7'!AV193</f>
        <v>0</v>
      </c>
      <c r="AW134" s="53">
        <f>'Раздел 7'!AW193</f>
        <v>0</v>
      </c>
      <c r="AX134" s="53">
        <f>'Раздел 7'!AX193</f>
        <v>0</v>
      </c>
      <c r="AY134" s="53">
        <f>'Раздел 7'!AY193</f>
        <v>0</v>
      </c>
      <c r="AZ134" s="53">
        <f>'Раздел 7'!AZ193</f>
        <v>0</v>
      </c>
      <c r="BA134" s="53">
        <f>'Раздел 7'!BA193</f>
        <v>0</v>
      </c>
      <c r="BB134" s="53">
        <f>'Раздел 7'!BB193</f>
        <v>0</v>
      </c>
      <c r="BC134" s="53">
        <f>'Раздел 7'!BC193</f>
        <v>0</v>
      </c>
      <c r="BD134" s="53">
        <f>'Раздел 7'!BD193</f>
        <v>0</v>
      </c>
      <c r="BE134" s="53">
        <f>'Раздел 7'!BE193</f>
        <v>0</v>
      </c>
      <c r="BF134" s="53">
        <f>'Раздел 7'!BF193</f>
        <v>0</v>
      </c>
      <c r="BG134" s="53">
        <f>'Раздел 7'!BG193</f>
        <v>0</v>
      </c>
      <c r="BK134" s="169">
        <f>'Раздел 2'!D193</f>
        <v>0</v>
      </c>
    </row>
    <row r="135" spans="2:63" s="15" customFormat="1" ht="12.75" x14ac:dyDescent="0.15">
      <c r="B135" s="138" t="s">
        <v>351</v>
      </c>
      <c r="C135" s="64" t="s">
        <v>399</v>
      </c>
      <c r="D135" s="53">
        <f>'Раздел 7'!D194</f>
        <v>0</v>
      </c>
      <c r="E135" s="53">
        <f>'Раздел 7'!E194</f>
        <v>0</v>
      </c>
      <c r="F135" s="53">
        <f>'Раздел 7'!F194</f>
        <v>0</v>
      </c>
      <c r="G135" s="53">
        <f>'Раздел 7'!G194</f>
        <v>0</v>
      </c>
      <c r="H135" s="53">
        <f>'Раздел 7'!H194</f>
        <v>0</v>
      </c>
      <c r="I135" s="53">
        <f>'Раздел 7'!I194</f>
        <v>0</v>
      </c>
      <c r="J135" s="53">
        <f>'Раздел 7'!J194</f>
        <v>0</v>
      </c>
      <c r="K135" s="53">
        <f>'Раздел 7'!K194</f>
        <v>0</v>
      </c>
      <c r="L135" s="53">
        <f>'Раздел 7'!L194</f>
        <v>0</v>
      </c>
      <c r="M135" s="53">
        <f>'Раздел 7'!M194</f>
        <v>0</v>
      </c>
      <c r="N135" s="53">
        <f>'Раздел 7'!N194</f>
        <v>0</v>
      </c>
      <c r="O135" s="53">
        <f>'Раздел 7'!O194</f>
        <v>0</v>
      </c>
      <c r="P135" s="53">
        <f>'Раздел 7'!P194</f>
        <v>0</v>
      </c>
      <c r="Q135" s="53">
        <f>'Раздел 7'!Q194</f>
        <v>0</v>
      </c>
      <c r="R135" s="53">
        <f>'Раздел 7'!R194</f>
        <v>0</v>
      </c>
      <c r="S135" s="53">
        <f>'Раздел 7'!S194</f>
        <v>0</v>
      </c>
      <c r="T135" s="53">
        <f>'Раздел 7'!T194</f>
        <v>0</v>
      </c>
      <c r="U135" s="53">
        <f>'Раздел 7'!U194</f>
        <v>0</v>
      </c>
      <c r="V135" s="53">
        <f>'Раздел 7'!V194</f>
        <v>0</v>
      </c>
      <c r="W135" s="53">
        <f>'Раздел 7'!W194</f>
        <v>0</v>
      </c>
      <c r="X135" s="53">
        <f>'Раздел 7'!X194</f>
        <v>0</v>
      </c>
      <c r="Y135" s="53">
        <f>'Раздел 7'!Y194</f>
        <v>0</v>
      </c>
      <c r="Z135" s="53">
        <f>'Раздел 7'!Z194</f>
        <v>0</v>
      </c>
      <c r="AA135" s="53">
        <f>'Раздел 7'!AA194</f>
        <v>0</v>
      </c>
      <c r="AB135" s="53">
        <f>'Раздел 7'!AB194</f>
        <v>0</v>
      </c>
      <c r="AC135" s="53">
        <f>'Раздел 7'!AC194</f>
        <v>0</v>
      </c>
      <c r="AD135" s="53">
        <f>'Раздел 7'!AD194</f>
        <v>0</v>
      </c>
      <c r="AE135" s="53">
        <f>'Раздел 7'!AE194</f>
        <v>0</v>
      </c>
      <c r="AF135" s="53">
        <f>'Раздел 7'!AF194</f>
        <v>0</v>
      </c>
      <c r="AG135" s="53">
        <f>'Раздел 7'!AG194</f>
        <v>0</v>
      </c>
      <c r="AH135" s="53">
        <f>'Раздел 7'!AH194</f>
        <v>0</v>
      </c>
      <c r="AI135" s="53">
        <f>'Раздел 7'!AI194</f>
        <v>0</v>
      </c>
      <c r="AJ135" s="53">
        <f>'Раздел 7'!AJ194</f>
        <v>0</v>
      </c>
      <c r="AK135" s="53">
        <f>'Раздел 7'!AK194</f>
        <v>0</v>
      </c>
      <c r="AL135" s="53">
        <f>'Раздел 7'!AL194</f>
        <v>0</v>
      </c>
      <c r="AM135" s="53">
        <f>'Раздел 7'!AM194</f>
        <v>0</v>
      </c>
      <c r="AN135" s="53">
        <f>'Раздел 7'!AN194</f>
        <v>0</v>
      </c>
      <c r="AO135" s="53">
        <f>'Раздел 7'!AO194</f>
        <v>0</v>
      </c>
      <c r="AP135" s="53">
        <f>'Раздел 7'!AP194</f>
        <v>0</v>
      </c>
      <c r="AQ135" s="53">
        <f>'Раздел 7'!AQ194</f>
        <v>0</v>
      </c>
      <c r="AR135" s="53">
        <f>'Раздел 7'!AR194</f>
        <v>0</v>
      </c>
      <c r="AS135" s="53">
        <f>'Раздел 7'!AS194</f>
        <v>0</v>
      </c>
      <c r="AT135" s="53">
        <f>'Раздел 7'!AT194</f>
        <v>0</v>
      </c>
      <c r="AU135" s="53">
        <f>'Раздел 7'!AU194</f>
        <v>0</v>
      </c>
      <c r="AV135" s="53">
        <f>'Раздел 7'!AV194</f>
        <v>0</v>
      </c>
      <c r="AW135" s="53">
        <f>'Раздел 7'!AW194</f>
        <v>0</v>
      </c>
      <c r="AX135" s="53">
        <f>'Раздел 7'!AX194</f>
        <v>0</v>
      </c>
      <c r="AY135" s="53">
        <f>'Раздел 7'!AY194</f>
        <v>0</v>
      </c>
      <c r="AZ135" s="53">
        <f>'Раздел 7'!AZ194</f>
        <v>0</v>
      </c>
      <c r="BA135" s="53">
        <f>'Раздел 7'!BA194</f>
        <v>0</v>
      </c>
      <c r="BB135" s="53">
        <f>'Раздел 7'!BB194</f>
        <v>0</v>
      </c>
      <c r="BC135" s="53">
        <f>'Раздел 7'!BC194</f>
        <v>0</v>
      </c>
      <c r="BD135" s="53">
        <f>'Раздел 7'!BD194</f>
        <v>0</v>
      </c>
      <c r="BE135" s="53">
        <f>'Раздел 7'!BE194</f>
        <v>0</v>
      </c>
      <c r="BF135" s="53">
        <f>'Раздел 7'!BF194</f>
        <v>0</v>
      </c>
      <c r="BG135" s="53">
        <f>'Раздел 7'!BG194</f>
        <v>0</v>
      </c>
      <c r="BK135" s="169">
        <f>'Раздел 2'!D194</f>
        <v>0</v>
      </c>
    </row>
    <row r="136" spans="2:63" s="15" customFormat="1" ht="21" x14ac:dyDescent="0.15">
      <c r="B136" s="138" t="s">
        <v>353</v>
      </c>
      <c r="C136" s="64" t="s">
        <v>401</v>
      </c>
      <c r="D136" s="53">
        <f>'Раздел 7'!D195</f>
        <v>0</v>
      </c>
      <c r="E136" s="53">
        <f>'Раздел 7'!E195</f>
        <v>0</v>
      </c>
      <c r="F136" s="53">
        <f>'Раздел 7'!F195</f>
        <v>0</v>
      </c>
      <c r="G136" s="53">
        <f>'Раздел 7'!G195</f>
        <v>0</v>
      </c>
      <c r="H136" s="53">
        <f>'Раздел 7'!H195</f>
        <v>0</v>
      </c>
      <c r="I136" s="53">
        <f>'Раздел 7'!I195</f>
        <v>0</v>
      </c>
      <c r="J136" s="53">
        <f>'Раздел 7'!J195</f>
        <v>0</v>
      </c>
      <c r="K136" s="53">
        <f>'Раздел 7'!K195</f>
        <v>0</v>
      </c>
      <c r="L136" s="53">
        <f>'Раздел 7'!L195</f>
        <v>0</v>
      </c>
      <c r="M136" s="53">
        <f>'Раздел 7'!M195</f>
        <v>0</v>
      </c>
      <c r="N136" s="53">
        <f>'Раздел 7'!N195</f>
        <v>0</v>
      </c>
      <c r="O136" s="53">
        <f>'Раздел 7'!O195</f>
        <v>0</v>
      </c>
      <c r="P136" s="53">
        <f>'Раздел 7'!P195</f>
        <v>0</v>
      </c>
      <c r="Q136" s="53">
        <f>'Раздел 7'!Q195</f>
        <v>0</v>
      </c>
      <c r="R136" s="53">
        <f>'Раздел 7'!R195</f>
        <v>0</v>
      </c>
      <c r="S136" s="53">
        <f>'Раздел 7'!S195</f>
        <v>0</v>
      </c>
      <c r="T136" s="53">
        <f>'Раздел 7'!T195</f>
        <v>0</v>
      </c>
      <c r="U136" s="53">
        <f>'Раздел 7'!U195</f>
        <v>0</v>
      </c>
      <c r="V136" s="53">
        <f>'Раздел 7'!V195</f>
        <v>0</v>
      </c>
      <c r="W136" s="53">
        <f>'Раздел 7'!W195</f>
        <v>0</v>
      </c>
      <c r="X136" s="53">
        <f>'Раздел 7'!X195</f>
        <v>0</v>
      </c>
      <c r="Y136" s="53">
        <f>'Раздел 7'!Y195</f>
        <v>0</v>
      </c>
      <c r="Z136" s="53">
        <f>'Раздел 7'!Z195</f>
        <v>0</v>
      </c>
      <c r="AA136" s="53">
        <f>'Раздел 7'!AA195</f>
        <v>0</v>
      </c>
      <c r="AB136" s="53">
        <f>'Раздел 7'!AB195</f>
        <v>0</v>
      </c>
      <c r="AC136" s="53">
        <f>'Раздел 7'!AC195</f>
        <v>0</v>
      </c>
      <c r="AD136" s="53">
        <f>'Раздел 7'!AD195</f>
        <v>0</v>
      </c>
      <c r="AE136" s="53">
        <f>'Раздел 7'!AE195</f>
        <v>0</v>
      </c>
      <c r="AF136" s="53">
        <f>'Раздел 7'!AF195</f>
        <v>0</v>
      </c>
      <c r="AG136" s="53">
        <f>'Раздел 7'!AG195</f>
        <v>0</v>
      </c>
      <c r="AH136" s="53">
        <f>'Раздел 7'!AH195</f>
        <v>0</v>
      </c>
      <c r="AI136" s="53">
        <f>'Раздел 7'!AI195</f>
        <v>0</v>
      </c>
      <c r="AJ136" s="53">
        <f>'Раздел 7'!AJ195</f>
        <v>0</v>
      </c>
      <c r="AK136" s="53">
        <f>'Раздел 7'!AK195</f>
        <v>0</v>
      </c>
      <c r="AL136" s="53">
        <f>'Раздел 7'!AL195</f>
        <v>0</v>
      </c>
      <c r="AM136" s="53">
        <f>'Раздел 7'!AM195</f>
        <v>0</v>
      </c>
      <c r="AN136" s="53">
        <f>'Раздел 7'!AN195</f>
        <v>0</v>
      </c>
      <c r="AO136" s="53">
        <f>'Раздел 7'!AO195</f>
        <v>0</v>
      </c>
      <c r="AP136" s="53">
        <f>'Раздел 7'!AP195</f>
        <v>0</v>
      </c>
      <c r="AQ136" s="53">
        <f>'Раздел 7'!AQ195</f>
        <v>0</v>
      </c>
      <c r="AR136" s="53">
        <f>'Раздел 7'!AR195</f>
        <v>0</v>
      </c>
      <c r="AS136" s="53">
        <f>'Раздел 7'!AS195</f>
        <v>0</v>
      </c>
      <c r="AT136" s="53">
        <f>'Раздел 7'!AT195</f>
        <v>0</v>
      </c>
      <c r="AU136" s="53">
        <f>'Раздел 7'!AU195</f>
        <v>0</v>
      </c>
      <c r="AV136" s="53">
        <f>'Раздел 7'!AV195</f>
        <v>0</v>
      </c>
      <c r="AW136" s="53">
        <f>'Раздел 7'!AW195</f>
        <v>0</v>
      </c>
      <c r="AX136" s="53">
        <f>'Раздел 7'!AX195</f>
        <v>0</v>
      </c>
      <c r="AY136" s="53">
        <f>'Раздел 7'!AY195</f>
        <v>0</v>
      </c>
      <c r="AZ136" s="53">
        <f>'Раздел 7'!AZ195</f>
        <v>0</v>
      </c>
      <c r="BA136" s="53">
        <f>'Раздел 7'!BA195</f>
        <v>0</v>
      </c>
      <c r="BB136" s="53">
        <f>'Раздел 7'!BB195</f>
        <v>0</v>
      </c>
      <c r="BC136" s="53">
        <f>'Раздел 7'!BC195</f>
        <v>0</v>
      </c>
      <c r="BD136" s="53">
        <f>'Раздел 7'!BD195</f>
        <v>0</v>
      </c>
      <c r="BE136" s="53">
        <f>'Раздел 7'!BE195</f>
        <v>0</v>
      </c>
      <c r="BF136" s="53">
        <f>'Раздел 7'!BF195</f>
        <v>0</v>
      </c>
      <c r="BG136" s="53">
        <f>'Раздел 7'!BG195</f>
        <v>0</v>
      </c>
      <c r="BK136" s="169">
        <f>'Раздел 2'!D195</f>
        <v>0</v>
      </c>
    </row>
    <row r="137" spans="2:63" s="15" customFormat="1" ht="21" x14ac:dyDescent="0.15">
      <c r="B137" s="138" t="s">
        <v>355</v>
      </c>
      <c r="C137" s="64" t="s">
        <v>403</v>
      </c>
      <c r="D137" s="53">
        <f>'Раздел 7'!D196</f>
        <v>0</v>
      </c>
      <c r="E137" s="53">
        <f>'Раздел 7'!E196</f>
        <v>0</v>
      </c>
      <c r="F137" s="53">
        <f>'Раздел 7'!F196</f>
        <v>0</v>
      </c>
      <c r="G137" s="53">
        <f>'Раздел 7'!G196</f>
        <v>0</v>
      </c>
      <c r="H137" s="53">
        <f>'Раздел 7'!H196</f>
        <v>0</v>
      </c>
      <c r="I137" s="53">
        <f>'Раздел 7'!I196</f>
        <v>0</v>
      </c>
      <c r="J137" s="53">
        <f>'Раздел 7'!J196</f>
        <v>0</v>
      </c>
      <c r="K137" s="53">
        <f>'Раздел 7'!K196</f>
        <v>0</v>
      </c>
      <c r="L137" s="53">
        <f>'Раздел 7'!L196</f>
        <v>0</v>
      </c>
      <c r="M137" s="53">
        <f>'Раздел 7'!M196</f>
        <v>0</v>
      </c>
      <c r="N137" s="53">
        <f>'Раздел 7'!N196</f>
        <v>0</v>
      </c>
      <c r="O137" s="53">
        <f>'Раздел 7'!O196</f>
        <v>0</v>
      </c>
      <c r="P137" s="53">
        <f>'Раздел 7'!P196</f>
        <v>0</v>
      </c>
      <c r="Q137" s="53">
        <f>'Раздел 7'!Q196</f>
        <v>0</v>
      </c>
      <c r="R137" s="53">
        <f>'Раздел 7'!R196</f>
        <v>0</v>
      </c>
      <c r="S137" s="53">
        <f>'Раздел 7'!S196</f>
        <v>0</v>
      </c>
      <c r="T137" s="53">
        <f>'Раздел 7'!T196</f>
        <v>0</v>
      </c>
      <c r="U137" s="53">
        <f>'Раздел 7'!U196</f>
        <v>0</v>
      </c>
      <c r="V137" s="53">
        <f>'Раздел 7'!V196</f>
        <v>0</v>
      </c>
      <c r="W137" s="53">
        <f>'Раздел 7'!W196</f>
        <v>0</v>
      </c>
      <c r="X137" s="53">
        <f>'Раздел 7'!X196</f>
        <v>0</v>
      </c>
      <c r="Y137" s="53">
        <f>'Раздел 7'!Y196</f>
        <v>0</v>
      </c>
      <c r="Z137" s="53">
        <f>'Раздел 7'!Z196</f>
        <v>0</v>
      </c>
      <c r="AA137" s="53">
        <f>'Раздел 7'!AA196</f>
        <v>0</v>
      </c>
      <c r="AB137" s="53">
        <f>'Раздел 7'!AB196</f>
        <v>0</v>
      </c>
      <c r="AC137" s="53">
        <f>'Раздел 7'!AC196</f>
        <v>0</v>
      </c>
      <c r="AD137" s="53">
        <f>'Раздел 7'!AD196</f>
        <v>0</v>
      </c>
      <c r="AE137" s="53">
        <f>'Раздел 7'!AE196</f>
        <v>0</v>
      </c>
      <c r="AF137" s="53">
        <f>'Раздел 7'!AF196</f>
        <v>0</v>
      </c>
      <c r="AG137" s="53">
        <f>'Раздел 7'!AG196</f>
        <v>0</v>
      </c>
      <c r="AH137" s="53">
        <f>'Раздел 7'!AH196</f>
        <v>0</v>
      </c>
      <c r="AI137" s="53">
        <f>'Раздел 7'!AI196</f>
        <v>0</v>
      </c>
      <c r="AJ137" s="53">
        <f>'Раздел 7'!AJ196</f>
        <v>0</v>
      </c>
      <c r="AK137" s="53">
        <f>'Раздел 7'!AK196</f>
        <v>0</v>
      </c>
      <c r="AL137" s="53">
        <f>'Раздел 7'!AL196</f>
        <v>0</v>
      </c>
      <c r="AM137" s="53">
        <f>'Раздел 7'!AM196</f>
        <v>0</v>
      </c>
      <c r="AN137" s="53">
        <f>'Раздел 7'!AN196</f>
        <v>0</v>
      </c>
      <c r="AO137" s="53">
        <f>'Раздел 7'!AO196</f>
        <v>0</v>
      </c>
      <c r="AP137" s="53">
        <f>'Раздел 7'!AP196</f>
        <v>0</v>
      </c>
      <c r="AQ137" s="53">
        <f>'Раздел 7'!AQ196</f>
        <v>0</v>
      </c>
      <c r="AR137" s="53">
        <f>'Раздел 7'!AR196</f>
        <v>0</v>
      </c>
      <c r="AS137" s="53">
        <f>'Раздел 7'!AS196</f>
        <v>0</v>
      </c>
      <c r="AT137" s="53">
        <f>'Раздел 7'!AT196</f>
        <v>0</v>
      </c>
      <c r="AU137" s="53">
        <f>'Раздел 7'!AU196</f>
        <v>0</v>
      </c>
      <c r="AV137" s="53">
        <f>'Раздел 7'!AV196</f>
        <v>0</v>
      </c>
      <c r="AW137" s="53">
        <f>'Раздел 7'!AW196</f>
        <v>0</v>
      </c>
      <c r="AX137" s="53">
        <f>'Раздел 7'!AX196</f>
        <v>0</v>
      </c>
      <c r="AY137" s="53">
        <f>'Раздел 7'!AY196</f>
        <v>0</v>
      </c>
      <c r="AZ137" s="53">
        <f>'Раздел 7'!AZ196</f>
        <v>0</v>
      </c>
      <c r="BA137" s="53">
        <f>'Раздел 7'!BA196</f>
        <v>0</v>
      </c>
      <c r="BB137" s="53">
        <f>'Раздел 7'!BB196</f>
        <v>0</v>
      </c>
      <c r="BC137" s="53">
        <f>'Раздел 7'!BC196</f>
        <v>0</v>
      </c>
      <c r="BD137" s="53">
        <f>'Раздел 7'!BD196</f>
        <v>0</v>
      </c>
      <c r="BE137" s="53">
        <f>'Раздел 7'!BE196</f>
        <v>0</v>
      </c>
      <c r="BF137" s="53">
        <f>'Раздел 7'!BF196</f>
        <v>0</v>
      </c>
      <c r="BG137" s="53">
        <f>'Раздел 7'!BG196</f>
        <v>0</v>
      </c>
      <c r="BK137" s="169">
        <f>'Раздел 2'!D196</f>
        <v>0</v>
      </c>
    </row>
    <row r="138" spans="2:63" s="15" customFormat="1" ht="12.75" x14ac:dyDescent="0.15">
      <c r="B138" s="138" t="s">
        <v>363</v>
      </c>
      <c r="C138" s="64" t="s">
        <v>405</v>
      </c>
      <c r="D138" s="53">
        <f>'Раздел 7'!D197</f>
        <v>0</v>
      </c>
      <c r="E138" s="53">
        <f>'Раздел 7'!E197</f>
        <v>0</v>
      </c>
      <c r="F138" s="53">
        <f>'Раздел 7'!F197</f>
        <v>0</v>
      </c>
      <c r="G138" s="53">
        <f>'Раздел 7'!G197</f>
        <v>0</v>
      </c>
      <c r="H138" s="53">
        <f>'Раздел 7'!H197</f>
        <v>0</v>
      </c>
      <c r="I138" s="53">
        <f>'Раздел 7'!I197</f>
        <v>0</v>
      </c>
      <c r="J138" s="53">
        <f>'Раздел 7'!J197</f>
        <v>0</v>
      </c>
      <c r="K138" s="53">
        <f>'Раздел 7'!K197</f>
        <v>0</v>
      </c>
      <c r="L138" s="53">
        <f>'Раздел 7'!L197</f>
        <v>0</v>
      </c>
      <c r="M138" s="53">
        <f>'Раздел 7'!M197</f>
        <v>0</v>
      </c>
      <c r="N138" s="53">
        <f>'Раздел 7'!N197</f>
        <v>0</v>
      </c>
      <c r="O138" s="53">
        <f>'Раздел 7'!O197</f>
        <v>0</v>
      </c>
      <c r="P138" s="53">
        <f>'Раздел 7'!P197</f>
        <v>0</v>
      </c>
      <c r="Q138" s="53">
        <f>'Раздел 7'!Q197</f>
        <v>0</v>
      </c>
      <c r="R138" s="53">
        <f>'Раздел 7'!R197</f>
        <v>0</v>
      </c>
      <c r="S138" s="53">
        <f>'Раздел 7'!S197</f>
        <v>0</v>
      </c>
      <c r="T138" s="53">
        <f>'Раздел 7'!T197</f>
        <v>0</v>
      </c>
      <c r="U138" s="53">
        <f>'Раздел 7'!U197</f>
        <v>0</v>
      </c>
      <c r="V138" s="53">
        <f>'Раздел 7'!V197</f>
        <v>0</v>
      </c>
      <c r="W138" s="53">
        <f>'Раздел 7'!W197</f>
        <v>0</v>
      </c>
      <c r="X138" s="53">
        <f>'Раздел 7'!X197</f>
        <v>0</v>
      </c>
      <c r="Y138" s="53">
        <f>'Раздел 7'!Y197</f>
        <v>0</v>
      </c>
      <c r="Z138" s="53">
        <f>'Раздел 7'!Z197</f>
        <v>0</v>
      </c>
      <c r="AA138" s="53">
        <f>'Раздел 7'!AA197</f>
        <v>0</v>
      </c>
      <c r="AB138" s="53">
        <f>'Раздел 7'!AB197</f>
        <v>0</v>
      </c>
      <c r="AC138" s="53">
        <f>'Раздел 7'!AC197</f>
        <v>0</v>
      </c>
      <c r="AD138" s="53">
        <f>'Раздел 7'!AD197</f>
        <v>0</v>
      </c>
      <c r="AE138" s="53">
        <f>'Раздел 7'!AE197</f>
        <v>0</v>
      </c>
      <c r="AF138" s="53">
        <f>'Раздел 7'!AF197</f>
        <v>0</v>
      </c>
      <c r="AG138" s="53">
        <f>'Раздел 7'!AG197</f>
        <v>0</v>
      </c>
      <c r="AH138" s="53">
        <f>'Раздел 7'!AH197</f>
        <v>0</v>
      </c>
      <c r="AI138" s="53">
        <f>'Раздел 7'!AI197</f>
        <v>0</v>
      </c>
      <c r="AJ138" s="53">
        <f>'Раздел 7'!AJ197</f>
        <v>0</v>
      </c>
      <c r="AK138" s="53">
        <f>'Раздел 7'!AK197</f>
        <v>0</v>
      </c>
      <c r="AL138" s="53">
        <f>'Раздел 7'!AL197</f>
        <v>0</v>
      </c>
      <c r="AM138" s="53">
        <f>'Раздел 7'!AM197</f>
        <v>0</v>
      </c>
      <c r="AN138" s="53">
        <f>'Раздел 7'!AN197</f>
        <v>0</v>
      </c>
      <c r="AO138" s="53">
        <f>'Раздел 7'!AO197</f>
        <v>0</v>
      </c>
      <c r="AP138" s="53">
        <f>'Раздел 7'!AP197</f>
        <v>0</v>
      </c>
      <c r="AQ138" s="53">
        <f>'Раздел 7'!AQ197</f>
        <v>0</v>
      </c>
      <c r="AR138" s="53">
        <f>'Раздел 7'!AR197</f>
        <v>0</v>
      </c>
      <c r="AS138" s="53">
        <f>'Раздел 7'!AS197</f>
        <v>0</v>
      </c>
      <c r="AT138" s="53">
        <f>'Раздел 7'!AT197</f>
        <v>0</v>
      </c>
      <c r="AU138" s="53">
        <f>'Раздел 7'!AU197</f>
        <v>0</v>
      </c>
      <c r="AV138" s="53">
        <f>'Раздел 7'!AV197</f>
        <v>0</v>
      </c>
      <c r="AW138" s="53">
        <f>'Раздел 7'!AW197</f>
        <v>0</v>
      </c>
      <c r="AX138" s="53">
        <f>'Раздел 7'!AX197</f>
        <v>0</v>
      </c>
      <c r="AY138" s="53">
        <f>'Раздел 7'!AY197</f>
        <v>0</v>
      </c>
      <c r="AZ138" s="53">
        <f>'Раздел 7'!AZ197</f>
        <v>0</v>
      </c>
      <c r="BA138" s="53">
        <f>'Раздел 7'!BA197</f>
        <v>0</v>
      </c>
      <c r="BB138" s="53">
        <f>'Раздел 7'!BB197</f>
        <v>0</v>
      </c>
      <c r="BC138" s="53">
        <f>'Раздел 7'!BC197</f>
        <v>0</v>
      </c>
      <c r="BD138" s="53">
        <f>'Раздел 7'!BD197</f>
        <v>0</v>
      </c>
      <c r="BE138" s="53">
        <f>'Раздел 7'!BE197</f>
        <v>0</v>
      </c>
      <c r="BF138" s="53">
        <f>'Раздел 7'!BF197</f>
        <v>0</v>
      </c>
      <c r="BG138" s="53">
        <f>'Раздел 7'!BG197</f>
        <v>0</v>
      </c>
      <c r="BK138" s="169">
        <f>'Раздел 2'!D197</f>
        <v>0</v>
      </c>
    </row>
    <row r="139" spans="2:63" s="15" customFormat="1" ht="21" x14ac:dyDescent="0.15">
      <c r="B139" s="138" t="s">
        <v>371</v>
      </c>
      <c r="C139" s="64" t="s">
        <v>407</v>
      </c>
      <c r="D139" s="53">
        <f>'Раздел 7'!D198</f>
        <v>0</v>
      </c>
      <c r="E139" s="53">
        <f>'Раздел 7'!E198</f>
        <v>0</v>
      </c>
      <c r="F139" s="53">
        <f>'Раздел 7'!F198</f>
        <v>0</v>
      </c>
      <c r="G139" s="53">
        <f>'Раздел 7'!G198</f>
        <v>0</v>
      </c>
      <c r="H139" s="53">
        <f>'Раздел 7'!H198</f>
        <v>0</v>
      </c>
      <c r="I139" s="53">
        <f>'Раздел 7'!I198</f>
        <v>0</v>
      </c>
      <c r="J139" s="53">
        <f>'Раздел 7'!J198</f>
        <v>0</v>
      </c>
      <c r="K139" s="53">
        <f>'Раздел 7'!K198</f>
        <v>0</v>
      </c>
      <c r="L139" s="53">
        <f>'Раздел 7'!L198</f>
        <v>0</v>
      </c>
      <c r="M139" s="53">
        <f>'Раздел 7'!M198</f>
        <v>0</v>
      </c>
      <c r="N139" s="53">
        <f>'Раздел 7'!N198</f>
        <v>0</v>
      </c>
      <c r="O139" s="53">
        <f>'Раздел 7'!O198</f>
        <v>0</v>
      </c>
      <c r="P139" s="53">
        <f>'Раздел 7'!P198</f>
        <v>0</v>
      </c>
      <c r="Q139" s="53">
        <f>'Раздел 7'!Q198</f>
        <v>0</v>
      </c>
      <c r="R139" s="53">
        <f>'Раздел 7'!R198</f>
        <v>0</v>
      </c>
      <c r="S139" s="53">
        <f>'Раздел 7'!S198</f>
        <v>0</v>
      </c>
      <c r="T139" s="53">
        <f>'Раздел 7'!T198</f>
        <v>0</v>
      </c>
      <c r="U139" s="53">
        <f>'Раздел 7'!U198</f>
        <v>0</v>
      </c>
      <c r="V139" s="53">
        <f>'Раздел 7'!V198</f>
        <v>0</v>
      </c>
      <c r="W139" s="53">
        <f>'Раздел 7'!W198</f>
        <v>0</v>
      </c>
      <c r="X139" s="53">
        <f>'Раздел 7'!X198</f>
        <v>0</v>
      </c>
      <c r="Y139" s="53">
        <f>'Раздел 7'!Y198</f>
        <v>0</v>
      </c>
      <c r="Z139" s="53">
        <f>'Раздел 7'!Z198</f>
        <v>0</v>
      </c>
      <c r="AA139" s="53">
        <f>'Раздел 7'!AA198</f>
        <v>0</v>
      </c>
      <c r="AB139" s="53">
        <f>'Раздел 7'!AB198</f>
        <v>0</v>
      </c>
      <c r="AC139" s="53">
        <f>'Раздел 7'!AC198</f>
        <v>0</v>
      </c>
      <c r="AD139" s="53">
        <f>'Раздел 7'!AD198</f>
        <v>0</v>
      </c>
      <c r="AE139" s="53">
        <f>'Раздел 7'!AE198</f>
        <v>0</v>
      </c>
      <c r="AF139" s="53">
        <f>'Раздел 7'!AF198</f>
        <v>0</v>
      </c>
      <c r="AG139" s="53">
        <f>'Раздел 7'!AG198</f>
        <v>0</v>
      </c>
      <c r="AH139" s="53">
        <f>'Раздел 7'!AH198</f>
        <v>0</v>
      </c>
      <c r="AI139" s="53">
        <f>'Раздел 7'!AI198</f>
        <v>0</v>
      </c>
      <c r="AJ139" s="53">
        <f>'Раздел 7'!AJ198</f>
        <v>0</v>
      </c>
      <c r="AK139" s="53">
        <f>'Раздел 7'!AK198</f>
        <v>0</v>
      </c>
      <c r="AL139" s="53">
        <f>'Раздел 7'!AL198</f>
        <v>0</v>
      </c>
      <c r="AM139" s="53">
        <f>'Раздел 7'!AM198</f>
        <v>0</v>
      </c>
      <c r="AN139" s="53">
        <f>'Раздел 7'!AN198</f>
        <v>0</v>
      </c>
      <c r="AO139" s="53">
        <f>'Раздел 7'!AO198</f>
        <v>0</v>
      </c>
      <c r="AP139" s="53">
        <f>'Раздел 7'!AP198</f>
        <v>0</v>
      </c>
      <c r="AQ139" s="53">
        <f>'Раздел 7'!AQ198</f>
        <v>0</v>
      </c>
      <c r="AR139" s="53">
        <f>'Раздел 7'!AR198</f>
        <v>0</v>
      </c>
      <c r="AS139" s="53">
        <f>'Раздел 7'!AS198</f>
        <v>0</v>
      </c>
      <c r="AT139" s="53">
        <f>'Раздел 7'!AT198</f>
        <v>0</v>
      </c>
      <c r="AU139" s="53">
        <f>'Раздел 7'!AU198</f>
        <v>0</v>
      </c>
      <c r="AV139" s="53">
        <f>'Раздел 7'!AV198</f>
        <v>0</v>
      </c>
      <c r="AW139" s="53">
        <f>'Раздел 7'!AW198</f>
        <v>0</v>
      </c>
      <c r="AX139" s="53">
        <f>'Раздел 7'!AX198</f>
        <v>0</v>
      </c>
      <c r="AY139" s="53">
        <f>'Раздел 7'!AY198</f>
        <v>0</v>
      </c>
      <c r="AZ139" s="53">
        <f>'Раздел 7'!AZ198</f>
        <v>0</v>
      </c>
      <c r="BA139" s="53">
        <f>'Раздел 7'!BA198</f>
        <v>0</v>
      </c>
      <c r="BB139" s="53">
        <f>'Раздел 7'!BB198</f>
        <v>0</v>
      </c>
      <c r="BC139" s="53">
        <f>'Раздел 7'!BC198</f>
        <v>0</v>
      </c>
      <c r="BD139" s="53">
        <f>'Раздел 7'!BD198</f>
        <v>0</v>
      </c>
      <c r="BE139" s="53">
        <f>'Раздел 7'!BE198</f>
        <v>0</v>
      </c>
      <c r="BF139" s="53">
        <f>'Раздел 7'!BF198</f>
        <v>0</v>
      </c>
      <c r="BG139" s="53">
        <f>'Раздел 7'!BG198</f>
        <v>0</v>
      </c>
      <c r="BK139" s="169">
        <f>'Раздел 2'!D198</f>
        <v>0</v>
      </c>
    </row>
    <row r="140" spans="2:63" s="15" customFormat="1" ht="12.75" x14ac:dyDescent="0.15">
      <c r="B140" s="138" t="s">
        <v>785</v>
      </c>
      <c r="C140" s="64" t="s">
        <v>409</v>
      </c>
      <c r="D140" s="53">
        <f>'Раздел 7'!D199</f>
        <v>0</v>
      </c>
      <c r="E140" s="53">
        <f>'Раздел 7'!E199</f>
        <v>0</v>
      </c>
      <c r="F140" s="53">
        <f>'Раздел 7'!F199</f>
        <v>0</v>
      </c>
      <c r="G140" s="53">
        <f>'Раздел 7'!G199</f>
        <v>0</v>
      </c>
      <c r="H140" s="53">
        <f>'Раздел 7'!H199</f>
        <v>0</v>
      </c>
      <c r="I140" s="53">
        <f>'Раздел 7'!I199</f>
        <v>0</v>
      </c>
      <c r="J140" s="53">
        <f>'Раздел 7'!J199</f>
        <v>0</v>
      </c>
      <c r="K140" s="53">
        <f>'Раздел 7'!K199</f>
        <v>0</v>
      </c>
      <c r="L140" s="53">
        <f>'Раздел 7'!L199</f>
        <v>0</v>
      </c>
      <c r="M140" s="53">
        <f>'Раздел 7'!M199</f>
        <v>0</v>
      </c>
      <c r="N140" s="53">
        <f>'Раздел 7'!N199</f>
        <v>0</v>
      </c>
      <c r="O140" s="53">
        <f>'Раздел 7'!O199</f>
        <v>0</v>
      </c>
      <c r="P140" s="53">
        <f>'Раздел 7'!P199</f>
        <v>0</v>
      </c>
      <c r="Q140" s="53">
        <f>'Раздел 7'!Q199</f>
        <v>0</v>
      </c>
      <c r="R140" s="53">
        <f>'Раздел 7'!R199</f>
        <v>0</v>
      </c>
      <c r="S140" s="53">
        <f>'Раздел 7'!S199</f>
        <v>0</v>
      </c>
      <c r="T140" s="53">
        <f>'Раздел 7'!T199</f>
        <v>0</v>
      </c>
      <c r="U140" s="53">
        <f>'Раздел 7'!U199</f>
        <v>0</v>
      </c>
      <c r="V140" s="53">
        <f>'Раздел 7'!V199</f>
        <v>0</v>
      </c>
      <c r="W140" s="53">
        <f>'Раздел 7'!W199</f>
        <v>0</v>
      </c>
      <c r="X140" s="53">
        <f>'Раздел 7'!X199</f>
        <v>0</v>
      </c>
      <c r="Y140" s="53">
        <f>'Раздел 7'!Y199</f>
        <v>0</v>
      </c>
      <c r="Z140" s="53">
        <f>'Раздел 7'!Z199</f>
        <v>0</v>
      </c>
      <c r="AA140" s="53">
        <f>'Раздел 7'!AA199</f>
        <v>0</v>
      </c>
      <c r="AB140" s="53">
        <f>'Раздел 7'!AB199</f>
        <v>0</v>
      </c>
      <c r="AC140" s="53">
        <f>'Раздел 7'!AC199</f>
        <v>0</v>
      </c>
      <c r="AD140" s="53">
        <f>'Раздел 7'!AD199</f>
        <v>0</v>
      </c>
      <c r="AE140" s="53">
        <f>'Раздел 7'!AE199</f>
        <v>0</v>
      </c>
      <c r="AF140" s="53">
        <f>'Раздел 7'!AF199</f>
        <v>0</v>
      </c>
      <c r="AG140" s="53">
        <f>'Раздел 7'!AG199</f>
        <v>0</v>
      </c>
      <c r="AH140" s="53">
        <f>'Раздел 7'!AH199</f>
        <v>0</v>
      </c>
      <c r="AI140" s="53">
        <f>'Раздел 7'!AI199</f>
        <v>0</v>
      </c>
      <c r="AJ140" s="53">
        <f>'Раздел 7'!AJ199</f>
        <v>0</v>
      </c>
      <c r="AK140" s="53">
        <f>'Раздел 7'!AK199</f>
        <v>0</v>
      </c>
      <c r="AL140" s="53">
        <f>'Раздел 7'!AL199</f>
        <v>0</v>
      </c>
      <c r="AM140" s="53">
        <f>'Раздел 7'!AM199</f>
        <v>0</v>
      </c>
      <c r="AN140" s="53">
        <f>'Раздел 7'!AN199</f>
        <v>0</v>
      </c>
      <c r="AO140" s="53">
        <f>'Раздел 7'!AO199</f>
        <v>0</v>
      </c>
      <c r="AP140" s="53">
        <f>'Раздел 7'!AP199</f>
        <v>0</v>
      </c>
      <c r="AQ140" s="53">
        <f>'Раздел 7'!AQ199</f>
        <v>0</v>
      </c>
      <c r="AR140" s="53">
        <f>'Раздел 7'!AR199</f>
        <v>0</v>
      </c>
      <c r="AS140" s="53">
        <f>'Раздел 7'!AS199</f>
        <v>0</v>
      </c>
      <c r="AT140" s="53">
        <f>'Раздел 7'!AT199</f>
        <v>0</v>
      </c>
      <c r="AU140" s="53">
        <f>'Раздел 7'!AU199</f>
        <v>0</v>
      </c>
      <c r="AV140" s="53">
        <f>'Раздел 7'!AV199</f>
        <v>0</v>
      </c>
      <c r="AW140" s="53">
        <f>'Раздел 7'!AW199</f>
        <v>0</v>
      </c>
      <c r="AX140" s="53">
        <f>'Раздел 7'!AX199</f>
        <v>0</v>
      </c>
      <c r="AY140" s="53">
        <f>'Раздел 7'!AY199</f>
        <v>0</v>
      </c>
      <c r="AZ140" s="53">
        <f>'Раздел 7'!AZ199</f>
        <v>0</v>
      </c>
      <c r="BA140" s="53">
        <f>'Раздел 7'!BA199</f>
        <v>0</v>
      </c>
      <c r="BB140" s="53">
        <f>'Раздел 7'!BB199</f>
        <v>0</v>
      </c>
      <c r="BC140" s="53">
        <f>'Раздел 7'!BC199</f>
        <v>0</v>
      </c>
      <c r="BD140" s="53">
        <f>'Раздел 7'!BD199</f>
        <v>0</v>
      </c>
      <c r="BE140" s="53">
        <f>'Раздел 7'!BE199</f>
        <v>0</v>
      </c>
      <c r="BF140" s="53">
        <f>'Раздел 7'!BF199</f>
        <v>0</v>
      </c>
      <c r="BG140" s="53">
        <f>'Раздел 7'!BG199</f>
        <v>0</v>
      </c>
      <c r="BK140" s="169">
        <f>'Раздел 2'!D199</f>
        <v>0</v>
      </c>
    </row>
    <row r="141" spans="2:63" s="15" customFormat="1" ht="12.75" x14ac:dyDescent="0.15">
      <c r="B141" s="138" t="s">
        <v>374</v>
      </c>
      <c r="C141" s="64" t="s">
        <v>421</v>
      </c>
      <c r="D141" s="53">
        <f>'Раздел 7'!D205</f>
        <v>0</v>
      </c>
      <c r="E141" s="53">
        <f>'Раздел 7'!E205</f>
        <v>0</v>
      </c>
      <c r="F141" s="53">
        <f>'Раздел 7'!F205</f>
        <v>0</v>
      </c>
      <c r="G141" s="53">
        <f>'Раздел 7'!G205</f>
        <v>0</v>
      </c>
      <c r="H141" s="53">
        <f>'Раздел 7'!H205</f>
        <v>0</v>
      </c>
      <c r="I141" s="53">
        <f>'Раздел 7'!I205</f>
        <v>0</v>
      </c>
      <c r="J141" s="53">
        <f>'Раздел 7'!J205</f>
        <v>0</v>
      </c>
      <c r="K141" s="53">
        <f>'Раздел 7'!K205</f>
        <v>0</v>
      </c>
      <c r="L141" s="53">
        <f>'Раздел 7'!L205</f>
        <v>0</v>
      </c>
      <c r="M141" s="53">
        <f>'Раздел 7'!M205</f>
        <v>0</v>
      </c>
      <c r="N141" s="53">
        <f>'Раздел 7'!N205</f>
        <v>0</v>
      </c>
      <c r="O141" s="53">
        <f>'Раздел 7'!O205</f>
        <v>0</v>
      </c>
      <c r="P141" s="53">
        <f>'Раздел 7'!P205</f>
        <v>0</v>
      </c>
      <c r="Q141" s="53">
        <f>'Раздел 7'!Q205</f>
        <v>0</v>
      </c>
      <c r="R141" s="53">
        <f>'Раздел 7'!R205</f>
        <v>0</v>
      </c>
      <c r="S141" s="53">
        <f>'Раздел 7'!S205</f>
        <v>0</v>
      </c>
      <c r="T141" s="53">
        <f>'Раздел 7'!T205</f>
        <v>0</v>
      </c>
      <c r="U141" s="53">
        <f>'Раздел 7'!U205</f>
        <v>0</v>
      </c>
      <c r="V141" s="53">
        <f>'Раздел 7'!V205</f>
        <v>0</v>
      </c>
      <c r="W141" s="53">
        <f>'Раздел 7'!W205</f>
        <v>0</v>
      </c>
      <c r="X141" s="53">
        <f>'Раздел 7'!X205</f>
        <v>0</v>
      </c>
      <c r="Y141" s="53">
        <f>'Раздел 7'!Y205</f>
        <v>0</v>
      </c>
      <c r="Z141" s="53">
        <f>'Раздел 7'!Z205</f>
        <v>0</v>
      </c>
      <c r="AA141" s="53">
        <f>'Раздел 7'!AA205</f>
        <v>0</v>
      </c>
      <c r="AB141" s="53">
        <f>'Раздел 7'!AB205</f>
        <v>0</v>
      </c>
      <c r="AC141" s="53">
        <f>'Раздел 7'!AC205</f>
        <v>0</v>
      </c>
      <c r="AD141" s="53">
        <f>'Раздел 7'!AD205</f>
        <v>0</v>
      </c>
      <c r="AE141" s="53">
        <f>'Раздел 7'!AE205</f>
        <v>0</v>
      </c>
      <c r="AF141" s="53">
        <f>'Раздел 7'!AF205</f>
        <v>0</v>
      </c>
      <c r="AG141" s="53">
        <f>'Раздел 7'!AG205</f>
        <v>0</v>
      </c>
      <c r="AH141" s="53">
        <f>'Раздел 7'!AH205</f>
        <v>0</v>
      </c>
      <c r="AI141" s="53">
        <f>'Раздел 7'!AI205</f>
        <v>0</v>
      </c>
      <c r="AJ141" s="53">
        <f>'Раздел 7'!AJ205</f>
        <v>0</v>
      </c>
      <c r="AK141" s="53">
        <f>'Раздел 7'!AK205</f>
        <v>0</v>
      </c>
      <c r="AL141" s="53">
        <f>'Раздел 7'!AL205</f>
        <v>0</v>
      </c>
      <c r="AM141" s="53">
        <f>'Раздел 7'!AM205</f>
        <v>0</v>
      </c>
      <c r="AN141" s="53">
        <f>'Раздел 7'!AN205</f>
        <v>0</v>
      </c>
      <c r="AO141" s="53">
        <f>'Раздел 7'!AO205</f>
        <v>0</v>
      </c>
      <c r="AP141" s="53">
        <f>'Раздел 7'!AP205</f>
        <v>0</v>
      </c>
      <c r="AQ141" s="53">
        <f>'Раздел 7'!AQ205</f>
        <v>0</v>
      </c>
      <c r="AR141" s="53">
        <f>'Раздел 7'!AR205</f>
        <v>0</v>
      </c>
      <c r="AS141" s="53">
        <f>'Раздел 7'!AS205</f>
        <v>0</v>
      </c>
      <c r="AT141" s="53">
        <f>'Раздел 7'!AT205</f>
        <v>0</v>
      </c>
      <c r="AU141" s="53">
        <f>'Раздел 7'!AU205</f>
        <v>0</v>
      </c>
      <c r="AV141" s="53">
        <f>'Раздел 7'!AV205</f>
        <v>0</v>
      </c>
      <c r="AW141" s="53">
        <f>'Раздел 7'!AW205</f>
        <v>0</v>
      </c>
      <c r="AX141" s="53">
        <f>'Раздел 7'!AX205</f>
        <v>0</v>
      </c>
      <c r="AY141" s="53">
        <f>'Раздел 7'!AY205</f>
        <v>0</v>
      </c>
      <c r="AZ141" s="53">
        <f>'Раздел 7'!AZ205</f>
        <v>0</v>
      </c>
      <c r="BA141" s="53">
        <f>'Раздел 7'!BA205</f>
        <v>0</v>
      </c>
      <c r="BB141" s="53">
        <f>'Раздел 7'!BB205</f>
        <v>0</v>
      </c>
      <c r="BC141" s="53">
        <f>'Раздел 7'!BC205</f>
        <v>0</v>
      </c>
      <c r="BD141" s="53">
        <f>'Раздел 7'!BD205</f>
        <v>0</v>
      </c>
      <c r="BE141" s="53">
        <f>'Раздел 7'!BE205</f>
        <v>0</v>
      </c>
      <c r="BF141" s="53">
        <f>'Раздел 7'!BF205</f>
        <v>0</v>
      </c>
      <c r="BG141" s="53">
        <f>'Раздел 7'!BG205</f>
        <v>0</v>
      </c>
      <c r="BK141" s="169">
        <f>'Раздел 2'!D205</f>
        <v>0</v>
      </c>
    </row>
    <row r="142" spans="2:63" s="15" customFormat="1" ht="12.75" x14ac:dyDescent="0.15">
      <c r="B142" s="138" t="s">
        <v>376</v>
      </c>
      <c r="C142" s="64" t="s">
        <v>423</v>
      </c>
      <c r="D142" s="53">
        <f>'Раздел 7'!D206</f>
        <v>0</v>
      </c>
      <c r="E142" s="53">
        <f>'Раздел 7'!E206</f>
        <v>0</v>
      </c>
      <c r="F142" s="53">
        <f>'Раздел 7'!F206</f>
        <v>0</v>
      </c>
      <c r="G142" s="53">
        <f>'Раздел 7'!G206</f>
        <v>0</v>
      </c>
      <c r="H142" s="53">
        <f>'Раздел 7'!H206</f>
        <v>0</v>
      </c>
      <c r="I142" s="53">
        <f>'Раздел 7'!I206</f>
        <v>0</v>
      </c>
      <c r="J142" s="53">
        <f>'Раздел 7'!J206</f>
        <v>0</v>
      </c>
      <c r="K142" s="53">
        <f>'Раздел 7'!K206</f>
        <v>0</v>
      </c>
      <c r="L142" s="53">
        <f>'Раздел 7'!L206</f>
        <v>0</v>
      </c>
      <c r="M142" s="53">
        <f>'Раздел 7'!M206</f>
        <v>0</v>
      </c>
      <c r="N142" s="53">
        <f>'Раздел 7'!N206</f>
        <v>0</v>
      </c>
      <c r="O142" s="53">
        <f>'Раздел 7'!O206</f>
        <v>0</v>
      </c>
      <c r="P142" s="53">
        <f>'Раздел 7'!P206</f>
        <v>0</v>
      </c>
      <c r="Q142" s="53">
        <f>'Раздел 7'!Q206</f>
        <v>0</v>
      </c>
      <c r="R142" s="53">
        <f>'Раздел 7'!R206</f>
        <v>0</v>
      </c>
      <c r="S142" s="53">
        <f>'Раздел 7'!S206</f>
        <v>0</v>
      </c>
      <c r="T142" s="53">
        <f>'Раздел 7'!T206</f>
        <v>0</v>
      </c>
      <c r="U142" s="53">
        <f>'Раздел 7'!U206</f>
        <v>0</v>
      </c>
      <c r="V142" s="53">
        <f>'Раздел 7'!V206</f>
        <v>0</v>
      </c>
      <c r="W142" s="53">
        <f>'Раздел 7'!W206</f>
        <v>0</v>
      </c>
      <c r="X142" s="53">
        <f>'Раздел 7'!X206</f>
        <v>0</v>
      </c>
      <c r="Y142" s="53">
        <f>'Раздел 7'!Y206</f>
        <v>0</v>
      </c>
      <c r="Z142" s="53">
        <f>'Раздел 7'!Z206</f>
        <v>0</v>
      </c>
      <c r="AA142" s="53">
        <f>'Раздел 7'!AA206</f>
        <v>0</v>
      </c>
      <c r="AB142" s="53">
        <f>'Раздел 7'!AB206</f>
        <v>0</v>
      </c>
      <c r="AC142" s="53">
        <f>'Раздел 7'!AC206</f>
        <v>0</v>
      </c>
      <c r="AD142" s="53">
        <f>'Раздел 7'!AD206</f>
        <v>0</v>
      </c>
      <c r="AE142" s="53">
        <f>'Раздел 7'!AE206</f>
        <v>0</v>
      </c>
      <c r="AF142" s="53">
        <f>'Раздел 7'!AF206</f>
        <v>0</v>
      </c>
      <c r="AG142" s="53">
        <f>'Раздел 7'!AG206</f>
        <v>0</v>
      </c>
      <c r="AH142" s="53">
        <f>'Раздел 7'!AH206</f>
        <v>0</v>
      </c>
      <c r="AI142" s="53">
        <f>'Раздел 7'!AI206</f>
        <v>0</v>
      </c>
      <c r="AJ142" s="53">
        <f>'Раздел 7'!AJ206</f>
        <v>0</v>
      </c>
      <c r="AK142" s="53">
        <f>'Раздел 7'!AK206</f>
        <v>0</v>
      </c>
      <c r="AL142" s="53">
        <f>'Раздел 7'!AL206</f>
        <v>0</v>
      </c>
      <c r="AM142" s="53">
        <f>'Раздел 7'!AM206</f>
        <v>0</v>
      </c>
      <c r="AN142" s="53">
        <f>'Раздел 7'!AN206</f>
        <v>0</v>
      </c>
      <c r="AO142" s="53">
        <f>'Раздел 7'!AO206</f>
        <v>0</v>
      </c>
      <c r="AP142" s="53">
        <f>'Раздел 7'!AP206</f>
        <v>0</v>
      </c>
      <c r="AQ142" s="53">
        <f>'Раздел 7'!AQ206</f>
        <v>0</v>
      </c>
      <c r="AR142" s="53">
        <f>'Раздел 7'!AR206</f>
        <v>0</v>
      </c>
      <c r="AS142" s="53">
        <f>'Раздел 7'!AS206</f>
        <v>0</v>
      </c>
      <c r="AT142" s="53">
        <f>'Раздел 7'!AT206</f>
        <v>0</v>
      </c>
      <c r="AU142" s="53">
        <f>'Раздел 7'!AU206</f>
        <v>0</v>
      </c>
      <c r="AV142" s="53">
        <f>'Раздел 7'!AV206</f>
        <v>0</v>
      </c>
      <c r="AW142" s="53">
        <f>'Раздел 7'!AW206</f>
        <v>0</v>
      </c>
      <c r="AX142" s="53">
        <f>'Раздел 7'!AX206</f>
        <v>0</v>
      </c>
      <c r="AY142" s="53">
        <f>'Раздел 7'!AY206</f>
        <v>0</v>
      </c>
      <c r="AZ142" s="53">
        <f>'Раздел 7'!AZ206</f>
        <v>0</v>
      </c>
      <c r="BA142" s="53">
        <f>'Раздел 7'!BA206</f>
        <v>0</v>
      </c>
      <c r="BB142" s="53">
        <f>'Раздел 7'!BB206</f>
        <v>0</v>
      </c>
      <c r="BC142" s="53">
        <f>'Раздел 7'!BC206</f>
        <v>0</v>
      </c>
      <c r="BD142" s="53">
        <f>'Раздел 7'!BD206</f>
        <v>0</v>
      </c>
      <c r="BE142" s="53">
        <f>'Раздел 7'!BE206</f>
        <v>0</v>
      </c>
      <c r="BF142" s="53">
        <f>'Раздел 7'!BF206</f>
        <v>0</v>
      </c>
      <c r="BG142" s="53">
        <f>'Раздел 7'!BG206</f>
        <v>0</v>
      </c>
      <c r="BK142" s="169">
        <f>'Раздел 2'!D206</f>
        <v>0</v>
      </c>
    </row>
    <row r="143" spans="2:63" s="15" customFormat="1" ht="12.75" x14ac:dyDescent="0.15">
      <c r="B143" s="138" t="s">
        <v>365</v>
      </c>
      <c r="C143" s="64" t="s">
        <v>425</v>
      </c>
      <c r="D143" s="53">
        <f>'Раздел 7'!D207</f>
        <v>0</v>
      </c>
      <c r="E143" s="53">
        <f>'Раздел 7'!E207</f>
        <v>0</v>
      </c>
      <c r="F143" s="53">
        <f>'Раздел 7'!F207</f>
        <v>0</v>
      </c>
      <c r="G143" s="53">
        <f>'Раздел 7'!G207</f>
        <v>0</v>
      </c>
      <c r="H143" s="53">
        <f>'Раздел 7'!H207</f>
        <v>0</v>
      </c>
      <c r="I143" s="53">
        <f>'Раздел 7'!I207</f>
        <v>0</v>
      </c>
      <c r="J143" s="53">
        <f>'Раздел 7'!J207</f>
        <v>0</v>
      </c>
      <c r="K143" s="53">
        <f>'Раздел 7'!K207</f>
        <v>0</v>
      </c>
      <c r="L143" s="53">
        <f>'Раздел 7'!L207</f>
        <v>0</v>
      </c>
      <c r="M143" s="53">
        <f>'Раздел 7'!M207</f>
        <v>0</v>
      </c>
      <c r="N143" s="53">
        <f>'Раздел 7'!N207</f>
        <v>0</v>
      </c>
      <c r="O143" s="53">
        <f>'Раздел 7'!O207</f>
        <v>0</v>
      </c>
      <c r="P143" s="53">
        <f>'Раздел 7'!P207</f>
        <v>0</v>
      </c>
      <c r="Q143" s="53">
        <f>'Раздел 7'!Q207</f>
        <v>0</v>
      </c>
      <c r="R143" s="53">
        <f>'Раздел 7'!R207</f>
        <v>0</v>
      </c>
      <c r="S143" s="53">
        <f>'Раздел 7'!S207</f>
        <v>0</v>
      </c>
      <c r="T143" s="53">
        <f>'Раздел 7'!T207</f>
        <v>0</v>
      </c>
      <c r="U143" s="53">
        <f>'Раздел 7'!U207</f>
        <v>0</v>
      </c>
      <c r="V143" s="53">
        <f>'Раздел 7'!V207</f>
        <v>0</v>
      </c>
      <c r="W143" s="53">
        <f>'Раздел 7'!W207</f>
        <v>0</v>
      </c>
      <c r="X143" s="53">
        <f>'Раздел 7'!X207</f>
        <v>0</v>
      </c>
      <c r="Y143" s="53">
        <f>'Раздел 7'!Y207</f>
        <v>0</v>
      </c>
      <c r="Z143" s="53">
        <f>'Раздел 7'!Z207</f>
        <v>0</v>
      </c>
      <c r="AA143" s="53">
        <f>'Раздел 7'!AA207</f>
        <v>0</v>
      </c>
      <c r="AB143" s="53">
        <f>'Раздел 7'!AB207</f>
        <v>0</v>
      </c>
      <c r="AC143" s="53">
        <f>'Раздел 7'!AC207</f>
        <v>0</v>
      </c>
      <c r="AD143" s="53">
        <f>'Раздел 7'!AD207</f>
        <v>0</v>
      </c>
      <c r="AE143" s="53">
        <f>'Раздел 7'!AE207</f>
        <v>0</v>
      </c>
      <c r="AF143" s="53">
        <f>'Раздел 7'!AF207</f>
        <v>0</v>
      </c>
      <c r="AG143" s="53">
        <f>'Раздел 7'!AG207</f>
        <v>0</v>
      </c>
      <c r="AH143" s="53">
        <f>'Раздел 7'!AH207</f>
        <v>0</v>
      </c>
      <c r="AI143" s="53">
        <f>'Раздел 7'!AI207</f>
        <v>0</v>
      </c>
      <c r="AJ143" s="53">
        <f>'Раздел 7'!AJ207</f>
        <v>0</v>
      </c>
      <c r="AK143" s="53">
        <f>'Раздел 7'!AK207</f>
        <v>0</v>
      </c>
      <c r="AL143" s="53">
        <f>'Раздел 7'!AL207</f>
        <v>0</v>
      </c>
      <c r="AM143" s="53">
        <f>'Раздел 7'!AM207</f>
        <v>0</v>
      </c>
      <c r="AN143" s="53">
        <f>'Раздел 7'!AN207</f>
        <v>0</v>
      </c>
      <c r="AO143" s="53">
        <f>'Раздел 7'!AO207</f>
        <v>0</v>
      </c>
      <c r="AP143" s="53">
        <f>'Раздел 7'!AP207</f>
        <v>0</v>
      </c>
      <c r="AQ143" s="53">
        <f>'Раздел 7'!AQ207</f>
        <v>0</v>
      </c>
      <c r="AR143" s="53">
        <f>'Раздел 7'!AR207</f>
        <v>0</v>
      </c>
      <c r="AS143" s="53">
        <f>'Раздел 7'!AS207</f>
        <v>0</v>
      </c>
      <c r="AT143" s="53">
        <f>'Раздел 7'!AT207</f>
        <v>0</v>
      </c>
      <c r="AU143" s="53">
        <f>'Раздел 7'!AU207</f>
        <v>0</v>
      </c>
      <c r="AV143" s="53">
        <f>'Раздел 7'!AV207</f>
        <v>0</v>
      </c>
      <c r="AW143" s="53">
        <f>'Раздел 7'!AW207</f>
        <v>0</v>
      </c>
      <c r="AX143" s="53">
        <f>'Раздел 7'!AX207</f>
        <v>0</v>
      </c>
      <c r="AY143" s="53">
        <f>'Раздел 7'!AY207</f>
        <v>0</v>
      </c>
      <c r="AZ143" s="53">
        <f>'Раздел 7'!AZ207</f>
        <v>0</v>
      </c>
      <c r="BA143" s="53">
        <f>'Раздел 7'!BA207</f>
        <v>0</v>
      </c>
      <c r="BB143" s="53">
        <f>'Раздел 7'!BB207</f>
        <v>0</v>
      </c>
      <c r="BC143" s="53">
        <f>'Раздел 7'!BC207</f>
        <v>0</v>
      </c>
      <c r="BD143" s="53">
        <f>'Раздел 7'!BD207</f>
        <v>0</v>
      </c>
      <c r="BE143" s="53">
        <f>'Раздел 7'!BE207</f>
        <v>0</v>
      </c>
      <c r="BF143" s="53">
        <f>'Раздел 7'!BF207</f>
        <v>0</v>
      </c>
      <c r="BG143" s="53">
        <f>'Раздел 7'!BG207</f>
        <v>0</v>
      </c>
      <c r="BK143" s="169">
        <f>'Раздел 2'!D207</f>
        <v>0</v>
      </c>
    </row>
    <row r="144" spans="2:63" s="15" customFormat="1" ht="12.75" x14ac:dyDescent="0.15">
      <c r="B144" s="138" t="s">
        <v>378</v>
      </c>
      <c r="C144" s="64" t="s">
        <v>427</v>
      </c>
      <c r="D144" s="53">
        <f>'Раздел 7'!D208</f>
        <v>0</v>
      </c>
      <c r="E144" s="53">
        <f>'Раздел 7'!E208</f>
        <v>0</v>
      </c>
      <c r="F144" s="53">
        <f>'Раздел 7'!F208</f>
        <v>0</v>
      </c>
      <c r="G144" s="53">
        <f>'Раздел 7'!G208</f>
        <v>0</v>
      </c>
      <c r="H144" s="53">
        <f>'Раздел 7'!H208</f>
        <v>0</v>
      </c>
      <c r="I144" s="53">
        <f>'Раздел 7'!I208</f>
        <v>0</v>
      </c>
      <c r="J144" s="53">
        <f>'Раздел 7'!J208</f>
        <v>0</v>
      </c>
      <c r="K144" s="53">
        <f>'Раздел 7'!K208</f>
        <v>0</v>
      </c>
      <c r="L144" s="53">
        <f>'Раздел 7'!L208</f>
        <v>0</v>
      </c>
      <c r="M144" s="53">
        <f>'Раздел 7'!M208</f>
        <v>0</v>
      </c>
      <c r="N144" s="53">
        <f>'Раздел 7'!N208</f>
        <v>0</v>
      </c>
      <c r="O144" s="53">
        <f>'Раздел 7'!O208</f>
        <v>0</v>
      </c>
      <c r="P144" s="53">
        <f>'Раздел 7'!P208</f>
        <v>0</v>
      </c>
      <c r="Q144" s="53">
        <f>'Раздел 7'!Q208</f>
        <v>0</v>
      </c>
      <c r="R144" s="53">
        <f>'Раздел 7'!R208</f>
        <v>0</v>
      </c>
      <c r="S144" s="53">
        <f>'Раздел 7'!S208</f>
        <v>0</v>
      </c>
      <c r="T144" s="53">
        <f>'Раздел 7'!T208</f>
        <v>0</v>
      </c>
      <c r="U144" s="53">
        <f>'Раздел 7'!U208</f>
        <v>0</v>
      </c>
      <c r="V144" s="53">
        <f>'Раздел 7'!V208</f>
        <v>0</v>
      </c>
      <c r="W144" s="53">
        <f>'Раздел 7'!W208</f>
        <v>0</v>
      </c>
      <c r="X144" s="53">
        <f>'Раздел 7'!X208</f>
        <v>0</v>
      </c>
      <c r="Y144" s="53">
        <f>'Раздел 7'!Y208</f>
        <v>0</v>
      </c>
      <c r="Z144" s="53">
        <f>'Раздел 7'!Z208</f>
        <v>0</v>
      </c>
      <c r="AA144" s="53">
        <f>'Раздел 7'!AA208</f>
        <v>0</v>
      </c>
      <c r="AB144" s="53">
        <f>'Раздел 7'!AB208</f>
        <v>0</v>
      </c>
      <c r="AC144" s="53">
        <f>'Раздел 7'!AC208</f>
        <v>0</v>
      </c>
      <c r="AD144" s="53">
        <f>'Раздел 7'!AD208</f>
        <v>0</v>
      </c>
      <c r="AE144" s="53">
        <f>'Раздел 7'!AE208</f>
        <v>0</v>
      </c>
      <c r="AF144" s="53">
        <f>'Раздел 7'!AF208</f>
        <v>0</v>
      </c>
      <c r="AG144" s="53">
        <f>'Раздел 7'!AG208</f>
        <v>0</v>
      </c>
      <c r="AH144" s="53">
        <f>'Раздел 7'!AH208</f>
        <v>0</v>
      </c>
      <c r="AI144" s="53">
        <f>'Раздел 7'!AI208</f>
        <v>0</v>
      </c>
      <c r="AJ144" s="53">
        <f>'Раздел 7'!AJ208</f>
        <v>0</v>
      </c>
      <c r="AK144" s="53">
        <f>'Раздел 7'!AK208</f>
        <v>0</v>
      </c>
      <c r="AL144" s="53">
        <f>'Раздел 7'!AL208</f>
        <v>0</v>
      </c>
      <c r="AM144" s="53">
        <f>'Раздел 7'!AM208</f>
        <v>0</v>
      </c>
      <c r="AN144" s="53">
        <f>'Раздел 7'!AN208</f>
        <v>0</v>
      </c>
      <c r="AO144" s="53">
        <f>'Раздел 7'!AO208</f>
        <v>0</v>
      </c>
      <c r="AP144" s="53">
        <f>'Раздел 7'!AP208</f>
        <v>0</v>
      </c>
      <c r="AQ144" s="53">
        <f>'Раздел 7'!AQ208</f>
        <v>0</v>
      </c>
      <c r="AR144" s="53">
        <f>'Раздел 7'!AR208</f>
        <v>0</v>
      </c>
      <c r="AS144" s="53">
        <f>'Раздел 7'!AS208</f>
        <v>0</v>
      </c>
      <c r="AT144" s="53">
        <f>'Раздел 7'!AT208</f>
        <v>0</v>
      </c>
      <c r="AU144" s="53">
        <f>'Раздел 7'!AU208</f>
        <v>0</v>
      </c>
      <c r="AV144" s="53">
        <f>'Раздел 7'!AV208</f>
        <v>0</v>
      </c>
      <c r="AW144" s="53">
        <f>'Раздел 7'!AW208</f>
        <v>0</v>
      </c>
      <c r="AX144" s="53">
        <f>'Раздел 7'!AX208</f>
        <v>0</v>
      </c>
      <c r="AY144" s="53">
        <f>'Раздел 7'!AY208</f>
        <v>0</v>
      </c>
      <c r="AZ144" s="53">
        <f>'Раздел 7'!AZ208</f>
        <v>0</v>
      </c>
      <c r="BA144" s="53">
        <f>'Раздел 7'!BA208</f>
        <v>0</v>
      </c>
      <c r="BB144" s="53">
        <f>'Раздел 7'!BB208</f>
        <v>0</v>
      </c>
      <c r="BC144" s="53">
        <f>'Раздел 7'!BC208</f>
        <v>0</v>
      </c>
      <c r="BD144" s="53">
        <f>'Раздел 7'!BD208</f>
        <v>0</v>
      </c>
      <c r="BE144" s="53">
        <f>'Раздел 7'!BE208</f>
        <v>0</v>
      </c>
      <c r="BF144" s="53">
        <f>'Раздел 7'!BF208</f>
        <v>0</v>
      </c>
      <c r="BG144" s="53">
        <f>'Раздел 7'!BG208</f>
        <v>0</v>
      </c>
      <c r="BK144" s="169">
        <f>'Раздел 2'!D208</f>
        <v>0</v>
      </c>
    </row>
    <row r="145" spans="2:63" s="15" customFormat="1" ht="12.75" x14ac:dyDescent="0.15">
      <c r="B145" s="138" t="s">
        <v>380</v>
      </c>
      <c r="C145" s="64" t="s">
        <v>428</v>
      </c>
      <c r="D145" s="53">
        <f>'Раздел 7'!D209</f>
        <v>30</v>
      </c>
      <c r="E145" s="53">
        <f>'Раздел 7'!E209</f>
        <v>14</v>
      </c>
      <c r="F145" s="53">
        <f>'Раздел 7'!F209</f>
        <v>12</v>
      </c>
      <c r="G145" s="53">
        <f>'Раздел 7'!G209</f>
        <v>4</v>
      </c>
      <c r="H145" s="53">
        <f>'Раздел 7'!H209</f>
        <v>6</v>
      </c>
      <c r="I145" s="53">
        <f>'Раздел 7'!I209</f>
        <v>0</v>
      </c>
      <c r="J145" s="53">
        <f>'Раздел 7'!J209</f>
        <v>0</v>
      </c>
      <c r="K145" s="53">
        <f>'Раздел 7'!K209</f>
        <v>0</v>
      </c>
      <c r="L145" s="53">
        <f>'Раздел 7'!L209</f>
        <v>0</v>
      </c>
      <c r="M145" s="53">
        <f>'Раздел 7'!M209</f>
        <v>0</v>
      </c>
      <c r="N145" s="53">
        <f>'Раздел 7'!N209</f>
        <v>0</v>
      </c>
      <c r="O145" s="53">
        <f>'Раздел 7'!O209</f>
        <v>0</v>
      </c>
      <c r="P145" s="53">
        <f>'Раздел 7'!P209</f>
        <v>0</v>
      </c>
      <c r="Q145" s="53">
        <f>'Раздел 7'!Q209</f>
        <v>0</v>
      </c>
      <c r="R145" s="53">
        <f>'Раздел 7'!R209</f>
        <v>0</v>
      </c>
      <c r="S145" s="53">
        <f>'Раздел 7'!S209</f>
        <v>0</v>
      </c>
      <c r="T145" s="53">
        <f>'Раздел 7'!T209</f>
        <v>0</v>
      </c>
      <c r="U145" s="53">
        <f>'Раздел 7'!U209</f>
        <v>0</v>
      </c>
      <c r="V145" s="53">
        <f>'Раздел 7'!V209</f>
        <v>0</v>
      </c>
      <c r="W145" s="53">
        <f>'Раздел 7'!W209</f>
        <v>0</v>
      </c>
      <c r="X145" s="53">
        <f>'Раздел 7'!X209</f>
        <v>0</v>
      </c>
      <c r="Y145" s="53">
        <f>'Раздел 7'!Y209</f>
        <v>0</v>
      </c>
      <c r="Z145" s="53">
        <f>'Раздел 7'!Z209</f>
        <v>0</v>
      </c>
      <c r="AA145" s="53">
        <f>'Раздел 7'!AA209</f>
        <v>0</v>
      </c>
      <c r="AB145" s="53">
        <f>'Раздел 7'!AB209</f>
        <v>0</v>
      </c>
      <c r="AC145" s="53">
        <f>'Раздел 7'!AC209</f>
        <v>0</v>
      </c>
      <c r="AD145" s="53">
        <f>'Раздел 7'!AD209</f>
        <v>0</v>
      </c>
      <c r="AE145" s="53">
        <f>'Раздел 7'!AE209</f>
        <v>0</v>
      </c>
      <c r="AF145" s="53">
        <f>'Раздел 7'!AF209</f>
        <v>0</v>
      </c>
      <c r="AG145" s="53">
        <f>'Раздел 7'!AG209</f>
        <v>0</v>
      </c>
      <c r="AH145" s="53">
        <f>'Раздел 7'!AH209</f>
        <v>0</v>
      </c>
      <c r="AI145" s="53">
        <f>'Раздел 7'!AI209</f>
        <v>0</v>
      </c>
      <c r="AJ145" s="53">
        <f>'Раздел 7'!AJ209</f>
        <v>0</v>
      </c>
      <c r="AK145" s="53">
        <f>'Раздел 7'!AK209</f>
        <v>0</v>
      </c>
      <c r="AL145" s="53">
        <f>'Раздел 7'!AL209</f>
        <v>0</v>
      </c>
      <c r="AM145" s="53">
        <f>'Раздел 7'!AM209</f>
        <v>0</v>
      </c>
      <c r="AN145" s="53">
        <f>'Раздел 7'!AN209</f>
        <v>0</v>
      </c>
      <c r="AO145" s="53">
        <f>'Раздел 7'!AO209</f>
        <v>0</v>
      </c>
      <c r="AP145" s="53">
        <f>'Раздел 7'!AP209</f>
        <v>0</v>
      </c>
      <c r="AQ145" s="53">
        <f>'Раздел 7'!AQ209</f>
        <v>0</v>
      </c>
      <c r="AR145" s="53">
        <f>'Раздел 7'!AR209</f>
        <v>0</v>
      </c>
      <c r="AS145" s="53">
        <f>'Раздел 7'!AS209</f>
        <v>0</v>
      </c>
      <c r="AT145" s="53">
        <f>'Раздел 7'!AT209</f>
        <v>0</v>
      </c>
      <c r="AU145" s="53">
        <f>'Раздел 7'!AU209</f>
        <v>0</v>
      </c>
      <c r="AV145" s="53">
        <f>'Раздел 7'!AV209</f>
        <v>0</v>
      </c>
      <c r="AW145" s="53">
        <f>'Раздел 7'!AW209</f>
        <v>0</v>
      </c>
      <c r="AX145" s="53">
        <f>'Раздел 7'!AX209</f>
        <v>0</v>
      </c>
      <c r="AY145" s="53">
        <f>'Раздел 7'!AY209</f>
        <v>0</v>
      </c>
      <c r="AZ145" s="53">
        <f>'Раздел 7'!AZ209</f>
        <v>0</v>
      </c>
      <c r="BA145" s="53">
        <f>'Раздел 7'!BA209</f>
        <v>0</v>
      </c>
      <c r="BB145" s="53">
        <f>'Раздел 7'!BB209</f>
        <v>0</v>
      </c>
      <c r="BC145" s="53">
        <f>'Раздел 7'!BC209</f>
        <v>14</v>
      </c>
      <c r="BD145" s="53">
        <f>'Раздел 7'!BD209</f>
        <v>12</v>
      </c>
      <c r="BE145" s="53">
        <f>'Раздел 7'!BE209</f>
        <v>4</v>
      </c>
      <c r="BF145" s="53">
        <f>'Раздел 7'!BF209</f>
        <v>6</v>
      </c>
      <c r="BG145" s="53">
        <f>'Раздел 7'!BG209</f>
        <v>0</v>
      </c>
      <c r="BK145" s="169">
        <f>'Раздел 2'!D209</f>
        <v>0</v>
      </c>
    </row>
    <row r="146" spans="2:63" s="15" customFormat="1" ht="12.75" x14ac:dyDescent="0.15">
      <c r="B146" s="138" t="s">
        <v>382</v>
      </c>
      <c r="C146" s="64" t="s">
        <v>429</v>
      </c>
      <c r="D146" s="53">
        <f>'Раздел 7'!D210</f>
        <v>0</v>
      </c>
      <c r="E146" s="53">
        <f>'Раздел 7'!E210</f>
        <v>0</v>
      </c>
      <c r="F146" s="53">
        <f>'Раздел 7'!F210</f>
        <v>0</v>
      </c>
      <c r="G146" s="53">
        <f>'Раздел 7'!G210</f>
        <v>0</v>
      </c>
      <c r="H146" s="53">
        <f>'Раздел 7'!H210</f>
        <v>0</v>
      </c>
      <c r="I146" s="53">
        <f>'Раздел 7'!I210</f>
        <v>0</v>
      </c>
      <c r="J146" s="53">
        <f>'Раздел 7'!J210</f>
        <v>0</v>
      </c>
      <c r="K146" s="53">
        <f>'Раздел 7'!K210</f>
        <v>0</v>
      </c>
      <c r="L146" s="53">
        <f>'Раздел 7'!L210</f>
        <v>0</v>
      </c>
      <c r="M146" s="53">
        <f>'Раздел 7'!M210</f>
        <v>0</v>
      </c>
      <c r="N146" s="53">
        <f>'Раздел 7'!N210</f>
        <v>0</v>
      </c>
      <c r="O146" s="53">
        <f>'Раздел 7'!O210</f>
        <v>0</v>
      </c>
      <c r="P146" s="53">
        <f>'Раздел 7'!P210</f>
        <v>0</v>
      </c>
      <c r="Q146" s="53">
        <f>'Раздел 7'!Q210</f>
        <v>0</v>
      </c>
      <c r="R146" s="53">
        <f>'Раздел 7'!R210</f>
        <v>0</v>
      </c>
      <c r="S146" s="53">
        <f>'Раздел 7'!S210</f>
        <v>0</v>
      </c>
      <c r="T146" s="53">
        <f>'Раздел 7'!T210</f>
        <v>0</v>
      </c>
      <c r="U146" s="53">
        <f>'Раздел 7'!U210</f>
        <v>0</v>
      </c>
      <c r="V146" s="53">
        <f>'Раздел 7'!V210</f>
        <v>0</v>
      </c>
      <c r="W146" s="53">
        <f>'Раздел 7'!W210</f>
        <v>0</v>
      </c>
      <c r="X146" s="53">
        <f>'Раздел 7'!X210</f>
        <v>0</v>
      </c>
      <c r="Y146" s="53">
        <f>'Раздел 7'!Y210</f>
        <v>0</v>
      </c>
      <c r="Z146" s="53">
        <f>'Раздел 7'!Z210</f>
        <v>0</v>
      </c>
      <c r="AA146" s="53">
        <f>'Раздел 7'!AA210</f>
        <v>0</v>
      </c>
      <c r="AB146" s="53">
        <f>'Раздел 7'!AB210</f>
        <v>0</v>
      </c>
      <c r="AC146" s="53">
        <f>'Раздел 7'!AC210</f>
        <v>0</v>
      </c>
      <c r="AD146" s="53">
        <f>'Раздел 7'!AD210</f>
        <v>0</v>
      </c>
      <c r="AE146" s="53">
        <f>'Раздел 7'!AE210</f>
        <v>0</v>
      </c>
      <c r="AF146" s="53">
        <f>'Раздел 7'!AF210</f>
        <v>0</v>
      </c>
      <c r="AG146" s="53">
        <f>'Раздел 7'!AG210</f>
        <v>0</v>
      </c>
      <c r="AH146" s="53">
        <f>'Раздел 7'!AH210</f>
        <v>0</v>
      </c>
      <c r="AI146" s="53">
        <f>'Раздел 7'!AI210</f>
        <v>0</v>
      </c>
      <c r="AJ146" s="53">
        <f>'Раздел 7'!AJ210</f>
        <v>0</v>
      </c>
      <c r="AK146" s="53">
        <f>'Раздел 7'!AK210</f>
        <v>0</v>
      </c>
      <c r="AL146" s="53">
        <f>'Раздел 7'!AL210</f>
        <v>0</v>
      </c>
      <c r="AM146" s="53">
        <f>'Раздел 7'!AM210</f>
        <v>0</v>
      </c>
      <c r="AN146" s="53">
        <f>'Раздел 7'!AN210</f>
        <v>0</v>
      </c>
      <c r="AO146" s="53">
        <f>'Раздел 7'!AO210</f>
        <v>0</v>
      </c>
      <c r="AP146" s="53">
        <f>'Раздел 7'!AP210</f>
        <v>0</v>
      </c>
      <c r="AQ146" s="53">
        <f>'Раздел 7'!AQ210</f>
        <v>0</v>
      </c>
      <c r="AR146" s="53">
        <f>'Раздел 7'!AR210</f>
        <v>0</v>
      </c>
      <c r="AS146" s="53">
        <f>'Раздел 7'!AS210</f>
        <v>0</v>
      </c>
      <c r="AT146" s="53">
        <f>'Раздел 7'!AT210</f>
        <v>0</v>
      </c>
      <c r="AU146" s="53">
        <f>'Раздел 7'!AU210</f>
        <v>0</v>
      </c>
      <c r="AV146" s="53">
        <f>'Раздел 7'!AV210</f>
        <v>0</v>
      </c>
      <c r="AW146" s="53">
        <f>'Раздел 7'!AW210</f>
        <v>0</v>
      </c>
      <c r="AX146" s="53">
        <f>'Раздел 7'!AX210</f>
        <v>0</v>
      </c>
      <c r="AY146" s="53">
        <f>'Раздел 7'!AY210</f>
        <v>0</v>
      </c>
      <c r="AZ146" s="53">
        <f>'Раздел 7'!AZ210</f>
        <v>0</v>
      </c>
      <c r="BA146" s="53">
        <f>'Раздел 7'!BA210</f>
        <v>0</v>
      </c>
      <c r="BB146" s="53">
        <f>'Раздел 7'!BB210</f>
        <v>0</v>
      </c>
      <c r="BC146" s="53">
        <f>'Раздел 7'!BC210</f>
        <v>0</v>
      </c>
      <c r="BD146" s="53">
        <f>'Раздел 7'!BD210</f>
        <v>0</v>
      </c>
      <c r="BE146" s="53">
        <f>'Раздел 7'!BE210</f>
        <v>0</v>
      </c>
      <c r="BF146" s="53">
        <f>'Раздел 7'!BF210</f>
        <v>0</v>
      </c>
      <c r="BG146" s="53">
        <f>'Раздел 7'!BG210</f>
        <v>0</v>
      </c>
      <c r="BK146" s="169">
        <f>'Раздел 2'!D210</f>
        <v>0</v>
      </c>
    </row>
    <row r="147" spans="2:63" s="15" customFormat="1" ht="12.75" x14ac:dyDescent="0.15">
      <c r="B147" s="138" t="s">
        <v>384</v>
      </c>
      <c r="C147" s="64" t="s">
        <v>431</v>
      </c>
      <c r="D147" s="53">
        <f>'Раздел 7'!D211</f>
        <v>9</v>
      </c>
      <c r="E147" s="53">
        <f>'Раздел 7'!E211</f>
        <v>2</v>
      </c>
      <c r="F147" s="53">
        <f>'Раздел 7'!F211</f>
        <v>4</v>
      </c>
      <c r="G147" s="53">
        <f>'Раздел 7'!G211</f>
        <v>3</v>
      </c>
      <c r="H147" s="53">
        <f>'Раздел 7'!H211</f>
        <v>1</v>
      </c>
      <c r="I147" s="53">
        <f>'Раздел 7'!I211</f>
        <v>16</v>
      </c>
      <c r="J147" s="53">
        <f>'Раздел 7'!J211</f>
        <v>0</v>
      </c>
      <c r="K147" s="53">
        <f>'Раздел 7'!K211</f>
        <v>0</v>
      </c>
      <c r="L147" s="53">
        <f>'Раздел 7'!L211</f>
        <v>0</v>
      </c>
      <c r="M147" s="53">
        <f>'Раздел 7'!M211</f>
        <v>0</v>
      </c>
      <c r="N147" s="53">
        <f>'Раздел 7'!N211</f>
        <v>0</v>
      </c>
      <c r="O147" s="53">
        <f>'Раздел 7'!O211</f>
        <v>0</v>
      </c>
      <c r="P147" s="53">
        <f>'Раздел 7'!P211</f>
        <v>0</v>
      </c>
      <c r="Q147" s="53">
        <f>'Раздел 7'!Q211</f>
        <v>0</v>
      </c>
      <c r="R147" s="53">
        <f>'Раздел 7'!R211</f>
        <v>0</v>
      </c>
      <c r="S147" s="53">
        <f>'Раздел 7'!S211</f>
        <v>0</v>
      </c>
      <c r="T147" s="53">
        <f>'Раздел 7'!T211</f>
        <v>0</v>
      </c>
      <c r="U147" s="53">
        <f>'Раздел 7'!U211</f>
        <v>0</v>
      </c>
      <c r="V147" s="53">
        <f>'Раздел 7'!V211</f>
        <v>0</v>
      </c>
      <c r="W147" s="53">
        <f>'Раздел 7'!W211</f>
        <v>0</v>
      </c>
      <c r="X147" s="53">
        <f>'Раздел 7'!X211</f>
        <v>0</v>
      </c>
      <c r="Y147" s="53">
        <f>'Раздел 7'!Y211</f>
        <v>0</v>
      </c>
      <c r="Z147" s="53">
        <f>'Раздел 7'!Z211</f>
        <v>0</v>
      </c>
      <c r="AA147" s="53">
        <f>'Раздел 7'!AA211</f>
        <v>0</v>
      </c>
      <c r="AB147" s="53">
        <f>'Раздел 7'!AB211</f>
        <v>0</v>
      </c>
      <c r="AC147" s="53">
        <f>'Раздел 7'!AC211</f>
        <v>1</v>
      </c>
      <c r="AD147" s="53">
        <f>'Раздел 7'!AD211</f>
        <v>0</v>
      </c>
      <c r="AE147" s="53">
        <f>'Раздел 7'!AE211</f>
        <v>0</v>
      </c>
      <c r="AF147" s="53">
        <f>'Раздел 7'!AF211</f>
        <v>0</v>
      </c>
      <c r="AG147" s="53">
        <f>'Раздел 7'!AG211</f>
        <v>0</v>
      </c>
      <c r="AH147" s="53">
        <f>'Раздел 7'!AH211</f>
        <v>0</v>
      </c>
      <c r="AI147" s="53">
        <f>'Раздел 7'!AI211</f>
        <v>0</v>
      </c>
      <c r="AJ147" s="53">
        <f>'Раздел 7'!AJ211</f>
        <v>0</v>
      </c>
      <c r="AK147" s="53">
        <f>'Раздел 7'!AK211</f>
        <v>0</v>
      </c>
      <c r="AL147" s="53">
        <f>'Раздел 7'!AL211</f>
        <v>0</v>
      </c>
      <c r="AM147" s="53">
        <f>'Раздел 7'!AM211</f>
        <v>0</v>
      </c>
      <c r="AN147" s="53">
        <f>'Раздел 7'!AN211</f>
        <v>0</v>
      </c>
      <c r="AO147" s="53">
        <f>'Раздел 7'!AO211</f>
        <v>0</v>
      </c>
      <c r="AP147" s="53">
        <f>'Раздел 7'!AP211</f>
        <v>1</v>
      </c>
      <c r="AQ147" s="53">
        <f>'Раздел 7'!AQ211</f>
        <v>0</v>
      </c>
      <c r="AR147" s="53">
        <f>'Раздел 7'!AR211</f>
        <v>0</v>
      </c>
      <c r="AS147" s="53">
        <f>'Раздел 7'!AS211</f>
        <v>0</v>
      </c>
      <c r="AT147" s="53">
        <f>'Раздел 7'!AT211</f>
        <v>1</v>
      </c>
      <c r="AU147" s="53">
        <f>'Раздел 7'!AU211</f>
        <v>0</v>
      </c>
      <c r="AV147" s="53">
        <f>'Раздел 7'!AV211</f>
        <v>1</v>
      </c>
      <c r="AW147" s="53">
        <f>'Раздел 7'!AW211</f>
        <v>1</v>
      </c>
      <c r="AX147" s="53">
        <f>'Раздел 7'!AX211</f>
        <v>0</v>
      </c>
      <c r="AY147" s="53">
        <f>'Раздел 7'!AY211</f>
        <v>0</v>
      </c>
      <c r="AZ147" s="53">
        <f>'Раздел 7'!AZ211</f>
        <v>0</v>
      </c>
      <c r="BA147" s="53">
        <f>'Раздел 7'!BA211</f>
        <v>0</v>
      </c>
      <c r="BB147" s="53">
        <f>'Раздел 7'!BB211</f>
        <v>0</v>
      </c>
      <c r="BC147" s="53">
        <f>'Раздел 7'!BC211</f>
        <v>2</v>
      </c>
      <c r="BD147" s="53">
        <f>'Раздел 7'!BD211</f>
        <v>3</v>
      </c>
      <c r="BE147" s="53">
        <f>'Раздел 7'!BE211</f>
        <v>2</v>
      </c>
      <c r="BF147" s="53">
        <f>'Раздел 7'!BF211</f>
        <v>0</v>
      </c>
      <c r="BG147" s="53">
        <f>'Раздел 7'!BG211</f>
        <v>14</v>
      </c>
      <c r="BK147" s="169">
        <f>'Раздел 2'!D211</f>
        <v>1</v>
      </c>
    </row>
    <row r="148" spans="2:63" s="15" customFormat="1" ht="12.75" x14ac:dyDescent="0.15">
      <c r="B148" s="138" t="s">
        <v>396</v>
      </c>
      <c r="C148" s="64" t="s">
        <v>440</v>
      </c>
      <c r="D148" s="53">
        <f>'Раздел 7'!D217</f>
        <v>5</v>
      </c>
      <c r="E148" s="53">
        <f>'Раздел 7'!E217</f>
        <v>3</v>
      </c>
      <c r="F148" s="53">
        <f>'Раздел 7'!F217</f>
        <v>2</v>
      </c>
      <c r="G148" s="53">
        <f>'Раздел 7'!G217</f>
        <v>0</v>
      </c>
      <c r="H148" s="53">
        <f>'Раздел 7'!H217</f>
        <v>0</v>
      </c>
      <c r="I148" s="53">
        <f>'Раздел 7'!I217</f>
        <v>0</v>
      </c>
      <c r="J148" s="53">
        <f>'Раздел 7'!J217</f>
        <v>0</v>
      </c>
      <c r="K148" s="53">
        <f>'Раздел 7'!K217</f>
        <v>0</v>
      </c>
      <c r="L148" s="53">
        <f>'Раздел 7'!L217</f>
        <v>0</v>
      </c>
      <c r="M148" s="53">
        <f>'Раздел 7'!M217</f>
        <v>0</v>
      </c>
      <c r="N148" s="53">
        <f>'Раздел 7'!N217</f>
        <v>0</v>
      </c>
      <c r="O148" s="53">
        <f>'Раздел 7'!O217</f>
        <v>0</v>
      </c>
      <c r="P148" s="53">
        <f>'Раздел 7'!P217</f>
        <v>0</v>
      </c>
      <c r="Q148" s="53">
        <f>'Раздел 7'!Q217</f>
        <v>0</v>
      </c>
      <c r="R148" s="53">
        <f>'Раздел 7'!R217</f>
        <v>0</v>
      </c>
      <c r="S148" s="53">
        <f>'Раздел 7'!S217</f>
        <v>0</v>
      </c>
      <c r="T148" s="53">
        <f>'Раздел 7'!T217</f>
        <v>0</v>
      </c>
      <c r="U148" s="53">
        <f>'Раздел 7'!U217</f>
        <v>0</v>
      </c>
      <c r="V148" s="53">
        <f>'Раздел 7'!V217</f>
        <v>0</v>
      </c>
      <c r="W148" s="53">
        <f>'Раздел 7'!W217</f>
        <v>0</v>
      </c>
      <c r="X148" s="53">
        <f>'Раздел 7'!X217</f>
        <v>0</v>
      </c>
      <c r="Y148" s="53">
        <f>'Раздел 7'!Y217</f>
        <v>0</v>
      </c>
      <c r="Z148" s="53">
        <f>'Раздел 7'!Z217</f>
        <v>0</v>
      </c>
      <c r="AA148" s="53">
        <f>'Раздел 7'!AA217</f>
        <v>0</v>
      </c>
      <c r="AB148" s="53">
        <f>'Раздел 7'!AB217</f>
        <v>0</v>
      </c>
      <c r="AC148" s="53">
        <f>'Раздел 7'!AC217</f>
        <v>0</v>
      </c>
      <c r="AD148" s="53">
        <f>'Раздел 7'!AD217</f>
        <v>0</v>
      </c>
      <c r="AE148" s="53">
        <f>'Раздел 7'!AE217</f>
        <v>0</v>
      </c>
      <c r="AF148" s="53">
        <f>'Раздел 7'!AF217</f>
        <v>0</v>
      </c>
      <c r="AG148" s="53">
        <f>'Раздел 7'!AG217</f>
        <v>0</v>
      </c>
      <c r="AH148" s="53">
        <f>'Раздел 7'!AH217</f>
        <v>0</v>
      </c>
      <c r="AI148" s="53">
        <f>'Раздел 7'!AI217</f>
        <v>0</v>
      </c>
      <c r="AJ148" s="53">
        <f>'Раздел 7'!AJ217</f>
        <v>0</v>
      </c>
      <c r="AK148" s="53">
        <f>'Раздел 7'!AK217</f>
        <v>0</v>
      </c>
      <c r="AL148" s="53">
        <f>'Раздел 7'!AL217</f>
        <v>0</v>
      </c>
      <c r="AM148" s="53">
        <f>'Раздел 7'!AM217</f>
        <v>0</v>
      </c>
      <c r="AN148" s="53">
        <f>'Раздел 7'!AN217</f>
        <v>0</v>
      </c>
      <c r="AO148" s="53">
        <f>'Раздел 7'!AO217</f>
        <v>0</v>
      </c>
      <c r="AP148" s="53">
        <f>'Раздел 7'!AP217</f>
        <v>0</v>
      </c>
      <c r="AQ148" s="53">
        <f>'Раздел 7'!AQ217</f>
        <v>0</v>
      </c>
      <c r="AR148" s="53">
        <f>'Раздел 7'!AR217</f>
        <v>0</v>
      </c>
      <c r="AS148" s="53">
        <f>'Раздел 7'!AS217</f>
        <v>0</v>
      </c>
      <c r="AT148" s="53">
        <f>'Раздел 7'!AT217</f>
        <v>0</v>
      </c>
      <c r="AU148" s="53">
        <f>'Раздел 7'!AU217</f>
        <v>0</v>
      </c>
      <c r="AV148" s="53">
        <f>'Раздел 7'!AV217</f>
        <v>0</v>
      </c>
      <c r="AW148" s="53">
        <f>'Раздел 7'!AW217</f>
        <v>0</v>
      </c>
      <c r="AX148" s="53">
        <f>'Раздел 7'!AX217</f>
        <v>0</v>
      </c>
      <c r="AY148" s="53">
        <f>'Раздел 7'!AY217</f>
        <v>0</v>
      </c>
      <c r="AZ148" s="53">
        <f>'Раздел 7'!AZ217</f>
        <v>0</v>
      </c>
      <c r="BA148" s="53">
        <f>'Раздел 7'!BA217</f>
        <v>0</v>
      </c>
      <c r="BB148" s="53">
        <f>'Раздел 7'!BB217</f>
        <v>0</v>
      </c>
      <c r="BC148" s="53">
        <f>'Раздел 7'!BC217</f>
        <v>3</v>
      </c>
      <c r="BD148" s="53">
        <f>'Раздел 7'!BD217</f>
        <v>2</v>
      </c>
      <c r="BE148" s="53">
        <f>'Раздел 7'!BE217</f>
        <v>0</v>
      </c>
      <c r="BF148" s="53">
        <f>'Раздел 7'!BF217</f>
        <v>0</v>
      </c>
      <c r="BG148" s="53">
        <f>'Раздел 7'!BG217</f>
        <v>0</v>
      </c>
      <c r="BK148" s="169">
        <f>'Раздел 2'!D217</f>
        <v>1</v>
      </c>
    </row>
    <row r="149" spans="2:63" s="15" customFormat="1" ht="12.75" x14ac:dyDescent="0.15">
      <c r="B149" s="138" t="s">
        <v>398</v>
      </c>
      <c r="C149" s="64" t="s">
        <v>441</v>
      </c>
      <c r="D149" s="53">
        <f>'Раздел 7'!D218</f>
        <v>0</v>
      </c>
      <c r="E149" s="53">
        <f>'Раздел 7'!E218</f>
        <v>0</v>
      </c>
      <c r="F149" s="53">
        <f>'Раздел 7'!F218</f>
        <v>0</v>
      </c>
      <c r="G149" s="53">
        <f>'Раздел 7'!G218</f>
        <v>0</v>
      </c>
      <c r="H149" s="53">
        <f>'Раздел 7'!H218</f>
        <v>0</v>
      </c>
      <c r="I149" s="53">
        <f>'Раздел 7'!I218</f>
        <v>0</v>
      </c>
      <c r="J149" s="53">
        <f>'Раздел 7'!J218</f>
        <v>0</v>
      </c>
      <c r="K149" s="53">
        <f>'Раздел 7'!K218</f>
        <v>0</v>
      </c>
      <c r="L149" s="53">
        <f>'Раздел 7'!L218</f>
        <v>0</v>
      </c>
      <c r="M149" s="53">
        <f>'Раздел 7'!M218</f>
        <v>0</v>
      </c>
      <c r="N149" s="53">
        <f>'Раздел 7'!N218</f>
        <v>0</v>
      </c>
      <c r="O149" s="53">
        <f>'Раздел 7'!O218</f>
        <v>0</v>
      </c>
      <c r="P149" s="53">
        <f>'Раздел 7'!P218</f>
        <v>0</v>
      </c>
      <c r="Q149" s="53">
        <f>'Раздел 7'!Q218</f>
        <v>0</v>
      </c>
      <c r="R149" s="53">
        <f>'Раздел 7'!R218</f>
        <v>0</v>
      </c>
      <c r="S149" s="53">
        <f>'Раздел 7'!S218</f>
        <v>0</v>
      </c>
      <c r="T149" s="53">
        <f>'Раздел 7'!T218</f>
        <v>0</v>
      </c>
      <c r="U149" s="53">
        <f>'Раздел 7'!U218</f>
        <v>0</v>
      </c>
      <c r="V149" s="53">
        <f>'Раздел 7'!V218</f>
        <v>0</v>
      </c>
      <c r="W149" s="53">
        <f>'Раздел 7'!W218</f>
        <v>0</v>
      </c>
      <c r="X149" s="53">
        <f>'Раздел 7'!X218</f>
        <v>0</v>
      </c>
      <c r="Y149" s="53">
        <f>'Раздел 7'!Y218</f>
        <v>0</v>
      </c>
      <c r="Z149" s="53">
        <f>'Раздел 7'!Z218</f>
        <v>0</v>
      </c>
      <c r="AA149" s="53">
        <f>'Раздел 7'!AA218</f>
        <v>0</v>
      </c>
      <c r="AB149" s="53">
        <f>'Раздел 7'!AB218</f>
        <v>0</v>
      </c>
      <c r="AC149" s="53">
        <f>'Раздел 7'!AC218</f>
        <v>0</v>
      </c>
      <c r="AD149" s="53">
        <f>'Раздел 7'!AD218</f>
        <v>0</v>
      </c>
      <c r="AE149" s="53">
        <f>'Раздел 7'!AE218</f>
        <v>0</v>
      </c>
      <c r="AF149" s="53">
        <f>'Раздел 7'!AF218</f>
        <v>0</v>
      </c>
      <c r="AG149" s="53">
        <f>'Раздел 7'!AG218</f>
        <v>0</v>
      </c>
      <c r="AH149" s="53">
        <f>'Раздел 7'!AH218</f>
        <v>0</v>
      </c>
      <c r="AI149" s="53">
        <f>'Раздел 7'!AI218</f>
        <v>0</v>
      </c>
      <c r="AJ149" s="53">
        <f>'Раздел 7'!AJ218</f>
        <v>0</v>
      </c>
      <c r="AK149" s="53">
        <f>'Раздел 7'!AK218</f>
        <v>0</v>
      </c>
      <c r="AL149" s="53">
        <f>'Раздел 7'!AL218</f>
        <v>0</v>
      </c>
      <c r="AM149" s="53">
        <f>'Раздел 7'!AM218</f>
        <v>0</v>
      </c>
      <c r="AN149" s="53">
        <f>'Раздел 7'!AN218</f>
        <v>0</v>
      </c>
      <c r="AO149" s="53">
        <f>'Раздел 7'!AO218</f>
        <v>0</v>
      </c>
      <c r="AP149" s="53">
        <f>'Раздел 7'!AP218</f>
        <v>0</v>
      </c>
      <c r="AQ149" s="53">
        <f>'Раздел 7'!AQ218</f>
        <v>0</v>
      </c>
      <c r="AR149" s="53">
        <f>'Раздел 7'!AR218</f>
        <v>0</v>
      </c>
      <c r="AS149" s="53">
        <f>'Раздел 7'!AS218</f>
        <v>0</v>
      </c>
      <c r="AT149" s="53">
        <f>'Раздел 7'!AT218</f>
        <v>0</v>
      </c>
      <c r="AU149" s="53">
        <f>'Раздел 7'!AU218</f>
        <v>0</v>
      </c>
      <c r="AV149" s="53">
        <f>'Раздел 7'!AV218</f>
        <v>0</v>
      </c>
      <c r="AW149" s="53">
        <f>'Раздел 7'!AW218</f>
        <v>0</v>
      </c>
      <c r="AX149" s="53">
        <f>'Раздел 7'!AX218</f>
        <v>0</v>
      </c>
      <c r="AY149" s="53">
        <f>'Раздел 7'!AY218</f>
        <v>0</v>
      </c>
      <c r="AZ149" s="53">
        <f>'Раздел 7'!AZ218</f>
        <v>0</v>
      </c>
      <c r="BA149" s="53">
        <f>'Раздел 7'!BA218</f>
        <v>0</v>
      </c>
      <c r="BB149" s="53">
        <f>'Раздел 7'!BB218</f>
        <v>0</v>
      </c>
      <c r="BC149" s="53">
        <f>'Раздел 7'!BC218</f>
        <v>0</v>
      </c>
      <c r="BD149" s="53">
        <f>'Раздел 7'!BD218</f>
        <v>0</v>
      </c>
      <c r="BE149" s="53">
        <f>'Раздел 7'!BE218</f>
        <v>0</v>
      </c>
      <c r="BF149" s="53">
        <f>'Раздел 7'!BF218</f>
        <v>0</v>
      </c>
      <c r="BG149" s="53">
        <f>'Раздел 7'!BG218</f>
        <v>0</v>
      </c>
      <c r="BK149" s="169">
        <f>'Раздел 2'!D218</f>
        <v>0</v>
      </c>
    </row>
    <row r="150" spans="2:63" s="15" customFormat="1" ht="12.75" x14ac:dyDescent="0.15">
      <c r="B150" s="138" t="s">
        <v>402</v>
      </c>
      <c r="C150" s="64" t="s">
        <v>443</v>
      </c>
      <c r="D150" s="53">
        <f>'Раздел 7'!D219</f>
        <v>0</v>
      </c>
      <c r="E150" s="53">
        <f>'Раздел 7'!E219</f>
        <v>0</v>
      </c>
      <c r="F150" s="53">
        <f>'Раздел 7'!F219</f>
        <v>0</v>
      </c>
      <c r="G150" s="53">
        <f>'Раздел 7'!G219</f>
        <v>0</v>
      </c>
      <c r="H150" s="53">
        <f>'Раздел 7'!H219</f>
        <v>0</v>
      </c>
      <c r="I150" s="53">
        <f>'Раздел 7'!I219</f>
        <v>0</v>
      </c>
      <c r="J150" s="53">
        <f>'Раздел 7'!J219</f>
        <v>0</v>
      </c>
      <c r="K150" s="53">
        <f>'Раздел 7'!K219</f>
        <v>0</v>
      </c>
      <c r="L150" s="53">
        <f>'Раздел 7'!L219</f>
        <v>0</v>
      </c>
      <c r="M150" s="53">
        <f>'Раздел 7'!M219</f>
        <v>0</v>
      </c>
      <c r="N150" s="53">
        <f>'Раздел 7'!N219</f>
        <v>0</v>
      </c>
      <c r="O150" s="53">
        <f>'Раздел 7'!O219</f>
        <v>0</v>
      </c>
      <c r="P150" s="53">
        <f>'Раздел 7'!P219</f>
        <v>0</v>
      </c>
      <c r="Q150" s="53">
        <f>'Раздел 7'!Q219</f>
        <v>0</v>
      </c>
      <c r="R150" s="53">
        <f>'Раздел 7'!R219</f>
        <v>0</v>
      </c>
      <c r="S150" s="53">
        <f>'Раздел 7'!S219</f>
        <v>0</v>
      </c>
      <c r="T150" s="53">
        <f>'Раздел 7'!T219</f>
        <v>0</v>
      </c>
      <c r="U150" s="53">
        <f>'Раздел 7'!U219</f>
        <v>0</v>
      </c>
      <c r="V150" s="53">
        <f>'Раздел 7'!V219</f>
        <v>0</v>
      </c>
      <c r="W150" s="53">
        <f>'Раздел 7'!W219</f>
        <v>0</v>
      </c>
      <c r="X150" s="53">
        <f>'Раздел 7'!X219</f>
        <v>0</v>
      </c>
      <c r="Y150" s="53">
        <f>'Раздел 7'!Y219</f>
        <v>0</v>
      </c>
      <c r="Z150" s="53">
        <f>'Раздел 7'!Z219</f>
        <v>0</v>
      </c>
      <c r="AA150" s="53">
        <f>'Раздел 7'!AA219</f>
        <v>0</v>
      </c>
      <c r="AB150" s="53">
        <f>'Раздел 7'!AB219</f>
        <v>0</v>
      </c>
      <c r="AC150" s="53">
        <f>'Раздел 7'!AC219</f>
        <v>0</v>
      </c>
      <c r="AD150" s="53">
        <f>'Раздел 7'!AD219</f>
        <v>0</v>
      </c>
      <c r="AE150" s="53">
        <f>'Раздел 7'!AE219</f>
        <v>0</v>
      </c>
      <c r="AF150" s="53">
        <f>'Раздел 7'!AF219</f>
        <v>0</v>
      </c>
      <c r="AG150" s="53">
        <f>'Раздел 7'!AG219</f>
        <v>0</v>
      </c>
      <c r="AH150" s="53">
        <f>'Раздел 7'!AH219</f>
        <v>0</v>
      </c>
      <c r="AI150" s="53">
        <f>'Раздел 7'!AI219</f>
        <v>0</v>
      </c>
      <c r="AJ150" s="53">
        <f>'Раздел 7'!AJ219</f>
        <v>0</v>
      </c>
      <c r="AK150" s="53">
        <f>'Раздел 7'!AK219</f>
        <v>0</v>
      </c>
      <c r="AL150" s="53">
        <f>'Раздел 7'!AL219</f>
        <v>0</v>
      </c>
      <c r="AM150" s="53">
        <f>'Раздел 7'!AM219</f>
        <v>0</v>
      </c>
      <c r="AN150" s="53">
        <f>'Раздел 7'!AN219</f>
        <v>0</v>
      </c>
      <c r="AO150" s="53">
        <f>'Раздел 7'!AO219</f>
        <v>0</v>
      </c>
      <c r="AP150" s="53">
        <f>'Раздел 7'!AP219</f>
        <v>0</v>
      </c>
      <c r="AQ150" s="53">
        <f>'Раздел 7'!AQ219</f>
        <v>0</v>
      </c>
      <c r="AR150" s="53">
        <f>'Раздел 7'!AR219</f>
        <v>0</v>
      </c>
      <c r="AS150" s="53">
        <f>'Раздел 7'!AS219</f>
        <v>0</v>
      </c>
      <c r="AT150" s="53">
        <f>'Раздел 7'!AT219</f>
        <v>0</v>
      </c>
      <c r="AU150" s="53">
        <f>'Раздел 7'!AU219</f>
        <v>0</v>
      </c>
      <c r="AV150" s="53">
        <f>'Раздел 7'!AV219</f>
        <v>0</v>
      </c>
      <c r="AW150" s="53">
        <f>'Раздел 7'!AW219</f>
        <v>0</v>
      </c>
      <c r="AX150" s="53">
        <f>'Раздел 7'!AX219</f>
        <v>0</v>
      </c>
      <c r="AY150" s="53">
        <f>'Раздел 7'!AY219</f>
        <v>0</v>
      </c>
      <c r="AZ150" s="53">
        <f>'Раздел 7'!AZ219</f>
        <v>0</v>
      </c>
      <c r="BA150" s="53">
        <f>'Раздел 7'!BA219</f>
        <v>0</v>
      </c>
      <c r="BB150" s="53">
        <f>'Раздел 7'!BB219</f>
        <v>0</v>
      </c>
      <c r="BC150" s="53">
        <f>'Раздел 7'!BC219</f>
        <v>0</v>
      </c>
      <c r="BD150" s="53">
        <f>'Раздел 7'!BD219</f>
        <v>0</v>
      </c>
      <c r="BE150" s="53">
        <f>'Раздел 7'!BE219</f>
        <v>0</v>
      </c>
      <c r="BF150" s="53">
        <f>'Раздел 7'!BF219</f>
        <v>0</v>
      </c>
      <c r="BG150" s="53">
        <f>'Раздел 7'!BG219</f>
        <v>0</v>
      </c>
      <c r="BK150" s="169">
        <f>'Раздел 2'!D219</f>
        <v>0</v>
      </c>
    </row>
    <row r="151" spans="2:63" s="15" customFormat="1" ht="12.75" x14ac:dyDescent="0.15">
      <c r="B151" s="138" t="s">
        <v>404</v>
      </c>
      <c r="C151" s="64" t="s">
        <v>445</v>
      </c>
      <c r="D151" s="53">
        <f>'Раздел 7'!D220</f>
        <v>0</v>
      </c>
      <c r="E151" s="53">
        <f>'Раздел 7'!E220</f>
        <v>0</v>
      </c>
      <c r="F151" s="53">
        <f>'Раздел 7'!F220</f>
        <v>0</v>
      </c>
      <c r="G151" s="53">
        <f>'Раздел 7'!G220</f>
        <v>0</v>
      </c>
      <c r="H151" s="53">
        <f>'Раздел 7'!H220</f>
        <v>0</v>
      </c>
      <c r="I151" s="53">
        <f>'Раздел 7'!I220</f>
        <v>0</v>
      </c>
      <c r="J151" s="53">
        <f>'Раздел 7'!J220</f>
        <v>0</v>
      </c>
      <c r="K151" s="53">
        <f>'Раздел 7'!K220</f>
        <v>0</v>
      </c>
      <c r="L151" s="53">
        <f>'Раздел 7'!L220</f>
        <v>0</v>
      </c>
      <c r="M151" s="53">
        <f>'Раздел 7'!M220</f>
        <v>0</v>
      </c>
      <c r="N151" s="53">
        <f>'Раздел 7'!N220</f>
        <v>0</v>
      </c>
      <c r="O151" s="53">
        <f>'Раздел 7'!O220</f>
        <v>0</v>
      </c>
      <c r="P151" s="53">
        <f>'Раздел 7'!P220</f>
        <v>0</v>
      </c>
      <c r="Q151" s="53">
        <f>'Раздел 7'!Q220</f>
        <v>0</v>
      </c>
      <c r="R151" s="53">
        <f>'Раздел 7'!R220</f>
        <v>0</v>
      </c>
      <c r="S151" s="53">
        <f>'Раздел 7'!S220</f>
        <v>0</v>
      </c>
      <c r="T151" s="53">
        <f>'Раздел 7'!T220</f>
        <v>0</v>
      </c>
      <c r="U151" s="53">
        <f>'Раздел 7'!U220</f>
        <v>0</v>
      </c>
      <c r="V151" s="53">
        <f>'Раздел 7'!V220</f>
        <v>0</v>
      </c>
      <c r="W151" s="53">
        <f>'Раздел 7'!W220</f>
        <v>0</v>
      </c>
      <c r="X151" s="53">
        <f>'Раздел 7'!X220</f>
        <v>0</v>
      </c>
      <c r="Y151" s="53">
        <f>'Раздел 7'!Y220</f>
        <v>0</v>
      </c>
      <c r="Z151" s="53">
        <f>'Раздел 7'!Z220</f>
        <v>0</v>
      </c>
      <c r="AA151" s="53">
        <f>'Раздел 7'!AA220</f>
        <v>0</v>
      </c>
      <c r="AB151" s="53">
        <f>'Раздел 7'!AB220</f>
        <v>0</v>
      </c>
      <c r="AC151" s="53">
        <f>'Раздел 7'!AC220</f>
        <v>0</v>
      </c>
      <c r="AD151" s="53">
        <f>'Раздел 7'!AD220</f>
        <v>0</v>
      </c>
      <c r="AE151" s="53">
        <f>'Раздел 7'!AE220</f>
        <v>0</v>
      </c>
      <c r="AF151" s="53">
        <f>'Раздел 7'!AF220</f>
        <v>0</v>
      </c>
      <c r="AG151" s="53">
        <f>'Раздел 7'!AG220</f>
        <v>0</v>
      </c>
      <c r="AH151" s="53">
        <f>'Раздел 7'!AH220</f>
        <v>0</v>
      </c>
      <c r="AI151" s="53">
        <f>'Раздел 7'!AI220</f>
        <v>0</v>
      </c>
      <c r="AJ151" s="53">
        <f>'Раздел 7'!AJ220</f>
        <v>0</v>
      </c>
      <c r="AK151" s="53">
        <f>'Раздел 7'!AK220</f>
        <v>0</v>
      </c>
      <c r="AL151" s="53">
        <f>'Раздел 7'!AL220</f>
        <v>0</v>
      </c>
      <c r="AM151" s="53">
        <f>'Раздел 7'!AM220</f>
        <v>0</v>
      </c>
      <c r="AN151" s="53">
        <f>'Раздел 7'!AN220</f>
        <v>0</v>
      </c>
      <c r="AO151" s="53">
        <f>'Раздел 7'!AO220</f>
        <v>0</v>
      </c>
      <c r="AP151" s="53">
        <f>'Раздел 7'!AP220</f>
        <v>0</v>
      </c>
      <c r="AQ151" s="53">
        <f>'Раздел 7'!AQ220</f>
        <v>0</v>
      </c>
      <c r="AR151" s="53">
        <f>'Раздел 7'!AR220</f>
        <v>0</v>
      </c>
      <c r="AS151" s="53">
        <f>'Раздел 7'!AS220</f>
        <v>0</v>
      </c>
      <c r="AT151" s="53">
        <f>'Раздел 7'!AT220</f>
        <v>0</v>
      </c>
      <c r="AU151" s="53">
        <f>'Раздел 7'!AU220</f>
        <v>0</v>
      </c>
      <c r="AV151" s="53">
        <f>'Раздел 7'!AV220</f>
        <v>0</v>
      </c>
      <c r="AW151" s="53">
        <f>'Раздел 7'!AW220</f>
        <v>0</v>
      </c>
      <c r="AX151" s="53">
        <f>'Раздел 7'!AX220</f>
        <v>0</v>
      </c>
      <c r="AY151" s="53">
        <f>'Раздел 7'!AY220</f>
        <v>0</v>
      </c>
      <c r="AZ151" s="53">
        <f>'Раздел 7'!AZ220</f>
        <v>0</v>
      </c>
      <c r="BA151" s="53">
        <f>'Раздел 7'!BA220</f>
        <v>0</v>
      </c>
      <c r="BB151" s="53">
        <f>'Раздел 7'!BB220</f>
        <v>0</v>
      </c>
      <c r="BC151" s="53">
        <f>'Раздел 7'!BC220</f>
        <v>0</v>
      </c>
      <c r="BD151" s="53">
        <f>'Раздел 7'!BD220</f>
        <v>0</v>
      </c>
      <c r="BE151" s="53">
        <f>'Раздел 7'!BE220</f>
        <v>0</v>
      </c>
      <c r="BF151" s="53">
        <f>'Раздел 7'!BF220</f>
        <v>0</v>
      </c>
      <c r="BG151" s="53">
        <f>'Раздел 7'!BG220</f>
        <v>0</v>
      </c>
      <c r="BK151" s="169">
        <f>'Раздел 2'!D220</f>
        <v>1</v>
      </c>
    </row>
    <row r="152" spans="2:63" s="15" customFormat="1" ht="12.75" x14ac:dyDescent="0.15">
      <c r="B152" s="138" t="s">
        <v>703</v>
      </c>
      <c r="C152" s="64" t="s">
        <v>447</v>
      </c>
      <c r="D152" s="53">
        <f>'Раздел 7'!D221</f>
        <v>0</v>
      </c>
      <c r="E152" s="53">
        <f>'Раздел 7'!E221</f>
        <v>0</v>
      </c>
      <c r="F152" s="53">
        <f>'Раздел 7'!F221</f>
        <v>0</v>
      </c>
      <c r="G152" s="53">
        <f>'Раздел 7'!G221</f>
        <v>0</v>
      </c>
      <c r="H152" s="53">
        <f>'Раздел 7'!H221</f>
        <v>0</v>
      </c>
      <c r="I152" s="53">
        <f>'Раздел 7'!I221</f>
        <v>0</v>
      </c>
      <c r="J152" s="53">
        <f>'Раздел 7'!J221</f>
        <v>0</v>
      </c>
      <c r="K152" s="53">
        <f>'Раздел 7'!K221</f>
        <v>0</v>
      </c>
      <c r="L152" s="53">
        <f>'Раздел 7'!L221</f>
        <v>0</v>
      </c>
      <c r="M152" s="53">
        <f>'Раздел 7'!M221</f>
        <v>0</v>
      </c>
      <c r="N152" s="53">
        <f>'Раздел 7'!N221</f>
        <v>0</v>
      </c>
      <c r="O152" s="53">
        <f>'Раздел 7'!O221</f>
        <v>0</v>
      </c>
      <c r="P152" s="53">
        <f>'Раздел 7'!P221</f>
        <v>0</v>
      </c>
      <c r="Q152" s="53">
        <f>'Раздел 7'!Q221</f>
        <v>0</v>
      </c>
      <c r="R152" s="53">
        <f>'Раздел 7'!R221</f>
        <v>0</v>
      </c>
      <c r="S152" s="53">
        <f>'Раздел 7'!S221</f>
        <v>0</v>
      </c>
      <c r="T152" s="53">
        <f>'Раздел 7'!T221</f>
        <v>0</v>
      </c>
      <c r="U152" s="53">
        <f>'Раздел 7'!U221</f>
        <v>0</v>
      </c>
      <c r="V152" s="53">
        <f>'Раздел 7'!V221</f>
        <v>0</v>
      </c>
      <c r="W152" s="53">
        <f>'Раздел 7'!W221</f>
        <v>0</v>
      </c>
      <c r="X152" s="53">
        <f>'Раздел 7'!X221</f>
        <v>0</v>
      </c>
      <c r="Y152" s="53">
        <f>'Раздел 7'!Y221</f>
        <v>0</v>
      </c>
      <c r="Z152" s="53">
        <f>'Раздел 7'!Z221</f>
        <v>0</v>
      </c>
      <c r="AA152" s="53">
        <f>'Раздел 7'!AA221</f>
        <v>0</v>
      </c>
      <c r="AB152" s="53">
        <f>'Раздел 7'!AB221</f>
        <v>0</v>
      </c>
      <c r="AC152" s="53">
        <f>'Раздел 7'!AC221</f>
        <v>0</v>
      </c>
      <c r="AD152" s="53">
        <f>'Раздел 7'!AD221</f>
        <v>0</v>
      </c>
      <c r="AE152" s="53">
        <f>'Раздел 7'!AE221</f>
        <v>0</v>
      </c>
      <c r="AF152" s="53">
        <f>'Раздел 7'!AF221</f>
        <v>0</v>
      </c>
      <c r="AG152" s="53">
        <f>'Раздел 7'!AG221</f>
        <v>0</v>
      </c>
      <c r="AH152" s="53">
        <f>'Раздел 7'!AH221</f>
        <v>0</v>
      </c>
      <c r="AI152" s="53">
        <f>'Раздел 7'!AI221</f>
        <v>0</v>
      </c>
      <c r="AJ152" s="53">
        <f>'Раздел 7'!AJ221</f>
        <v>0</v>
      </c>
      <c r="AK152" s="53">
        <f>'Раздел 7'!AK221</f>
        <v>0</v>
      </c>
      <c r="AL152" s="53">
        <f>'Раздел 7'!AL221</f>
        <v>0</v>
      </c>
      <c r="AM152" s="53">
        <f>'Раздел 7'!AM221</f>
        <v>0</v>
      </c>
      <c r="AN152" s="53">
        <f>'Раздел 7'!AN221</f>
        <v>0</v>
      </c>
      <c r="AO152" s="53">
        <f>'Раздел 7'!AO221</f>
        <v>0</v>
      </c>
      <c r="AP152" s="53">
        <f>'Раздел 7'!AP221</f>
        <v>0</v>
      </c>
      <c r="AQ152" s="53">
        <f>'Раздел 7'!AQ221</f>
        <v>0</v>
      </c>
      <c r="AR152" s="53">
        <f>'Раздел 7'!AR221</f>
        <v>0</v>
      </c>
      <c r="AS152" s="53">
        <f>'Раздел 7'!AS221</f>
        <v>0</v>
      </c>
      <c r="AT152" s="53">
        <f>'Раздел 7'!AT221</f>
        <v>0</v>
      </c>
      <c r="AU152" s="53">
        <f>'Раздел 7'!AU221</f>
        <v>0</v>
      </c>
      <c r="AV152" s="53">
        <f>'Раздел 7'!AV221</f>
        <v>0</v>
      </c>
      <c r="AW152" s="53">
        <f>'Раздел 7'!AW221</f>
        <v>0</v>
      </c>
      <c r="AX152" s="53">
        <f>'Раздел 7'!AX221</f>
        <v>0</v>
      </c>
      <c r="AY152" s="53">
        <f>'Раздел 7'!AY221</f>
        <v>0</v>
      </c>
      <c r="AZ152" s="53">
        <f>'Раздел 7'!AZ221</f>
        <v>0</v>
      </c>
      <c r="BA152" s="53">
        <f>'Раздел 7'!BA221</f>
        <v>0</v>
      </c>
      <c r="BB152" s="53">
        <f>'Раздел 7'!BB221</f>
        <v>0</v>
      </c>
      <c r="BC152" s="53">
        <f>'Раздел 7'!BC221</f>
        <v>0</v>
      </c>
      <c r="BD152" s="53">
        <f>'Раздел 7'!BD221</f>
        <v>0</v>
      </c>
      <c r="BE152" s="53">
        <f>'Раздел 7'!BE221</f>
        <v>0</v>
      </c>
      <c r="BF152" s="53">
        <f>'Раздел 7'!BF221</f>
        <v>0</v>
      </c>
      <c r="BG152" s="53">
        <f>'Раздел 7'!BG221</f>
        <v>0</v>
      </c>
      <c r="BK152" s="169">
        <f>'Раздел 2'!D221</f>
        <v>0</v>
      </c>
    </row>
    <row r="153" spans="2:63" s="15" customFormat="1" ht="12.75" x14ac:dyDescent="0.15">
      <c r="B153" s="138" t="s">
        <v>400</v>
      </c>
      <c r="C153" s="64" t="s">
        <v>449</v>
      </c>
      <c r="D153" s="53">
        <f>'Раздел 7'!D222</f>
        <v>0</v>
      </c>
      <c r="E153" s="53">
        <f>'Раздел 7'!E222</f>
        <v>0</v>
      </c>
      <c r="F153" s="53">
        <f>'Раздел 7'!F222</f>
        <v>0</v>
      </c>
      <c r="G153" s="53">
        <f>'Раздел 7'!G222</f>
        <v>0</v>
      </c>
      <c r="H153" s="53">
        <f>'Раздел 7'!H222</f>
        <v>0</v>
      </c>
      <c r="I153" s="53">
        <f>'Раздел 7'!I222</f>
        <v>0</v>
      </c>
      <c r="J153" s="53">
        <f>'Раздел 7'!J222</f>
        <v>0</v>
      </c>
      <c r="K153" s="53">
        <f>'Раздел 7'!K222</f>
        <v>0</v>
      </c>
      <c r="L153" s="53">
        <f>'Раздел 7'!L222</f>
        <v>0</v>
      </c>
      <c r="M153" s="53">
        <f>'Раздел 7'!M222</f>
        <v>0</v>
      </c>
      <c r="N153" s="53">
        <f>'Раздел 7'!N222</f>
        <v>0</v>
      </c>
      <c r="O153" s="53">
        <f>'Раздел 7'!O222</f>
        <v>0</v>
      </c>
      <c r="P153" s="53">
        <f>'Раздел 7'!P222</f>
        <v>0</v>
      </c>
      <c r="Q153" s="53">
        <f>'Раздел 7'!Q222</f>
        <v>0</v>
      </c>
      <c r="R153" s="53">
        <f>'Раздел 7'!R222</f>
        <v>0</v>
      </c>
      <c r="S153" s="53">
        <f>'Раздел 7'!S222</f>
        <v>0</v>
      </c>
      <c r="T153" s="53">
        <f>'Раздел 7'!T222</f>
        <v>0</v>
      </c>
      <c r="U153" s="53">
        <f>'Раздел 7'!U222</f>
        <v>0</v>
      </c>
      <c r="V153" s="53">
        <f>'Раздел 7'!V222</f>
        <v>0</v>
      </c>
      <c r="W153" s="53">
        <f>'Раздел 7'!W222</f>
        <v>0</v>
      </c>
      <c r="X153" s="53">
        <f>'Раздел 7'!X222</f>
        <v>0</v>
      </c>
      <c r="Y153" s="53">
        <f>'Раздел 7'!Y222</f>
        <v>0</v>
      </c>
      <c r="Z153" s="53">
        <f>'Раздел 7'!Z222</f>
        <v>0</v>
      </c>
      <c r="AA153" s="53">
        <f>'Раздел 7'!AA222</f>
        <v>0</v>
      </c>
      <c r="AB153" s="53">
        <f>'Раздел 7'!AB222</f>
        <v>0</v>
      </c>
      <c r="AC153" s="53">
        <f>'Раздел 7'!AC222</f>
        <v>0</v>
      </c>
      <c r="AD153" s="53">
        <f>'Раздел 7'!AD222</f>
        <v>0</v>
      </c>
      <c r="AE153" s="53">
        <f>'Раздел 7'!AE222</f>
        <v>0</v>
      </c>
      <c r="AF153" s="53">
        <f>'Раздел 7'!AF222</f>
        <v>0</v>
      </c>
      <c r="AG153" s="53">
        <f>'Раздел 7'!AG222</f>
        <v>0</v>
      </c>
      <c r="AH153" s="53">
        <f>'Раздел 7'!AH222</f>
        <v>0</v>
      </c>
      <c r="AI153" s="53">
        <f>'Раздел 7'!AI222</f>
        <v>0</v>
      </c>
      <c r="AJ153" s="53">
        <f>'Раздел 7'!AJ222</f>
        <v>0</v>
      </c>
      <c r="AK153" s="53">
        <f>'Раздел 7'!AK222</f>
        <v>0</v>
      </c>
      <c r="AL153" s="53">
        <f>'Раздел 7'!AL222</f>
        <v>0</v>
      </c>
      <c r="AM153" s="53">
        <f>'Раздел 7'!AM222</f>
        <v>0</v>
      </c>
      <c r="AN153" s="53">
        <f>'Раздел 7'!AN222</f>
        <v>0</v>
      </c>
      <c r="AO153" s="53">
        <f>'Раздел 7'!AO222</f>
        <v>0</v>
      </c>
      <c r="AP153" s="53">
        <f>'Раздел 7'!AP222</f>
        <v>0</v>
      </c>
      <c r="AQ153" s="53">
        <f>'Раздел 7'!AQ222</f>
        <v>0</v>
      </c>
      <c r="AR153" s="53">
        <f>'Раздел 7'!AR222</f>
        <v>0</v>
      </c>
      <c r="AS153" s="53">
        <f>'Раздел 7'!AS222</f>
        <v>0</v>
      </c>
      <c r="AT153" s="53">
        <f>'Раздел 7'!AT222</f>
        <v>0</v>
      </c>
      <c r="AU153" s="53">
        <f>'Раздел 7'!AU222</f>
        <v>0</v>
      </c>
      <c r="AV153" s="53">
        <f>'Раздел 7'!AV222</f>
        <v>0</v>
      </c>
      <c r="AW153" s="53">
        <f>'Раздел 7'!AW222</f>
        <v>0</v>
      </c>
      <c r="AX153" s="53">
        <f>'Раздел 7'!AX222</f>
        <v>0</v>
      </c>
      <c r="AY153" s="53">
        <f>'Раздел 7'!AY222</f>
        <v>0</v>
      </c>
      <c r="AZ153" s="53">
        <f>'Раздел 7'!AZ222</f>
        <v>0</v>
      </c>
      <c r="BA153" s="53">
        <f>'Раздел 7'!BA222</f>
        <v>0</v>
      </c>
      <c r="BB153" s="53">
        <f>'Раздел 7'!BB222</f>
        <v>0</v>
      </c>
      <c r="BC153" s="53">
        <f>'Раздел 7'!BC222</f>
        <v>0</v>
      </c>
      <c r="BD153" s="53">
        <f>'Раздел 7'!BD222</f>
        <v>0</v>
      </c>
      <c r="BE153" s="53">
        <f>'Раздел 7'!BE222</f>
        <v>0</v>
      </c>
      <c r="BF153" s="53">
        <f>'Раздел 7'!BF222</f>
        <v>0</v>
      </c>
      <c r="BG153" s="53">
        <f>'Раздел 7'!BG222</f>
        <v>0</v>
      </c>
      <c r="BK153" s="169">
        <f>'Раздел 2'!D222</f>
        <v>0</v>
      </c>
    </row>
    <row r="154" spans="2:63" s="15" customFormat="1" ht="12.75" x14ac:dyDescent="0.15">
      <c r="B154" s="138" t="s">
        <v>406</v>
      </c>
      <c r="C154" s="64" t="s">
        <v>451</v>
      </c>
      <c r="D154" s="53">
        <f>'Раздел 7'!D223</f>
        <v>0</v>
      </c>
      <c r="E154" s="53">
        <f>'Раздел 7'!E223</f>
        <v>0</v>
      </c>
      <c r="F154" s="53">
        <f>'Раздел 7'!F223</f>
        <v>0</v>
      </c>
      <c r="G154" s="53">
        <f>'Раздел 7'!G223</f>
        <v>0</v>
      </c>
      <c r="H154" s="53">
        <f>'Раздел 7'!H223</f>
        <v>0</v>
      </c>
      <c r="I154" s="53">
        <f>'Раздел 7'!I223</f>
        <v>0</v>
      </c>
      <c r="J154" s="53">
        <f>'Раздел 7'!J223</f>
        <v>0</v>
      </c>
      <c r="K154" s="53">
        <f>'Раздел 7'!K223</f>
        <v>0</v>
      </c>
      <c r="L154" s="53">
        <f>'Раздел 7'!L223</f>
        <v>0</v>
      </c>
      <c r="M154" s="53">
        <f>'Раздел 7'!M223</f>
        <v>0</v>
      </c>
      <c r="N154" s="53">
        <f>'Раздел 7'!N223</f>
        <v>0</v>
      </c>
      <c r="O154" s="53">
        <f>'Раздел 7'!O223</f>
        <v>0</v>
      </c>
      <c r="P154" s="53">
        <f>'Раздел 7'!P223</f>
        <v>0</v>
      </c>
      <c r="Q154" s="53">
        <f>'Раздел 7'!Q223</f>
        <v>0</v>
      </c>
      <c r="R154" s="53">
        <f>'Раздел 7'!R223</f>
        <v>0</v>
      </c>
      <c r="S154" s="53">
        <f>'Раздел 7'!S223</f>
        <v>0</v>
      </c>
      <c r="T154" s="53">
        <f>'Раздел 7'!T223</f>
        <v>0</v>
      </c>
      <c r="U154" s="53">
        <f>'Раздел 7'!U223</f>
        <v>0</v>
      </c>
      <c r="V154" s="53">
        <f>'Раздел 7'!V223</f>
        <v>0</v>
      </c>
      <c r="W154" s="53">
        <f>'Раздел 7'!W223</f>
        <v>0</v>
      </c>
      <c r="X154" s="53">
        <f>'Раздел 7'!X223</f>
        <v>0</v>
      </c>
      <c r="Y154" s="53">
        <f>'Раздел 7'!Y223</f>
        <v>0</v>
      </c>
      <c r="Z154" s="53">
        <f>'Раздел 7'!Z223</f>
        <v>0</v>
      </c>
      <c r="AA154" s="53">
        <f>'Раздел 7'!AA223</f>
        <v>0</v>
      </c>
      <c r="AB154" s="53">
        <f>'Раздел 7'!AB223</f>
        <v>0</v>
      </c>
      <c r="AC154" s="53">
        <f>'Раздел 7'!AC223</f>
        <v>0</v>
      </c>
      <c r="AD154" s="53">
        <f>'Раздел 7'!AD223</f>
        <v>0</v>
      </c>
      <c r="AE154" s="53">
        <f>'Раздел 7'!AE223</f>
        <v>0</v>
      </c>
      <c r="AF154" s="53">
        <f>'Раздел 7'!AF223</f>
        <v>0</v>
      </c>
      <c r="AG154" s="53">
        <f>'Раздел 7'!AG223</f>
        <v>0</v>
      </c>
      <c r="AH154" s="53">
        <f>'Раздел 7'!AH223</f>
        <v>0</v>
      </c>
      <c r="AI154" s="53">
        <f>'Раздел 7'!AI223</f>
        <v>0</v>
      </c>
      <c r="AJ154" s="53">
        <f>'Раздел 7'!AJ223</f>
        <v>0</v>
      </c>
      <c r="AK154" s="53">
        <f>'Раздел 7'!AK223</f>
        <v>0</v>
      </c>
      <c r="AL154" s="53">
        <f>'Раздел 7'!AL223</f>
        <v>0</v>
      </c>
      <c r="AM154" s="53">
        <f>'Раздел 7'!AM223</f>
        <v>0</v>
      </c>
      <c r="AN154" s="53">
        <f>'Раздел 7'!AN223</f>
        <v>0</v>
      </c>
      <c r="AO154" s="53">
        <f>'Раздел 7'!AO223</f>
        <v>0</v>
      </c>
      <c r="AP154" s="53">
        <f>'Раздел 7'!AP223</f>
        <v>0</v>
      </c>
      <c r="AQ154" s="53">
        <f>'Раздел 7'!AQ223</f>
        <v>0</v>
      </c>
      <c r="AR154" s="53">
        <f>'Раздел 7'!AR223</f>
        <v>0</v>
      </c>
      <c r="AS154" s="53">
        <f>'Раздел 7'!AS223</f>
        <v>0</v>
      </c>
      <c r="AT154" s="53">
        <f>'Раздел 7'!AT223</f>
        <v>0</v>
      </c>
      <c r="AU154" s="53">
        <f>'Раздел 7'!AU223</f>
        <v>0</v>
      </c>
      <c r="AV154" s="53">
        <f>'Раздел 7'!AV223</f>
        <v>0</v>
      </c>
      <c r="AW154" s="53">
        <f>'Раздел 7'!AW223</f>
        <v>0</v>
      </c>
      <c r="AX154" s="53">
        <f>'Раздел 7'!AX223</f>
        <v>0</v>
      </c>
      <c r="AY154" s="53">
        <f>'Раздел 7'!AY223</f>
        <v>0</v>
      </c>
      <c r="AZ154" s="53">
        <f>'Раздел 7'!AZ223</f>
        <v>0</v>
      </c>
      <c r="BA154" s="53">
        <f>'Раздел 7'!BA223</f>
        <v>0</v>
      </c>
      <c r="BB154" s="53">
        <f>'Раздел 7'!BB223</f>
        <v>0</v>
      </c>
      <c r="BC154" s="53">
        <f>'Раздел 7'!BC223</f>
        <v>0</v>
      </c>
      <c r="BD154" s="53">
        <f>'Раздел 7'!BD223</f>
        <v>0</v>
      </c>
      <c r="BE154" s="53">
        <f>'Раздел 7'!BE223</f>
        <v>0</v>
      </c>
      <c r="BF154" s="53">
        <f>'Раздел 7'!BF223</f>
        <v>0</v>
      </c>
      <c r="BG154" s="53">
        <f>'Раздел 7'!BG223</f>
        <v>0</v>
      </c>
      <c r="BK154" s="169">
        <f>'Раздел 2'!D223</f>
        <v>0</v>
      </c>
    </row>
    <row r="155" spans="2:63" s="15" customFormat="1" ht="12.75" x14ac:dyDescent="0.15">
      <c r="B155" s="138" t="s">
        <v>408</v>
      </c>
      <c r="C155" s="64" t="s">
        <v>453</v>
      </c>
      <c r="D155" s="53">
        <f>'Раздел 7'!D224</f>
        <v>0</v>
      </c>
      <c r="E155" s="53">
        <f>'Раздел 7'!E224</f>
        <v>0</v>
      </c>
      <c r="F155" s="53">
        <f>'Раздел 7'!F224</f>
        <v>0</v>
      </c>
      <c r="G155" s="53">
        <f>'Раздел 7'!G224</f>
        <v>0</v>
      </c>
      <c r="H155" s="53">
        <f>'Раздел 7'!H224</f>
        <v>0</v>
      </c>
      <c r="I155" s="53">
        <f>'Раздел 7'!I224</f>
        <v>0</v>
      </c>
      <c r="J155" s="53">
        <f>'Раздел 7'!J224</f>
        <v>0</v>
      </c>
      <c r="K155" s="53">
        <f>'Раздел 7'!K224</f>
        <v>0</v>
      </c>
      <c r="L155" s="53">
        <f>'Раздел 7'!L224</f>
        <v>0</v>
      </c>
      <c r="M155" s="53">
        <f>'Раздел 7'!M224</f>
        <v>0</v>
      </c>
      <c r="N155" s="53">
        <f>'Раздел 7'!N224</f>
        <v>0</v>
      </c>
      <c r="O155" s="53">
        <f>'Раздел 7'!O224</f>
        <v>0</v>
      </c>
      <c r="P155" s="53">
        <f>'Раздел 7'!P224</f>
        <v>0</v>
      </c>
      <c r="Q155" s="53">
        <f>'Раздел 7'!Q224</f>
        <v>0</v>
      </c>
      <c r="R155" s="53">
        <f>'Раздел 7'!R224</f>
        <v>0</v>
      </c>
      <c r="S155" s="53">
        <f>'Раздел 7'!S224</f>
        <v>0</v>
      </c>
      <c r="T155" s="53">
        <f>'Раздел 7'!T224</f>
        <v>0</v>
      </c>
      <c r="U155" s="53">
        <f>'Раздел 7'!U224</f>
        <v>0</v>
      </c>
      <c r="V155" s="53">
        <f>'Раздел 7'!V224</f>
        <v>0</v>
      </c>
      <c r="W155" s="53">
        <f>'Раздел 7'!W224</f>
        <v>0</v>
      </c>
      <c r="X155" s="53">
        <f>'Раздел 7'!X224</f>
        <v>0</v>
      </c>
      <c r="Y155" s="53">
        <f>'Раздел 7'!Y224</f>
        <v>0</v>
      </c>
      <c r="Z155" s="53">
        <f>'Раздел 7'!Z224</f>
        <v>0</v>
      </c>
      <c r="AA155" s="53">
        <f>'Раздел 7'!AA224</f>
        <v>0</v>
      </c>
      <c r="AB155" s="53">
        <f>'Раздел 7'!AB224</f>
        <v>0</v>
      </c>
      <c r="AC155" s="53">
        <f>'Раздел 7'!AC224</f>
        <v>0</v>
      </c>
      <c r="AD155" s="53">
        <f>'Раздел 7'!AD224</f>
        <v>0</v>
      </c>
      <c r="AE155" s="53">
        <f>'Раздел 7'!AE224</f>
        <v>0</v>
      </c>
      <c r="AF155" s="53">
        <f>'Раздел 7'!AF224</f>
        <v>0</v>
      </c>
      <c r="AG155" s="53">
        <f>'Раздел 7'!AG224</f>
        <v>0</v>
      </c>
      <c r="AH155" s="53">
        <f>'Раздел 7'!AH224</f>
        <v>0</v>
      </c>
      <c r="AI155" s="53">
        <f>'Раздел 7'!AI224</f>
        <v>0</v>
      </c>
      <c r="AJ155" s="53">
        <f>'Раздел 7'!AJ224</f>
        <v>0</v>
      </c>
      <c r="AK155" s="53">
        <f>'Раздел 7'!AK224</f>
        <v>0</v>
      </c>
      <c r="AL155" s="53">
        <f>'Раздел 7'!AL224</f>
        <v>0</v>
      </c>
      <c r="AM155" s="53">
        <f>'Раздел 7'!AM224</f>
        <v>0</v>
      </c>
      <c r="AN155" s="53">
        <f>'Раздел 7'!AN224</f>
        <v>0</v>
      </c>
      <c r="AO155" s="53">
        <f>'Раздел 7'!AO224</f>
        <v>0</v>
      </c>
      <c r="AP155" s="53">
        <f>'Раздел 7'!AP224</f>
        <v>0</v>
      </c>
      <c r="AQ155" s="53">
        <f>'Раздел 7'!AQ224</f>
        <v>0</v>
      </c>
      <c r="AR155" s="53">
        <f>'Раздел 7'!AR224</f>
        <v>0</v>
      </c>
      <c r="AS155" s="53">
        <f>'Раздел 7'!AS224</f>
        <v>0</v>
      </c>
      <c r="AT155" s="53">
        <f>'Раздел 7'!AT224</f>
        <v>0</v>
      </c>
      <c r="AU155" s="53">
        <f>'Раздел 7'!AU224</f>
        <v>0</v>
      </c>
      <c r="AV155" s="53">
        <f>'Раздел 7'!AV224</f>
        <v>0</v>
      </c>
      <c r="AW155" s="53">
        <f>'Раздел 7'!AW224</f>
        <v>0</v>
      </c>
      <c r="AX155" s="53">
        <f>'Раздел 7'!AX224</f>
        <v>0</v>
      </c>
      <c r="AY155" s="53">
        <f>'Раздел 7'!AY224</f>
        <v>0</v>
      </c>
      <c r="AZ155" s="53">
        <f>'Раздел 7'!AZ224</f>
        <v>0</v>
      </c>
      <c r="BA155" s="53">
        <f>'Раздел 7'!BA224</f>
        <v>0</v>
      </c>
      <c r="BB155" s="53">
        <f>'Раздел 7'!BB224</f>
        <v>0</v>
      </c>
      <c r="BC155" s="53">
        <f>'Раздел 7'!BC224</f>
        <v>0</v>
      </c>
      <c r="BD155" s="53">
        <f>'Раздел 7'!BD224</f>
        <v>0</v>
      </c>
      <c r="BE155" s="53">
        <f>'Раздел 7'!BE224</f>
        <v>0</v>
      </c>
      <c r="BF155" s="53">
        <f>'Раздел 7'!BF224</f>
        <v>0</v>
      </c>
      <c r="BG155" s="53">
        <f>'Раздел 7'!BG224</f>
        <v>0</v>
      </c>
      <c r="BK155" s="169">
        <f>'Раздел 2'!D224</f>
        <v>0</v>
      </c>
    </row>
    <row r="156" spans="2:63" s="15" customFormat="1" ht="12.75" x14ac:dyDescent="0.15">
      <c r="B156" s="138" t="s">
        <v>410</v>
      </c>
      <c r="C156" s="64" t="s">
        <v>455</v>
      </c>
      <c r="D156" s="53">
        <f>'Раздел 7'!D225</f>
        <v>0</v>
      </c>
      <c r="E156" s="53">
        <f>'Раздел 7'!E225</f>
        <v>0</v>
      </c>
      <c r="F156" s="53">
        <f>'Раздел 7'!F225</f>
        <v>0</v>
      </c>
      <c r="G156" s="53">
        <f>'Раздел 7'!G225</f>
        <v>0</v>
      </c>
      <c r="H156" s="53">
        <f>'Раздел 7'!H225</f>
        <v>0</v>
      </c>
      <c r="I156" s="53">
        <f>'Раздел 7'!I225</f>
        <v>0</v>
      </c>
      <c r="J156" s="53">
        <f>'Раздел 7'!J225</f>
        <v>0</v>
      </c>
      <c r="K156" s="53">
        <f>'Раздел 7'!K225</f>
        <v>0</v>
      </c>
      <c r="L156" s="53">
        <f>'Раздел 7'!L225</f>
        <v>0</v>
      </c>
      <c r="M156" s="53">
        <f>'Раздел 7'!M225</f>
        <v>0</v>
      </c>
      <c r="N156" s="53">
        <f>'Раздел 7'!N225</f>
        <v>0</v>
      </c>
      <c r="O156" s="53">
        <f>'Раздел 7'!O225</f>
        <v>0</v>
      </c>
      <c r="P156" s="53">
        <f>'Раздел 7'!P225</f>
        <v>0</v>
      </c>
      <c r="Q156" s="53">
        <f>'Раздел 7'!Q225</f>
        <v>0</v>
      </c>
      <c r="R156" s="53">
        <f>'Раздел 7'!R225</f>
        <v>0</v>
      </c>
      <c r="S156" s="53">
        <f>'Раздел 7'!S225</f>
        <v>0</v>
      </c>
      <c r="T156" s="53">
        <f>'Раздел 7'!T225</f>
        <v>0</v>
      </c>
      <c r="U156" s="53">
        <f>'Раздел 7'!U225</f>
        <v>0</v>
      </c>
      <c r="V156" s="53">
        <f>'Раздел 7'!V225</f>
        <v>0</v>
      </c>
      <c r="W156" s="53">
        <f>'Раздел 7'!W225</f>
        <v>0</v>
      </c>
      <c r="X156" s="53">
        <f>'Раздел 7'!X225</f>
        <v>0</v>
      </c>
      <c r="Y156" s="53">
        <f>'Раздел 7'!Y225</f>
        <v>0</v>
      </c>
      <c r="Z156" s="53">
        <f>'Раздел 7'!Z225</f>
        <v>0</v>
      </c>
      <c r="AA156" s="53">
        <f>'Раздел 7'!AA225</f>
        <v>0</v>
      </c>
      <c r="AB156" s="53">
        <f>'Раздел 7'!AB225</f>
        <v>0</v>
      </c>
      <c r="AC156" s="53">
        <f>'Раздел 7'!AC225</f>
        <v>0</v>
      </c>
      <c r="AD156" s="53">
        <f>'Раздел 7'!AD225</f>
        <v>0</v>
      </c>
      <c r="AE156" s="53">
        <f>'Раздел 7'!AE225</f>
        <v>0</v>
      </c>
      <c r="AF156" s="53">
        <f>'Раздел 7'!AF225</f>
        <v>0</v>
      </c>
      <c r="AG156" s="53">
        <f>'Раздел 7'!AG225</f>
        <v>0</v>
      </c>
      <c r="AH156" s="53">
        <f>'Раздел 7'!AH225</f>
        <v>0</v>
      </c>
      <c r="AI156" s="53">
        <f>'Раздел 7'!AI225</f>
        <v>0</v>
      </c>
      <c r="AJ156" s="53">
        <f>'Раздел 7'!AJ225</f>
        <v>0</v>
      </c>
      <c r="AK156" s="53">
        <f>'Раздел 7'!AK225</f>
        <v>0</v>
      </c>
      <c r="AL156" s="53">
        <f>'Раздел 7'!AL225</f>
        <v>0</v>
      </c>
      <c r="AM156" s="53">
        <f>'Раздел 7'!AM225</f>
        <v>0</v>
      </c>
      <c r="AN156" s="53">
        <f>'Раздел 7'!AN225</f>
        <v>0</v>
      </c>
      <c r="AO156" s="53">
        <f>'Раздел 7'!AO225</f>
        <v>0</v>
      </c>
      <c r="AP156" s="53">
        <f>'Раздел 7'!AP225</f>
        <v>0</v>
      </c>
      <c r="AQ156" s="53">
        <f>'Раздел 7'!AQ225</f>
        <v>0</v>
      </c>
      <c r="AR156" s="53">
        <f>'Раздел 7'!AR225</f>
        <v>0</v>
      </c>
      <c r="AS156" s="53">
        <f>'Раздел 7'!AS225</f>
        <v>0</v>
      </c>
      <c r="AT156" s="53">
        <f>'Раздел 7'!AT225</f>
        <v>0</v>
      </c>
      <c r="AU156" s="53">
        <f>'Раздел 7'!AU225</f>
        <v>0</v>
      </c>
      <c r="AV156" s="53">
        <f>'Раздел 7'!AV225</f>
        <v>0</v>
      </c>
      <c r="AW156" s="53">
        <f>'Раздел 7'!AW225</f>
        <v>0</v>
      </c>
      <c r="AX156" s="53">
        <f>'Раздел 7'!AX225</f>
        <v>0</v>
      </c>
      <c r="AY156" s="53">
        <f>'Раздел 7'!AY225</f>
        <v>0</v>
      </c>
      <c r="AZ156" s="53">
        <f>'Раздел 7'!AZ225</f>
        <v>0</v>
      </c>
      <c r="BA156" s="53">
        <f>'Раздел 7'!BA225</f>
        <v>0</v>
      </c>
      <c r="BB156" s="53">
        <f>'Раздел 7'!BB225</f>
        <v>0</v>
      </c>
      <c r="BC156" s="53">
        <f>'Раздел 7'!BC225</f>
        <v>0</v>
      </c>
      <c r="BD156" s="53">
        <f>'Раздел 7'!BD225</f>
        <v>0</v>
      </c>
      <c r="BE156" s="53">
        <f>'Раздел 7'!BE225</f>
        <v>0</v>
      </c>
      <c r="BF156" s="53">
        <f>'Раздел 7'!BF225</f>
        <v>0</v>
      </c>
      <c r="BG156" s="53">
        <f>'Раздел 7'!BG225</f>
        <v>0</v>
      </c>
      <c r="BK156" s="169">
        <f>'Раздел 2'!D225</f>
        <v>1</v>
      </c>
    </row>
    <row r="157" spans="2:63" s="15" customFormat="1" ht="12.75" x14ac:dyDescent="0.15">
      <c r="B157" s="138" t="s">
        <v>420</v>
      </c>
      <c r="C157" s="64" t="s">
        <v>465</v>
      </c>
      <c r="D157" s="53">
        <f>'Раздел 7'!D230</f>
        <v>0</v>
      </c>
      <c r="E157" s="53">
        <f>'Раздел 7'!E230</f>
        <v>0</v>
      </c>
      <c r="F157" s="53">
        <f>'Раздел 7'!F230</f>
        <v>0</v>
      </c>
      <c r="G157" s="53">
        <f>'Раздел 7'!G230</f>
        <v>0</v>
      </c>
      <c r="H157" s="53">
        <f>'Раздел 7'!H230</f>
        <v>0</v>
      </c>
      <c r="I157" s="53">
        <f>'Раздел 7'!I230</f>
        <v>0</v>
      </c>
      <c r="J157" s="53">
        <f>'Раздел 7'!J230</f>
        <v>0</v>
      </c>
      <c r="K157" s="53">
        <f>'Раздел 7'!K230</f>
        <v>0</v>
      </c>
      <c r="L157" s="53">
        <f>'Раздел 7'!L230</f>
        <v>0</v>
      </c>
      <c r="M157" s="53">
        <f>'Раздел 7'!M230</f>
        <v>0</v>
      </c>
      <c r="N157" s="53">
        <f>'Раздел 7'!N230</f>
        <v>0</v>
      </c>
      <c r="O157" s="53">
        <f>'Раздел 7'!O230</f>
        <v>0</v>
      </c>
      <c r="P157" s="53">
        <f>'Раздел 7'!P230</f>
        <v>0</v>
      </c>
      <c r="Q157" s="53">
        <f>'Раздел 7'!Q230</f>
        <v>0</v>
      </c>
      <c r="R157" s="53">
        <f>'Раздел 7'!R230</f>
        <v>0</v>
      </c>
      <c r="S157" s="53">
        <f>'Раздел 7'!S230</f>
        <v>0</v>
      </c>
      <c r="T157" s="53">
        <f>'Раздел 7'!T230</f>
        <v>0</v>
      </c>
      <c r="U157" s="53">
        <f>'Раздел 7'!U230</f>
        <v>0</v>
      </c>
      <c r="V157" s="53">
        <f>'Раздел 7'!V230</f>
        <v>0</v>
      </c>
      <c r="W157" s="53">
        <f>'Раздел 7'!W230</f>
        <v>0</v>
      </c>
      <c r="X157" s="53">
        <f>'Раздел 7'!X230</f>
        <v>0</v>
      </c>
      <c r="Y157" s="53">
        <f>'Раздел 7'!Y230</f>
        <v>0</v>
      </c>
      <c r="Z157" s="53">
        <f>'Раздел 7'!Z230</f>
        <v>0</v>
      </c>
      <c r="AA157" s="53">
        <f>'Раздел 7'!AA230</f>
        <v>0</v>
      </c>
      <c r="AB157" s="53">
        <f>'Раздел 7'!AB230</f>
        <v>0</v>
      </c>
      <c r="AC157" s="53">
        <f>'Раздел 7'!AC230</f>
        <v>0</v>
      </c>
      <c r="AD157" s="53">
        <f>'Раздел 7'!AD230</f>
        <v>0</v>
      </c>
      <c r="AE157" s="53">
        <f>'Раздел 7'!AE230</f>
        <v>0</v>
      </c>
      <c r="AF157" s="53">
        <f>'Раздел 7'!AF230</f>
        <v>0</v>
      </c>
      <c r="AG157" s="53">
        <f>'Раздел 7'!AG230</f>
        <v>0</v>
      </c>
      <c r="AH157" s="53">
        <f>'Раздел 7'!AH230</f>
        <v>0</v>
      </c>
      <c r="AI157" s="53">
        <f>'Раздел 7'!AI230</f>
        <v>0</v>
      </c>
      <c r="AJ157" s="53">
        <f>'Раздел 7'!AJ230</f>
        <v>0</v>
      </c>
      <c r="AK157" s="53">
        <f>'Раздел 7'!AK230</f>
        <v>0</v>
      </c>
      <c r="AL157" s="53">
        <f>'Раздел 7'!AL230</f>
        <v>0</v>
      </c>
      <c r="AM157" s="53">
        <f>'Раздел 7'!AM230</f>
        <v>0</v>
      </c>
      <c r="AN157" s="53">
        <f>'Раздел 7'!AN230</f>
        <v>0</v>
      </c>
      <c r="AO157" s="53">
        <f>'Раздел 7'!AO230</f>
        <v>0</v>
      </c>
      <c r="AP157" s="53">
        <f>'Раздел 7'!AP230</f>
        <v>0</v>
      </c>
      <c r="AQ157" s="53">
        <f>'Раздел 7'!AQ230</f>
        <v>0</v>
      </c>
      <c r="AR157" s="53">
        <f>'Раздел 7'!AR230</f>
        <v>0</v>
      </c>
      <c r="AS157" s="53">
        <f>'Раздел 7'!AS230</f>
        <v>0</v>
      </c>
      <c r="AT157" s="53">
        <f>'Раздел 7'!AT230</f>
        <v>0</v>
      </c>
      <c r="AU157" s="53">
        <f>'Раздел 7'!AU230</f>
        <v>0</v>
      </c>
      <c r="AV157" s="53">
        <f>'Раздел 7'!AV230</f>
        <v>0</v>
      </c>
      <c r="AW157" s="53">
        <f>'Раздел 7'!AW230</f>
        <v>0</v>
      </c>
      <c r="AX157" s="53">
        <f>'Раздел 7'!AX230</f>
        <v>0</v>
      </c>
      <c r="AY157" s="53">
        <f>'Раздел 7'!AY230</f>
        <v>0</v>
      </c>
      <c r="AZ157" s="53">
        <f>'Раздел 7'!AZ230</f>
        <v>0</v>
      </c>
      <c r="BA157" s="53">
        <f>'Раздел 7'!BA230</f>
        <v>0</v>
      </c>
      <c r="BB157" s="53">
        <f>'Раздел 7'!BB230</f>
        <v>0</v>
      </c>
      <c r="BC157" s="53">
        <f>'Раздел 7'!BC230</f>
        <v>0</v>
      </c>
      <c r="BD157" s="53">
        <f>'Раздел 7'!BD230</f>
        <v>0</v>
      </c>
      <c r="BE157" s="53">
        <f>'Раздел 7'!BE230</f>
        <v>0</v>
      </c>
      <c r="BF157" s="53">
        <f>'Раздел 7'!BF230</f>
        <v>0</v>
      </c>
      <c r="BG157" s="53">
        <f>'Раздел 7'!BG230</f>
        <v>0</v>
      </c>
      <c r="BK157" s="169">
        <f>'Раздел 2'!D230</f>
        <v>0</v>
      </c>
    </row>
    <row r="158" spans="2:63" s="15" customFormat="1" ht="12.75" x14ac:dyDescent="0.15">
      <c r="B158" s="138" t="s">
        <v>422</v>
      </c>
      <c r="C158" s="64" t="s">
        <v>467</v>
      </c>
      <c r="D158" s="53">
        <f>'Раздел 7'!D231</f>
        <v>0</v>
      </c>
      <c r="E158" s="53">
        <f>'Раздел 7'!E231</f>
        <v>0</v>
      </c>
      <c r="F158" s="53">
        <f>'Раздел 7'!F231</f>
        <v>0</v>
      </c>
      <c r="G158" s="53">
        <f>'Раздел 7'!G231</f>
        <v>0</v>
      </c>
      <c r="H158" s="53">
        <f>'Раздел 7'!H231</f>
        <v>0</v>
      </c>
      <c r="I158" s="53">
        <f>'Раздел 7'!I231</f>
        <v>0</v>
      </c>
      <c r="J158" s="53">
        <f>'Раздел 7'!J231</f>
        <v>0</v>
      </c>
      <c r="K158" s="53">
        <f>'Раздел 7'!K231</f>
        <v>0</v>
      </c>
      <c r="L158" s="53">
        <f>'Раздел 7'!L231</f>
        <v>0</v>
      </c>
      <c r="M158" s="53">
        <f>'Раздел 7'!M231</f>
        <v>0</v>
      </c>
      <c r="N158" s="53">
        <f>'Раздел 7'!N231</f>
        <v>0</v>
      </c>
      <c r="O158" s="53">
        <f>'Раздел 7'!O231</f>
        <v>0</v>
      </c>
      <c r="P158" s="53">
        <f>'Раздел 7'!P231</f>
        <v>0</v>
      </c>
      <c r="Q158" s="53">
        <f>'Раздел 7'!Q231</f>
        <v>0</v>
      </c>
      <c r="R158" s="53">
        <f>'Раздел 7'!R231</f>
        <v>0</v>
      </c>
      <c r="S158" s="53">
        <f>'Раздел 7'!S231</f>
        <v>0</v>
      </c>
      <c r="T158" s="53">
        <f>'Раздел 7'!T231</f>
        <v>0</v>
      </c>
      <c r="U158" s="53">
        <f>'Раздел 7'!U231</f>
        <v>0</v>
      </c>
      <c r="V158" s="53">
        <f>'Раздел 7'!V231</f>
        <v>0</v>
      </c>
      <c r="W158" s="53">
        <f>'Раздел 7'!W231</f>
        <v>0</v>
      </c>
      <c r="X158" s="53">
        <f>'Раздел 7'!X231</f>
        <v>0</v>
      </c>
      <c r="Y158" s="53">
        <f>'Раздел 7'!Y231</f>
        <v>0</v>
      </c>
      <c r="Z158" s="53">
        <f>'Раздел 7'!Z231</f>
        <v>0</v>
      </c>
      <c r="AA158" s="53">
        <f>'Раздел 7'!AA231</f>
        <v>0</v>
      </c>
      <c r="AB158" s="53">
        <f>'Раздел 7'!AB231</f>
        <v>0</v>
      </c>
      <c r="AC158" s="53">
        <f>'Раздел 7'!AC231</f>
        <v>0</v>
      </c>
      <c r="AD158" s="53">
        <f>'Раздел 7'!AD231</f>
        <v>0</v>
      </c>
      <c r="AE158" s="53">
        <f>'Раздел 7'!AE231</f>
        <v>0</v>
      </c>
      <c r="AF158" s="53">
        <f>'Раздел 7'!AF231</f>
        <v>0</v>
      </c>
      <c r="AG158" s="53">
        <f>'Раздел 7'!AG231</f>
        <v>0</v>
      </c>
      <c r="AH158" s="53">
        <f>'Раздел 7'!AH231</f>
        <v>0</v>
      </c>
      <c r="AI158" s="53">
        <f>'Раздел 7'!AI231</f>
        <v>0</v>
      </c>
      <c r="AJ158" s="53">
        <f>'Раздел 7'!AJ231</f>
        <v>0</v>
      </c>
      <c r="AK158" s="53">
        <f>'Раздел 7'!AK231</f>
        <v>0</v>
      </c>
      <c r="AL158" s="53">
        <f>'Раздел 7'!AL231</f>
        <v>0</v>
      </c>
      <c r="AM158" s="53">
        <f>'Раздел 7'!AM231</f>
        <v>0</v>
      </c>
      <c r="AN158" s="53">
        <f>'Раздел 7'!AN231</f>
        <v>0</v>
      </c>
      <c r="AO158" s="53">
        <f>'Раздел 7'!AO231</f>
        <v>0</v>
      </c>
      <c r="AP158" s="53">
        <f>'Раздел 7'!AP231</f>
        <v>0</v>
      </c>
      <c r="AQ158" s="53">
        <f>'Раздел 7'!AQ231</f>
        <v>0</v>
      </c>
      <c r="AR158" s="53">
        <f>'Раздел 7'!AR231</f>
        <v>0</v>
      </c>
      <c r="AS158" s="53">
        <f>'Раздел 7'!AS231</f>
        <v>0</v>
      </c>
      <c r="AT158" s="53">
        <f>'Раздел 7'!AT231</f>
        <v>0</v>
      </c>
      <c r="AU158" s="53">
        <f>'Раздел 7'!AU231</f>
        <v>0</v>
      </c>
      <c r="AV158" s="53">
        <f>'Раздел 7'!AV231</f>
        <v>0</v>
      </c>
      <c r="AW158" s="53">
        <f>'Раздел 7'!AW231</f>
        <v>0</v>
      </c>
      <c r="AX158" s="53">
        <f>'Раздел 7'!AX231</f>
        <v>0</v>
      </c>
      <c r="AY158" s="53">
        <f>'Раздел 7'!AY231</f>
        <v>0</v>
      </c>
      <c r="AZ158" s="53">
        <f>'Раздел 7'!AZ231</f>
        <v>0</v>
      </c>
      <c r="BA158" s="53">
        <f>'Раздел 7'!BA231</f>
        <v>0</v>
      </c>
      <c r="BB158" s="53">
        <f>'Раздел 7'!BB231</f>
        <v>0</v>
      </c>
      <c r="BC158" s="53">
        <f>'Раздел 7'!BC231</f>
        <v>0</v>
      </c>
      <c r="BD158" s="53">
        <f>'Раздел 7'!BD231</f>
        <v>0</v>
      </c>
      <c r="BE158" s="53">
        <f>'Раздел 7'!BE231</f>
        <v>0</v>
      </c>
      <c r="BF158" s="53">
        <f>'Раздел 7'!BF231</f>
        <v>0</v>
      </c>
      <c r="BG158" s="53">
        <f>'Раздел 7'!BG231</f>
        <v>0</v>
      </c>
      <c r="BK158" s="169">
        <f>'Раздел 2'!D231</f>
        <v>0</v>
      </c>
    </row>
    <row r="159" spans="2:63" s="15" customFormat="1" ht="21" x14ac:dyDescent="0.15">
      <c r="B159" s="138" t="s">
        <v>367</v>
      </c>
      <c r="C159" s="64" t="s">
        <v>469</v>
      </c>
      <c r="D159" s="53">
        <f>'Раздел 7'!D232</f>
        <v>0</v>
      </c>
      <c r="E159" s="53">
        <f>'Раздел 7'!E232</f>
        <v>0</v>
      </c>
      <c r="F159" s="53">
        <f>'Раздел 7'!F232</f>
        <v>0</v>
      </c>
      <c r="G159" s="53">
        <f>'Раздел 7'!G232</f>
        <v>0</v>
      </c>
      <c r="H159" s="53">
        <f>'Раздел 7'!H232</f>
        <v>0</v>
      </c>
      <c r="I159" s="53">
        <f>'Раздел 7'!I232</f>
        <v>0</v>
      </c>
      <c r="J159" s="53">
        <f>'Раздел 7'!J232</f>
        <v>0</v>
      </c>
      <c r="K159" s="53">
        <f>'Раздел 7'!K232</f>
        <v>0</v>
      </c>
      <c r="L159" s="53">
        <f>'Раздел 7'!L232</f>
        <v>0</v>
      </c>
      <c r="M159" s="53">
        <f>'Раздел 7'!M232</f>
        <v>0</v>
      </c>
      <c r="N159" s="53">
        <f>'Раздел 7'!N232</f>
        <v>0</v>
      </c>
      <c r="O159" s="53">
        <f>'Раздел 7'!O232</f>
        <v>0</v>
      </c>
      <c r="P159" s="53">
        <f>'Раздел 7'!P232</f>
        <v>0</v>
      </c>
      <c r="Q159" s="53">
        <f>'Раздел 7'!Q232</f>
        <v>0</v>
      </c>
      <c r="R159" s="53">
        <f>'Раздел 7'!R232</f>
        <v>0</v>
      </c>
      <c r="S159" s="53">
        <f>'Раздел 7'!S232</f>
        <v>0</v>
      </c>
      <c r="T159" s="53">
        <f>'Раздел 7'!T232</f>
        <v>0</v>
      </c>
      <c r="U159" s="53">
        <f>'Раздел 7'!U232</f>
        <v>0</v>
      </c>
      <c r="V159" s="53">
        <f>'Раздел 7'!V232</f>
        <v>0</v>
      </c>
      <c r="W159" s="53">
        <f>'Раздел 7'!W232</f>
        <v>0</v>
      </c>
      <c r="X159" s="53">
        <f>'Раздел 7'!X232</f>
        <v>0</v>
      </c>
      <c r="Y159" s="53">
        <f>'Раздел 7'!Y232</f>
        <v>0</v>
      </c>
      <c r="Z159" s="53">
        <f>'Раздел 7'!Z232</f>
        <v>0</v>
      </c>
      <c r="AA159" s="53">
        <f>'Раздел 7'!AA232</f>
        <v>0</v>
      </c>
      <c r="AB159" s="53">
        <f>'Раздел 7'!AB232</f>
        <v>0</v>
      </c>
      <c r="AC159" s="53">
        <f>'Раздел 7'!AC232</f>
        <v>0</v>
      </c>
      <c r="AD159" s="53">
        <f>'Раздел 7'!AD232</f>
        <v>0</v>
      </c>
      <c r="AE159" s="53">
        <f>'Раздел 7'!AE232</f>
        <v>0</v>
      </c>
      <c r="AF159" s="53">
        <f>'Раздел 7'!AF232</f>
        <v>0</v>
      </c>
      <c r="AG159" s="53">
        <f>'Раздел 7'!AG232</f>
        <v>0</v>
      </c>
      <c r="AH159" s="53">
        <f>'Раздел 7'!AH232</f>
        <v>0</v>
      </c>
      <c r="AI159" s="53">
        <f>'Раздел 7'!AI232</f>
        <v>0</v>
      </c>
      <c r="AJ159" s="53">
        <f>'Раздел 7'!AJ232</f>
        <v>0</v>
      </c>
      <c r="AK159" s="53">
        <f>'Раздел 7'!AK232</f>
        <v>0</v>
      </c>
      <c r="AL159" s="53">
        <f>'Раздел 7'!AL232</f>
        <v>0</v>
      </c>
      <c r="AM159" s="53">
        <f>'Раздел 7'!AM232</f>
        <v>0</v>
      </c>
      <c r="AN159" s="53">
        <f>'Раздел 7'!AN232</f>
        <v>0</v>
      </c>
      <c r="AO159" s="53">
        <f>'Раздел 7'!AO232</f>
        <v>0</v>
      </c>
      <c r="AP159" s="53">
        <f>'Раздел 7'!AP232</f>
        <v>0</v>
      </c>
      <c r="AQ159" s="53">
        <f>'Раздел 7'!AQ232</f>
        <v>0</v>
      </c>
      <c r="AR159" s="53">
        <f>'Раздел 7'!AR232</f>
        <v>0</v>
      </c>
      <c r="AS159" s="53">
        <f>'Раздел 7'!AS232</f>
        <v>0</v>
      </c>
      <c r="AT159" s="53">
        <f>'Раздел 7'!AT232</f>
        <v>0</v>
      </c>
      <c r="AU159" s="53">
        <f>'Раздел 7'!AU232</f>
        <v>0</v>
      </c>
      <c r="AV159" s="53">
        <f>'Раздел 7'!AV232</f>
        <v>0</v>
      </c>
      <c r="AW159" s="53">
        <f>'Раздел 7'!AW232</f>
        <v>0</v>
      </c>
      <c r="AX159" s="53">
        <f>'Раздел 7'!AX232</f>
        <v>0</v>
      </c>
      <c r="AY159" s="53">
        <f>'Раздел 7'!AY232</f>
        <v>0</v>
      </c>
      <c r="AZ159" s="53">
        <f>'Раздел 7'!AZ232</f>
        <v>0</v>
      </c>
      <c r="BA159" s="53">
        <f>'Раздел 7'!BA232</f>
        <v>0</v>
      </c>
      <c r="BB159" s="53">
        <f>'Раздел 7'!BB232</f>
        <v>0</v>
      </c>
      <c r="BC159" s="53">
        <f>'Раздел 7'!BC232</f>
        <v>0</v>
      </c>
      <c r="BD159" s="53">
        <f>'Раздел 7'!BD232</f>
        <v>0</v>
      </c>
      <c r="BE159" s="53">
        <f>'Раздел 7'!BE232</f>
        <v>0</v>
      </c>
      <c r="BF159" s="53">
        <f>'Раздел 7'!BF232</f>
        <v>0</v>
      </c>
      <c r="BG159" s="53">
        <f>'Раздел 7'!BG232</f>
        <v>0</v>
      </c>
      <c r="BK159" s="169">
        <f>'Раздел 2'!D232</f>
        <v>0</v>
      </c>
    </row>
    <row r="160" spans="2:63" s="15" customFormat="1" ht="12.75" x14ac:dyDescent="0.15">
      <c r="B160" s="138" t="s">
        <v>424</v>
      </c>
      <c r="C160" s="64" t="s">
        <v>471</v>
      </c>
      <c r="D160" s="53">
        <f>'Раздел 7'!D233</f>
        <v>0</v>
      </c>
      <c r="E160" s="53">
        <f>'Раздел 7'!E233</f>
        <v>0</v>
      </c>
      <c r="F160" s="53">
        <f>'Раздел 7'!F233</f>
        <v>0</v>
      </c>
      <c r="G160" s="53">
        <f>'Раздел 7'!G233</f>
        <v>0</v>
      </c>
      <c r="H160" s="53">
        <f>'Раздел 7'!H233</f>
        <v>0</v>
      </c>
      <c r="I160" s="53">
        <f>'Раздел 7'!I233</f>
        <v>0</v>
      </c>
      <c r="J160" s="53">
        <f>'Раздел 7'!J233</f>
        <v>0</v>
      </c>
      <c r="K160" s="53">
        <f>'Раздел 7'!K233</f>
        <v>0</v>
      </c>
      <c r="L160" s="53">
        <f>'Раздел 7'!L233</f>
        <v>0</v>
      </c>
      <c r="M160" s="53">
        <f>'Раздел 7'!M233</f>
        <v>0</v>
      </c>
      <c r="N160" s="53">
        <f>'Раздел 7'!N233</f>
        <v>0</v>
      </c>
      <c r="O160" s="53">
        <f>'Раздел 7'!O233</f>
        <v>0</v>
      </c>
      <c r="P160" s="53">
        <f>'Раздел 7'!P233</f>
        <v>0</v>
      </c>
      <c r="Q160" s="53">
        <f>'Раздел 7'!Q233</f>
        <v>0</v>
      </c>
      <c r="R160" s="53">
        <f>'Раздел 7'!R233</f>
        <v>0</v>
      </c>
      <c r="S160" s="53">
        <f>'Раздел 7'!S233</f>
        <v>0</v>
      </c>
      <c r="T160" s="53">
        <f>'Раздел 7'!T233</f>
        <v>0</v>
      </c>
      <c r="U160" s="53">
        <f>'Раздел 7'!U233</f>
        <v>0</v>
      </c>
      <c r="V160" s="53">
        <f>'Раздел 7'!V233</f>
        <v>0</v>
      </c>
      <c r="W160" s="53">
        <f>'Раздел 7'!W233</f>
        <v>0</v>
      </c>
      <c r="X160" s="53">
        <f>'Раздел 7'!X233</f>
        <v>0</v>
      </c>
      <c r="Y160" s="53">
        <f>'Раздел 7'!Y233</f>
        <v>0</v>
      </c>
      <c r="Z160" s="53">
        <f>'Раздел 7'!Z233</f>
        <v>0</v>
      </c>
      <c r="AA160" s="53">
        <f>'Раздел 7'!AA233</f>
        <v>0</v>
      </c>
      <c r="AB160" s="53">
        <f>'Раздел 7'!AB233</f>
        <v>0</v>
      </c>
      <c r="AC160" s="53">
        <f>'Раздел 7'!AC233</f>
        <v>0</v>
      </c>
      <c r="AD160" s="53">
        <f>'Раздел 7'!AD233</f>
        <v>0</v>
      </c>
      <c r="AE160" s="53">
        <f>'Раздел 7'!AE233</f>
        <v>0</v>
      </c>
      <c r="AF160" s="53">
        <f>'Раздел 7'!AF233</f>
        <v>0</v>
      </c>
      <c r="AG160" s="53">
        <f>'Раздел 7'!AG233</f>
        <v>0</v>
      </c>
      <c r="AH160" s="53">
        <f>'Раздел 7'!AH233</f>
        <v>0</v>
      </c>
      <c r="AI160" s="53">
        <f>'Раздел 7'!AI233</f>
        <v>0</v>
      </c>
      <c r="AJ160" s="53">
        <f>'Раздел 7'!AJ233</f>
        <v>0</v>
      </c>
      <c r="AK160" s="53">
        <f>'Раздел 7'!AK233</f>
        <v>0</v>
      </c>
      <c r="AL160" s="53">
        <f>'Раздел 7'!AL233</f>
        <v>0</v>
      </c>
      <c r="AM160" s="53">
        <f>'Раздел 7'!AM233</f>
        <v>0</v>
      </c>
      <c r="AN160" s="53">
        <f>'Раздел 7'!AN233</f>
        <v>0</v>
      </c>
      <c r="AO160" s="53">
        <f>'Раздел 7'!AO233</f>
        <v>0</v>
      </c>
      <c r="AP160" s="53">
        <f>'Раздел 7'!AP233</f>
        <v>0</v>
      </c>
      <c r="AQ160" s="53">
        <f>'Раздел 7'!AQ233</f>
        <v>0</v>
      </c>
      <c r="AR160" s="53">
        <f>'Раздел 7'!AR233</f>
        <v>0</v>
      </c>
      <c r="AS160" s="53">
        <f>'Раздел 7'!AS233</f>
        <v>0</v>
      </c>
      <c r="AT160" s="53">
        <f>'Раздел 7'!AT233</f>
        <v>0</v>
      </c>
      <c r="AU160" s="53">
        <f>'Раздел 7'!AU233</f>
        <v>0</v>
      </c>
      <c r="AV160" s="53">
        <f>'Раздел 7'!AV233</f>
        <v>0</v>
      </c>
      <c r="AW160" s="53">
        <f>'Раздел 7'!AW233</f>
        <v>0</v>
      </c>
      <c r="AX160" s="53">
        <f>'Раздел 7'!AX233</f>
        <v>0</v>
      </c>
      <c r="AY160" s="53">
        <f>'Раздел 7'!AY233</f>
        <v>0</v>
      </c>
      <c r="AZ160" s="53">
        <f>'Раздел 7'!AZ233</f>
        <v>0</v>
      </c>
      <c r="BA160" s="53">
        <f>'Раздел 7'!BA233</f>
        <v>0</v>
      </c>
      <c r="BB160" s="53">
        <f>'Раздел 7'!BB233</f>
        <v>0</v>
      </c>
      <c r="BC160" s="53">
        <f>'Раздел 7'!BC233</f>
        <v>0</v>
      </c>
      <c r="BD160" s="53">
        <f>'Раздел 7'!BD233</f>
        <v>0</v>
      </c>
      <c r="BE160" s="53">
        <f>'Раздел 7'!BE233</f>
        <v>0</v>
      </c>
      <c r="BF160" s="53">
        <f>'Раздел 7'!BF233</f>
        <v>0</v>
      </c>
      <c r="BG160" s="53">
        <f>'Раздел 7'!BG233</f>
        <v>0</v>
      </c>
      <c r="BK160" s="169">
        <f>'Раздел 2'!D233</f>
        <v>0</v>
      </c>
    </row>
    <row r="161" spans="2:63" s="15" customFormat="1" ht="21" x14ac:dyDescent="0.15">
      <c r="B161" s="138" t="s">
        <v>369</v>
      </c>
      <c r="C161" s="64" t="s">
        <v>479</v>
      </c>
      <c r="D161" s="53">
        <f>'Раздел 7'!D237</f>
        <v>0</v>
      </c>
      <c r="E161" s="53">
        <f>'Раздел 7'!E237</f>
        <v>0</v>
      </c>
      <c r="F161" s="53">
        <f>'Раздел 7'!F237</f>
        <v>0</v>
      </c>
      <c r="G161" s="53">
        <f>'Раздел 7'!G237</f>
        <v>0</v>
      </c>
      <c r="H161" s="53">
        <f>'Раздел 7'!H237</f>
        <v>0</v>
      </c>
      <c r="I161" s="53">
        <f>'Раздел 7'!I237</f>
        <v>0</v>
      </c>
      <c r="J161" s="53">
        <f>'Раздел 7'!J237</f>
        <v>0</v>
      </c>
      <c r="K161" s="53">
        <f>'Раздел 7'!K237</f>
        <v>0</v>
      </c>
      <c r="L161" s="53">
        <f>'Раздел 7'!L237</f>
        <v>0</v>
      </c>
      <c r="M161" s="53">
        <f>'Раздел 7'!M237</f>
        <v>0</v>
      </c>
      <c r="N161" s="53">
        <f>'Раздел 7'!N237</f>
        <v>0</v>
      </c>
      <c r="O161" s="53">
        <f>'Раздел 7'!O237</f>
        <v>0</v>
      </c>
      <c r="P161" s="53">
        <f>'Раздел 7'!P237</f>
        <v>0</v>
      </c>
      <c r="Q161" s="53">
        <f>'Раздел 7'!Q237</f>
        <v>0</v>
      </c>
      <c r="R161" s="53">
        <f>'Раздел 7'!R237</f>
        <v>0</v>
      </c>
      <c r="S161" s="53">
        <f>'Раздел 7'!S237</f>
        <v>0</v>
      </c>
      <c r="T161" s="53">
        <f>'Раздел 7'!T237</f>
        <v>0</v>
      </c>
      <c r="U161" s="53">
        <f>'Раздел 7'!U237</f>
        <v>0</v>
      </c>
      <c r="V161" s="53">
        <f>'Раздел 7'!V237</f>
        <v>0</v>
      </c>
      <c r="W161" s="53">
        <f>'Раздел 7'!W237</f>
        <v>0</v>
      </c>
      <c r="X161" s="53">
        <f>'Раздел 7'!X237</f>
        <v>0</v>
      </c>
      <c r="Y161" s="53">
        <f>'Раздел 7'!Y237</f>
        <v>0</v>
      </c>
      <c r="Z161" s="53">
        <f>'Раздел 7'!Z237</f>
        <v>0</v>
      </c>
      <c r="AA161" s="53">
        <f>'Раздел 7'!AA237</f>
        <v>0</v>
      </c>
      <c r="AB161" s="53">
        <f>'Раздел 7'!AB237</f>
        <v>0</v>
      </c>
      <c r="AC161" s="53">
        <f>'Раздел 7'!AC237</f>
        <v>0</v>
      </c>
      <c r="AD161" s="53">
        <f>'Раздел 7'!AD237</f>
        <v>0</v>
      </c>
      <c r="AE161" s="53">
        <f>'Раздел 7'!AE237</f>
        <v>0</v>
      </c>
      <c r="AF161" s="53">
        <f>'Раздел 7'!AF237</f>
        <v>0</v>
      </c>
      <c r="AG161" s="53">
        <f>'Раздел 7'!AG237</f>
        <v>0</v>
      </c>
      <c r="AH161" s="53">
        <f>'Раздел 7'!AH237</f>
        <v>0</v>
      </c>
      <c r="AI161" s="53">
        <f>'Раздел 7'!AI237</f>
        <v>0</v>
      </c>
      <c r="AJ161" s="53">
        <f>'Раздел 7'!AJ237</f>
        <v>0</v>
      </c>
      <c r="AK161" s="53">
        <f>'Раздел 7'!AK237</f>
        <v>0</v>
      </c>
      <c r="AL161" s="53">
        <f>'Раздел 7'!AL237</f>
        <v>0</v>
      </c>
      <c r="AM161" s="53">
        <f>'Раздел 7'!AM237</f>
        <v>0</v>
      </c>
      <c r="AN161" s="53">
        <f>'Раздел 7'!AN237</f>
        <v>0</v>
      </c>
      <c r="AO161" s="53">
        <f>'Раздел 7'!AO237</f>
        <v>0</v>
      </c>
      <c r="AP161" s="53">
        <f>'Раздел 7'!AP237</f>
        <v>0</v>
      </c>
      <c r="AQ161" s="53">
        <f>'Раздел 7'!AQ237</f>
        <v>0</v>
      </c>
      <c r="AR161" s="53">
        <f>'Раздел 7'!AR237</f>
        <v>0</v>
      </c>
      <c r="AS161" s="53">
        <f>'Раздел 7'!AS237</f>
        <v>0</v>
      </c>
      <c r="AT161" s="53">
        <f>'Раздел 7'!AT237</f>
        <v>0</v>
      </c>
      <c r="AU161" s="53">
        <f>'Раздел 7'!AU237</f>
        <v>0</v>
      </c>
      <c r="AV161" s="53">
        <f>'Раздел 7'!AV237</f>
        <v>0</v>
      </c>
      <c r="AW161" s="53">
        <f>'Раздел 7'!AW237</f>
        <v>0</v>
      </c>
      <c r="AX161" s="53">
        <f>'Раздел 7'!AX237</f>
        <v>0</v>
      </c>
      <c r="AY161" s="53">
        <f>'Раздел 7'!AY237</f>
        <v>0</v>
      </c>
      <c r="AZ161" s="53">
        <f>'Раздел 7'!AZ237</f>
        <v>0</v>
      </c>
      <c r="BA161" s="53">
        <f>'Раздел 7'!BA237</f>
        <v>0</v>
      </c>
      <c r="BB161" s="53">
        <f>'Раздел 7'!BB237</f>
        <v>0</v>
      </c>
      <c r="BC161" s="53">
        <f>'Раздел 7'!BC237</f>
        <v>0</v>
      </c>
      <c r="BD161" s="53">
        <f>'Раздел 7'!BD237</f>
        <v>0</v>
      </c>
      <c r="BE161" s="53">
        <f>'Раздел 7'!BE237</f>
        <v>0</v>
      </c>
      <c r="BF161" s="53">
        <f>'Раздел 7'!BF237</f>
        <v>0</v>
      </c>
      <c r="BG161" s="53">
        <f>'Раздел 7'!BG237</f>
        <v>0</v>
      </c>
      <c r="BK161" s="169">
        <f>'Раздел 2'!D237</f>
        <v>0</v>
      </c>
    </row>
    <row r="162" spans="2:63" s="15" customFormat="1" ht="12.75" x14ac:dyDescent="0.15">
      <c r="B162" s="138" t="s">
        <v>691</v>
      </c>
      <c r="C162" s="64" t="s">
        <v>481</v>
      </c>
      <c r="D162" s="53">
        <f>'Раздел 7'!D238</f>
        <v>0</v>
      </c>
      <c r="E162" s="53">
        <f>'Раздел 7'!E238</f>
        <v>0</v>
      </c>
      <c r="F162" s="53">
        <f>'Раздел 7'!F238</f>
        <v>0</v>
      </c>
      <c r="G162" s="53">
        <f>'Раздел 7'!G238</f>
        <v>0</v>
      </c>
      <c r="H162" s="53">
        <f>'Раздел 7'!H238</f>
        <v>0</v>
      </c>
      <c r="I162" s="53">
        <f>'Раздел 7'!I238</f>
        <v>0</v>
      </c>
      <c r="J162" s="53">
        <f>'Раздел 7'!J238</f>
        <v>0</v>
      </c>
      <c r="K162" s="53">
        <f>'Раздел 7'!K238</f>
        <v>0</v>
      </c>
      <c r="L162" s="53">
        <f>'Раздел 7'!L238</f>
        <v>0</v>
      </c>
      <c r="M162" s="53">
        <f>'Раздел 7'!M238</f>
        <v>0</v>
      </c>
      <c r="N162" s="53">
        <f>'Раздел 7'!N238</f>
        <v>0</v>
      </c>
      <c r="O162" s="53">
        <f>'Раздел 7'!O238</f>
        <v>0</v>
      </c>
      <c r="P162" s="53">
        <f>'Раздел 7'!P238</f>
        <v>0</v>
      </c>
      <c r="Q162" s="53">
        <f>'Раздел 7'!Q238</f>
        <v>0</v>
      </c>
      <c r="R162" s="53">
        <f>'Раздел 7'!R238</f>
        <v>0</v>
      </c>
      <c r="S162" s="53">
        <f>'Раздел 7'!S238</f>
        <v>0</v>
      </c>
      <c r="T162" s="53">
        <f>'Раздел 7'!T238</f>
        <v>0</v>
      </c>
      <c r="U162" s="53">
        <f>'Раздел 7'!U238</f>
        <v>0</v>
      </c>
      <c r="V162" s="53">
        <f>'Раздел 7'!V238</f>
        <v>0</v>
      </c>
      <c r="W162" s="53">
        <f>'Раздел 7'!W238</f>
        <v>0</v>
      </c>
      <c r="X162" s="53">
        <f>'Раздел 7'!X238</f>
        <v>0</v>
      </c>
      <c r="Y162" s="53">
        <f>'Раздел 7'!Y238</f>
        <v>0</v>
      </c>
      <c r="Z162" s="53">
        <f>'Раздел 7'!Z238</f>
        <v>0</v>
      </c>
      <c r="AA162" s="53">
        <f>'Раздел 7'!AA238</f>
        <v>0</v>
      </c>
      <c r="AB162" s="53">
        <f>'Раздел 7'!AB238</f>
        <v>0</v>
      </c>
      <c r="AC162" s="53">
        <f>'Раздел 7'!AC238</f>
        <v>0</v>
      </c>
      <c r="AD162" s="53">
        <f>'Раздел 7'!AD238</f>
        <v>0</v>
      </c>
      <c r="AE162" s="53">
        <f>'Раздел 7'!AE238</f>
        <v>0</v>
      </c>
      <c r="AF162" s="53">
        <f>'Раздел 7'!AF238</f>
        <v>0</v>
      </c>
      <c r="AG162" s="53">
        <f>'Раздел 7'!AG238</f>
        <v>0</v>
      </c>
      <c r="AH162" s="53">
        <f>'Раздел 7'!AH238</f>
        <v>0</v>
      </c>
      <c r="AI162" s="53">
        <f>'Раздел 7'!AI238</f>
        <v>0</v>
      </c>
      <c r="AJ162" s="53">
        <f>'Раздел 7'!AJ238</f>
        <v>0</v>
      </c>
      <c r="AK162" s="53">
        <f>'Раздел 7'!AK238</f>
        <v>0</v>
      </c>
      <c r="AL162" s="53">
        <f>'Раздел 7'!AL238</f>
        <v>0</v>
      </c>
      <c r="AM162" s="53">
        <f>'Раздел 7'!AM238</f>
        <v>0</v>
      </c>
      <c r="AN162" s="53">
        <f>'Раздел 7'!AN238</f>
        <v>0</v>
      </c>
      <c r="AO162" s="53">
        <f>'Раздел 7'!AO238</f>
        <v>0</v>
      </c>
      <c r="AP162" s="53">
        <f>'Раздел 7'!AP238</f>
        <v>0</v>
      </c>
      <c r="AQ162" s="53">
        <f>'Раздел 7'!AQ238</f>
        <v>0</v>
      </c>
      <c r="AR162" s="53">
        <f>'Раздел 7'!AR238</f>
        <v>0</v>
      </c>
      <c r="AS162" s="53">
        <f>'Раздел 7'!AS238</f>
        <v>0</v>
      </c>
      <c r="AT162" s="53">
        <f>'Раздел 7'!AT238</f>
        <v>0</v>
      </c>
      <c r="AU162" s="53">
        <f>'Раздел 7'!AU238</f>
        <v>0</v>
      </c>
      <c r="AV162" s="53">
        <f>'Раздел 7'!AV238</f>
        <v>0</v>
      </c>
      <c r="AW162" s="53">
        <f>'Раздел 7'!AW238</f>
        <v>0</v>
      </c>
      <c r="AX162" s="53">
        <f>'Раздел 7'!AX238</f>
        <v>0</v>
      </c>
      <c r="AY162" s="53">
        <f>'Раздел 7'!AY238</f>
        <v>0</v>
      </c>
      <c r="AZ162" s="53">
        <f>'Раздел 7'!AZ238</f>
        <v>0</v>
      </c>
      <c r="BA162" s="53">
        <f>'Раздел 7'!BA238</f>
        <v>0</v>
      </c>
      <c r="BB162" s="53">
        <f>'Раздел 7'!BB238</f>
        <v>0</v>
      </c>
      <c r="BC162" s="53">
        <f>'Раздел 7'!BC238</f>
        <v>0</v>
      </c>
      <c r="BD162" s="53">
        <f>'Раздел 7'!BD238</f>
        <v>0</v>
      </c>
      <c r="BE162" s="53">
        <f>'Раздел 7'!BE238</f>
        <v>0</v>
      </c>
      <c r="BF162" s="53">
        <f>'Раздел 7'!BF238</f>
        <v>0</v>
      </c>
      <c r="BG162" s="53">
        <f>'Раздел 7'!BG238</f>
        <v>0</v>
      </c>
      <c r="BK162" s="169">
        <f>'Раздел 2'!D238</f>
        <v>0</v>
      </c>
    </row>
    <row r="163" spans="2:63" s="15" customFormat="1" ht="12.75" x14ac:dyDescent="0.15">
      <c r="B163" s="138" t="s">
        <v>430</v>
      </c>
      <c r="C163" s="64" t="s">
        <v>483</v>
      </c>
      <c r="D163" s="53">
        <f>'Раздел 7'!D239</f>
        <v>0</v>
      </c>
      <c r="E163" s="53">
        <f>'Раздел 7'!E239</f>
        <v>0</v>
      </c>
      <c r="F163" s="53">
        <f>'Раздел 7'!F239</f>
        <v>0</v>
      </c>
      <c r="G163" s="53">
        <f>'Раздел 7'!G239</f>
        <v>0</v>
      </c>
      <c r="H163" s="53">
        <f>'Раздел 7'!H239</f>
        <v>0</v>
      </c>
      <c r="I163" s="53">
        <f>'Раздел 7'!I239</f>
        <v>0</v>
      </c>
      <c r="J163" s="53">
        <f>'Раздел 7'!J239</f>
        <v>0</v>
      </c>
      <c r="K163" s="53">
        <f>'Раздел 7'!K239</f>
        <v>0</v>
      </c>
      <c r="L163" s="53">
        <f>'Раздел 7'!L239</f>
        <v>0</v>
      </c>
      <c r="M163" s="53">
        <f>'Раздел 7'!M239</f>
        <v>0</v>
      </c>
      <c r="N163" s="53">
        <f>'Раздел 7'!N239</f>
        <v>0</v>
      </c>
      <c r="O163" s="53">
        <f>'Раздел 7'!O239</f>
        <v>0</v>
      </c>
      <c r="P163" s="53">
        <f>'Раздел 7'!P239</f>
        <v>0</v>
      </c>
      <c r="Q163" s="53">
        <f>'Раздел 7'!Q239</f>
        <v>0</v>
      </c>
      <c r="R163" s="53">
        <f>'Раздел 7'!R239</f>
        <v>0</v>
      </c>
      <c r="S163" s="53">
        <f>'Раздел 7'!S239</f>
        <v>0</v>
      </c>
      <c r="T163" s="53">
        <f>'Раздел 7'!T239</f>
        <v>0</v>
      </c>
      <c r="U163" s="53">
        <f>'Раздел 7'!U239</f>
        <v>0</v>
      </c>
      <c r="V163" s="53">
        <f>'Раздел 7'!V239</f>
        <v>0</v>
      </c>
      <c r="W163" s="53">
        <f>'Раздел 7'!W239</f>
        <v>0</v>
      </c>
      <c r="X163" s="53">
        <f>'Раздел 7'!X239</f>
        <v>0</v>
      </c>
      <c r="Y163" s="53">
        <f>'Раздел 7'!Y239</f>
        <v>0</v>
      </c>
      <c r="Z163" s="53">
        <f>'Раздел 7'!Z239</f>
        <v>0</v>
      </c>
      <c r="AA163" s="53">
        <f>'Раздел 7'!AA239</f>
        <v>0</v>
      </c>
      <c r="AB163" s="53">
        <f>'Раздел 7'!AB239</f>
        <v>0</v>
      </c>
      <c r="AC163" s="53">
        <f>'Раздел 7'!AC239</f>
        <v>0</v>
      </c>
      <c r="AD163" s="53">
        <f>'Раздел 7'!AD239</f>
        <v>0</v>
      </c>
      <c r="AE163" s="53">
        <f>'Раздел 7'!AE239</f>
        <v>0</v>
      </c>
      <c r="AF163" s="53">
        <f>'Раздел 7'!AF239</f>
        <v>0</v>
      </c>
      <c r="AG163" s="53">
        <f>'Раздел 7'!AG239</f>
        <v>0</v>
      </c>
      <c r="AH163" s="53">
        <f>'Раздел 7'!AH239</f>
        <v>0</v>
      </c>
      <c r="AI163" s="53">
        <f>'Раздел 7'!AI239</f>
        <v>0</v>
      </c>
      <c r="AJ163" s="53">
        <f>'Раздел 7'!AJ239</f>
        <v>0</v>
      </c>
      <c r="AK163" s="53">
        <f>'Раздел 7'!AK239</f>
        <v>0</v>
      </c>
      <c r="AL163" s="53">
        <f>'Раздел 7'!AL239</f>
        <v>0</v>
      </c>
      <c r="AM163" s="53">
        <f>'Раздел 7'!AM239</f>
        <v>0</v>
      </c>
      <c r="AN163" s="53">
        <f>'Раздел 7'!AN239</f>
        <v>0</v>
      </c>
      <c r="AO163" s="53">
        <f>'Раздел 7'!AO239</f>
        <v>0</v>
      </c>
      <c r="AP163" s="53">
        <f>'Раздел 7'!AP239</f>
        <v>0</v>
      </c>
      <c r="AQ163" s="53">
        <f>'Раздел 7'!AQ239</f>
        <v>0</v>
      </c>
      <c r="AR163" s="53">
        <f>'Раздел 7'!AR239</f>
        <v>0</v>
      </c>
      <c r="AS163" s="53">
        <f>'Раздел 7'!AS239</f>
        <v>0</v>
      </c>
      <c r="AT163" s="53">
        <f>'Раздел 7'!AT239</f>
        <v>0</v>
      </c>
      <c r="AU163" s="53">
        <f>'Раздел 7'!AU239</f>
        <v>0</v>
      </c>
      <c r="AV163" s="53">
        <f>'Раздел 7'!AV239</f>
        <v>0</v>
      </c>
      <c r="AW163" s="53">
        <f>'Раздел 7'!AW239</f>
        <v>0</v>
      </c>
      <c r="AX163" s="53">
        <f>'Раздел 7'!AX239</f>
        <v>0</v>
      </c>
      <c r="AY163" s="53">
        <f>'Раздел 7'!AY239</f>
        <v>0</v>
      </c>
      <c r="AZ163" s="53">
        <f>'Раздел 7'!AZ239</f>
        <v>0</v>
      </c>
      <c r="BA163" s="53">
        <f>'Раздел 7'!BA239</f>
        <v>0</v>
      </c>
      <c r="BB163" s="53">
        <f>'Раздел 7'!BB239</f>
        <v>0</v>
      </c>
      <c r="BC163" s="53">
        <f>'Раздел 7'!BC239</f>
        <v>0</v>
      </c>
      <c r="BD163" s="53">
        <f>'Раздел 7'!BD239</f>
        <v>0</v>
      </c>
      <c r="BE163" s="53">
        <f>'Раздел 7'!BE239</f>
        <v>0</v>
      </c>
      <c r="BF163" s="53">
        <f>'Раздел 7'!BF239</f>
        <v>0</v>
      </c>
      <c r="BG163" s="53">
        <f>'Раздел 7'!BG239</f>
        <v>0</v>
      </c>
      <c r="BK163" s="169">
        <f>'Раздел 2'!D239</f>
        <v>0</v>
      </c>
    </row>
    <row r="164" spans="2:63" s="15" customFormat="1" ht="12.75" x14ac:dyDescent="0.15">
      <c r="B164" s="138" t="s">
        <v>432</v>
      </c>
      <c r="C164" s="64" t="s">
        <v>485</v>
      </c>
      <c r="D164" s="53">
        <f>'Раздел 7'!D240</f>
        <v>0</v>
      </c>
      <c r="E164" s="53">
        <f>'Раздел 7'!E240</f>
        <v>0</v>
      </c>
      <c r="F164" s="53">
        <f>'Раздел 7'!F240</f>
        <v>0</v>
      </c>
      <c r="G164" s="53">
        <f>'Раздел 7'!G240</f>
        <v>0</v>
      </c>
      <c r="H164" s="53">
        <f>'Раздел 7'!H240</f>
        <v>0</v>
      </c>
      <c r="I164" s="53">
        <f>'Раздел 7'!I240</f>
        <v>0</v>
      </c>
      <c r="J164" s="53">
        <f>'Раздел 7'!J240</f>
        <v>0</v>
      </c>
      <c r="K164" s="53">
        <f>'Раздел 7'!K240</f>
        <v>0</v>
      </c>
      <c r="L164" s="53">
        <f>'Раздел 7'!L240</f>
        <v>0</v>
      </c>
      <c r="M164" s="53">
        <f>'Раздел 7'!M240</f>
        <v>0</v>
      </c>
      <c r="N164" s="53">
        <f>'Раздел 7'!N240</f>
        <v>0</v>
      </c>
      <c r="O164" s="53">
        <f>'Раздел 7'!O240</f>
        <v>0</v>
      </c>
      <c r="P164" s="53">
        <f>'Раздел 7'!P240</f>
        <v>0</v>
      </c>
      <c r="Q164" s="53">
        <f>'Раздел 7'!Q240</f>
        <v>0</v>
      </c>
      <c r="R164" s="53">
        <f>'Раздел 7'!R240</f>
        <v>0</v>
      </c>
      <c r="S164" s="53">
        <f>'Раздел 7'!S240</f>
        <v>0</v>
      </c>
      <c r="T164" s="53">
        <f>'Раздел 7'!T240</f>
        <v>0</v>
      </c>
      <c r="U164" s="53">
        <f>'Раздел 7'!U240</f>
        <v>0</v>
      </c>
      <c r="V164" s="53">
        <f>'Раздел 7'!V240</f>
        <v>0</v>
      </c>
      <c r="W164" s="53">
        <f>'Раздел 7'!W240</f>
        <v>0</v>
      </c>
      <c r="X164" s="53">
        <f>'Раздел 7'!X240</f>
        <v>0</v>
      </c>
      <c r="Y164" s="53">
        <f>'Раздел 7'!Y240</f>
        <v>0</v>
      </c>
      <c r="Z164" s="53">
        <f>'Раздел 7'!Z240</f>
        <v>0</v>
      </c>
      <c r="AA164" s="53">
        <f>'Раздел 7'!AA240</f>
        <v>0</v>
      </c>
      <c r="AB164" s="53">
        <f>'Раздел 7'!AB240</f>
        <v>0</v>
      </c>
      <c r="AC164" s="53">
        <f>'Раздел 7'!AC240</f>
        <v>0</v>
      </c>
      <c r="AD164" s="53">
        <f>'Раздел 7'!AD240</f>
        <v>0</v>
      </c>
      <c r="AE164" s="53">
        <f>'Раздел 7'!AE240</f>
        <v>0</v>
      </c>
      <c r="AF164" s="53">
        <f>'Раздел 7'!AF240</f>
        <v>0</v>
      </c>
      <c r="AG164" s="53">
        <f>'Раздел 7'!AG240</f>
        <v>0</v>
      </c>
      <c r="AH164" s="53">
        <f>'Раздел 7'!AH240</f>
        <v>0</v>
      </c>
      <c r="AI164" s="53">
        <f>'Раздел 7'!AI240</f>
        <v>0</v>
      </c>
      <c r="AJ164" s="53">
        <f>'Раздел 7'!AJ240</f>
        <v>0</v>
      </c>
      <c r="AK164" s="53">
        <f>'Раздел 7'!AK240</f>
        <v>0</v>
      </c>
      <c r="AL164" s="53">
        <f>'Раздел 7'!AL240</f>
        <v>0</v>
      </c>
      <c r="AM164" s="53">
        <f>'Раздел 7'!AM240</f>
        <v>0</v>
      </c>
      <c r="AN164" s="53">
        <f>'Раздел 7'!AN240</f>
        <v>0</v>
      </c>
      <c r="AO164" s="53">
        <f>'Раздел 7'!AO240</f>
        <v>0</v>
      </c>
      <c r="AP164" s="53">
        <f>'Раздел 7'!AP240</f>
        <v>0</v>
      </c>
      <c r="AQ164" s="53">
        <f>'Раздел 7'!AQ240</f>
        <v>0</v>
      </c>
      <c r="AR164" s="53">
        <f>'Раздел 7'!AR240</f>
        <v>0</v>
      </c>
      <c r="AS164" s="53">
        <f>'Раздел 7'!AS240</f>
        <v>0</v>
      </c>
      <c r="AT164" s="53">
        <f>'Раздел 7'!AT240</f>
        <v>0</v>
      </c>
      <c r="AU164" s="53">
        <f>'Раздел 7'!AU240</f>
        <v>0</v>
      </c>
      <c r="AV164" s="53">
        <f>'Раздел 7'!AV240</f>
        <v>0</v>
      </c>
      <c r="AW164" s="53">
        <f>'Раздел 7'!AW240</f>
        <v>0</v>
      </c>
      <c r="AX164" s="53">
        <f>'Раздел 7'!AX240</f>
        <v>0</v>
      </c>
      <c r="AY164" s="53">
        <f>'Раздел 7'!AY240</f>
        <v>0</v>
      </c>
      <c r="AZ164" s="53">
        <f>'Раздел 7'!AZ240</f>
        <v>0</v>
      </c>
      <c r="BA164" s="53">
        <f>'Раздел 7'!BA240</f>
        <v>0</v>
      </c>
      <c r="BB164" s="53">
        <f>'Раздел 7'!BB240</f>
        <v>0</v>
      </c>
      <c r="BC164" s="53">
        <f>'Раздел 7'!BC240</f>
        <v>0</v>
      </c>
      <c r="BD164" s="53">
        <f>'Раздел 7'!BD240</f>
        <v>0</v>
      </c>
      <c r="BE164" s="53">
        <f>'Раздел 7'!BE240</f>
        <v>0</v>
      </c>
      <c r="BF164" s="53">
        <f>'Раздел 7'!BF240</f>
        <v>0</v>
      </c>
      <c r="BG164" s="53">
        <f>'Раздел 7'!BG240</f>
        <v>0</v>
      </c>
      <c r="BK164" s="169">
        <f>'Раздел 2'!D240</f>
        <v>0</v>
      </c>
    </row>
    <row r="165" spans="2:63" s="15" customFormat="1" ht="12.75" x14ac:dyDescent="0.15">
      <c r="B165" s="138" t="s">
        <v>434</v>
      </c>
      <c r="C165" s="64" t="s">
        <v>487</v>
      </c>
      <c r="D165" s="53">
        <f>'Раздел 7'!D241</f>
        <v>0</v>
      </c>
      <c r="E165" s="53">
        <f>'Раздел 7'!E241</f>
        <v>0</v>
      </c>
      <c r="F165" s="53">
        <f>'Раздел 7'!F241</f>
        <v>0</v>
      </c>
      <c r="G165" s="53">
        <f>'Раздел 7'!G241</f>
        <v>0</v>
      </c>
      <c r="H165" s="53">
        <f>'Раздел 7'!H241</f>
        <v>0</v>
      </c>
      <c r="I165" s="53">
        <f>'Раздел 7'!I241</f>
        <v>0</v>
      </c>
      <c r="J165" s="53">
        <f>'Раздел 7'!J241</f>
        <v>0</v>
      </c>
      <c r="K165" s="53">
        <f>'Раздел 7'!K241</f>
        <v>0</v>
      </c>
      <c r="L165" s="53">
        <f>'Раздел 7'!L241</f>
        <v>0</v>
      </c>
      <c r="M165" s="53">
        <f>'Раздел 7'!M241</f>
        <v>0</v>
      </c>
      <c r="N165" s="53">
        <f>'Раздел 7'!N241</f>
        <v>0</v>
      </c>
      <c r="O165" s="53">
        <f>'Раздел 7'!O241</f>
        <v>0</v>
      </c>
      <c r="P165" s="53">
        <f>'Раздел 7'!P241</f>
        <v>0</v>
      </c>
      <c r="Q165" s="53">
        <f>'Раздел 7'!Q241</f>
        <v>0</v>
      </c>
      <c r="R165" s="53">
        <f>'Раздел 7'!R241</f>
        <v>0</v>
      </c>
      <c r="S165" s="53">
        <f>'Раздел 7'!S241</f>
        <v>0</v>
      </c>
      <c r="T165" s="53">
        <f>'Раздел 7'!T241</f>
        <v>0</v>
      </c>
      <c r="U165" s="53">
        <f>'Раздел 7'!U241</f>
        <v>0</v>
      </c>
      <c r="V165" s="53">
        <f>'Раздел 7'!V241</f>
        <v>0</v>
      </c>
      <c r="W165" s="53">
        <f>'Раздел 7'!W241</f>
        <v>0</v>
      </c>
      <c r="X165" s="53">
        <f>'Раздел 7'!X241</f>
        <v>0</v>
      </c>
      <c r="Y165" s="53">
        <f>'Раздел 7'!Y241</f>
        <v>0</v>
      </c>
      <c r="Z165" s="53">
        <f>'Раздел 7'!Z241</f>
        <v>0</v>
      </c>
      <c r="AA165" s="53">
        <f>'Раздел 7'!AA241</f>
        <v>0</v>
      </c>
      <c r="AB165" s="53">
        <f>'Раздел 7'!AB241</f>
        <v>0</v>
      </c>
      <c r="AC165" s="53">
        <f>'Раздел 7'!AC241</f>
        <v>0</v>
      </c>
      <c r="AD165" s="53">
        <f>'Раздел 7'!AD241</f>
        <v>0</v>
      </c>
      <c r="AE165" s="53">
        <f>'Раздел 7'!AE241</f>
        <v>0</v>
      </c>
      <c r="AF165" s="53">
        <f>'Раздел 7'!AF241</f>
        <v>0</v>
      </c>
      <c r="AG165" s="53">
        <f>'Раздел 7'!AG241</f>
        <v>0</v>
      </c>
      <c r="AH165" s="53">
        <f>'Раздел 7'!AH241</f>
        <v>0</v>
      </c>
      <c r="AI165" s="53">
        <f>'Раздел 7'!AI241</f>
        <v>0</v>
      </c>
      <c r="AJ165" s="53">
        <f>'Раздел 7'!AJ241</f>
        <v>0</v>
      </c>
      <c r="AK165" s="53">
        <f>'Раздел 7'!AK241</f>
        <v>0</v>
      </c>
      <c r="AL165" s="53">
        <f>'Раздел 7'!AL241</f>
        <v>0</v>
      </c>
      <c r="AM165" s="53">
        <f>'Раздел 7'!AM241</f>
        <v>0</v>
      </c>
      <c r="AN165" s="53">
        <f>'Раздел 7'!AN241</f>
        <v>0</v>
      </c>
      <c r="AO165" s="53">
        <f>'Раздел 7'!AO241</f>
        <v>0</v>
      </c>
      <c r="AP165" s="53">
        <f>'Раздел 7'!AP241</f>
        <v>0</v>
      </c>
      <c r="AQ165" s="53">
        <f>'Раздел 7'!AQ241</f>
        <v>0</v>
      </c>
      <c r="AR165" s="53">
        <f>'Раздел 7'!AR241</f>
        <v>0</v>
      </c>
      <c r="AS165" s="53">
        <f>'Раздел 7'!AS241</f>
        <v>0</v>
      </c>
      <c r="AT165" s="53">
        <f>'Раздел 7'!AT241</f>
        <v>0</v>
      </c>
      <c r="AU165" s="53">
        <f>'Раздел 7'!AU241</f>
        <v>0</v>
      </c>
      <c r="AV165" s="53">
        <f>'Раздел 7'!AV241</f>
        <v>0</v>
      </c>
      <c r="AW165" s="53">
        <f>'Раздел 7'!AW241</f>
        <v>0</v>
      </c>
      <c r="AX165" s="53">
        <f>'Раздел 7'!AX241</f>
        <v>0</v>
      </c>
      <c r="AY165" s="53">
        <f>'Раздел 7'!AY241</f>
        <v>0</v>
      </c>
      <c r="AZ165" s="53">
        <f>'Раздел 7'!AZ241</f>
        <v>0</v>
      </c>
      <c r="BA165" s="53">
        <f>'Раздел 7'!BA241</f>
        <v>0</v>
      </c>
      <c r="BB165" s="53">
        <f>'Раздел 7'!BB241</f>
        <v>0</v>
      </c>
      <c r="BC165" s="53">
        <f>'Раздел 7'!BC241</f>
        <v>0</v>
      </c>
      <c r="BD165" s="53">
        <f>'Раздел 7'!BD241</f>
        <v>0</v>
      </c>
      <c r="BE165" s="53">
        <f>'Раздел 7'!BE241</f>
        <v>0</v>
      </c>
      <c r="BF165" s="53">
        <f>'Раздел 7'!BF241</f>
        <v>0</v>
      </c>
      <c r="BG165" s="53">
        <f>'Раздел 7'!BG241</f>
        <v>0</v>
      </c>
      <c r="BK165" s="169">
        <f>'Раздел 2'!D241</f>
        <v>0</v>
      </c>
    </row>
    <row r="166" spans="2:63" s="15" customFormat="1" ht="12.75" x14ac:dyDescent="0.15">
      <c r="B166" s="138" t="s">
        <v>770</v>
      </c>
      <c r="C166" s="64" t="s">
        <v>489</v>
      </c>
      <c r="D166" s="53">
        <f>'Раздел 7'!D242</f>
        <v>0</v>
      </c>
      <c r="E166" s="53">
        <f>'Раздел 7'!E242</f>
        <v>0</v>
      </c>
      <c r="F166" s="53">
        <f>'Раздел 7'!F242</f>
        <v>0</v>
      </c>
      <c r="G166" s="53">
        <f>'Раздел 7'!G242</f>
        <v>0</v>
      </c>
      <c r="H166" s="53">
        <f>'Раздел 7'!H242</f>
        <v>0</v>
      </c>
      <c r="I166" s="53">
        <f>'Раздел 7'!I242</f>
        <v>12</v>
      </c>
      <c r="J166" s="53">
        <f>'Раздел 7'!J242</f>
        <v>0</v>
      </c>
      <c r="K166" s="53">
        <f>'Раздел 7'!K242</f>
        <v>0</v>
      </c>
      <c r="L166" s="53">
        <f>'Раздел 7'!L242</f>
        <v>0</v>
      </c>
      <c r="M166" s="53">
        <f>'Раздел 7'!M242</f>
        <v>0</v>
      </c>
      <c r="N166" s="53">
        <f>'Раздел 7'!N242</f>
        <v>0</v>
      </c>
      <c r="O166" s="53">
        <f>'Раздел 7'!O242</f>
        <v>0</v>
      </c>
      <c r="P166" s="53">
        <f>'Раздел 7'!P242</f>
        <v>0</v>
      </c>
      <c r="Q166" s="53">
        <f>'Раздел 7'!Q242</f>
        <v>0</v>
      </c>
      <c r="R166" s="53">
        <f>'Раздел 7'!R242</f>
        <v>0</v>
      </c>
      <c r="S166" s="53">
        <f>'Раздел 7'!S242</f>
        <v>0</v>
      </c>
      <c r="T166" s="53">
        <f>'Раздел 7'!T242</f>
        <v>0</v>
      </c>
      <c r="U166" s="53">
        <f>'Раздел 7'!U242</f>
        <v>0</v>
      </c>
      <c r="V166" s="53">
        <f>'Раздел 7'!V242</f>
        <v>0</v>
      </c>
      <c r="W166" s="53">
        <f>'Раздел 7'!W242</f>
        <v>0</v>
      </c>
      <c r="X166" s="53">
        <f>'Раздел 7'!X242</f>
        <v>0</v>
      </c>
      <c r="Y166" s="53">
        <f>'Раздел 7'!Y242</f>
        <v>0</v>
      </c>
      <c r="Z166" s="53">
        <f>'Раздел 7'!Z242</f>
        <v>0</v>
      </c>
      <c r="AA166" s="53">
        <f>'Раздел 7'!AA242</f>
        <v>0</v>
      </c>
      <c r="AB166" s="53">
        <f>'Раздел 7'!AB242</f>
        <v>0</v>
      </c>
      <c r="AC166" s="53">
        <f>'Раздел 7'!AC242</f>
        <v>0</v>
      </c>
      <c r="AD166" s="53">
        <f>'Раздел 7'!AD242</f>
        <v>0</v>
      </c>
      <c r="AE166" s="53">
        <f>'Раздел 7'!AE242</f>
        <v>0</v>
      </c>
      <c r="AF166" s="53">
        <f>'Раздел 7'!AF242</f>
        <v>0</v>
      </c>
      <c r="AG166" s="53">
        <f>'Раздел 7'!AG242</f>
        <v>0</v>
      </c>
      <c r="AH166" s="53">
        <f>'Раздел 7'!AH242</f>
        <v>0</v>
      </c>
      <c r="AI166" s="53">
        <f>'Раздел 7'!AI242</f>
        <v>0</v>
      </c>
      <c r="AJ166" s="53">
        <f>'Раздел 7'!AJ242</f>
        <v>0</v>
      </c>
      <c r="AK166" s="53">
        <f>'Раздел 7'!AK242</f>
        <v>0</v>
      </c>
      <c r="AL166" s="53">
        <f>'Раздел 7'!AL242</f>
        <v>0</v>
      </c>
      <c r="AM166" s="53">
        <f>'Раздел 7'!AM242</f>
        <v>0</v>
      </c>
      <c r="AN166" s="53">
        <f>'Раздел 7'!AN242</f>
        <v>0</v>
      </c>
      <c r="AO166" s="53">
        <f>'Раздел 7'!AO242</f>
        <v>0</v>
      </c>
      <c r="AP166" s="53">
        <f>'Раздел 7'!AP242</f>
        <v>0</v>
      </c>
      <c r="AQ166" s="53">
        <f>'Раздел 7'!AQ242</f>
        <v>0</v>
      </c>
      <c r="AR166" s="53">
        <f>'Раздел 7'!AR242</f>
        <v>0</v>
      </c>
      <c r="AS166" s="53">
        <f>'Раздел 7'!AS242</f>
        <v>0</v>
      </c>
      <c r="AT166" s="53">
        <f>'Раздел 7'!AT242</f>
        <v>0</v>
      </c>
      <c r="AU166" s="53">
        <f>'Раздел 7'!AU242</f>
        <v>0</v>
      </c>
      <c r="AV166" s="53">
        <f>'Раздел 7'!AV242</f>
        <v>0</v>
      </c>
      <c r="AW166" s="53">
        <f>'Раздел 7'!AW242</f>
        <v>0</v>
      </c>
      <c r="AX166" s="53">
        <f>'Раздел 7'!AX242</f>
        <v>0</v>
      </c>
      <c r="AY166" s="53">
        <f>'Раздел 7'!AY242</f>
        <v>0</v>
      </c>
      <c r="AZ166" s="53">
        <f>'Раздел 7'!AZ242</f>
        <v>0</v>
      </c>
      <c r="BA166" s="53">
        <f>'Раздел 7'!BA242</f>
        <v>0</v>
      </c>
      <c r="BB166" s="53">
        <f>'Раздел 7'!BB242</f>
        <v>0</v>
      </c>
      <c r="BC166" s="53">
        <f>'Раздел 7'!BC242</f>
        <v>0</v>
      </c>
      <c r="BD166" s="53">
        <f>'Раздел 7'!BD242</f>
        <v>0</v>
      </c>
      <c r="BE166" s="53">
        <f>'Раздел 7'!BE242</f>
        <v>0</v>
      </c>
      <c r="BF166" s="53">
        <f>'Раздел 7'!BF242</f>
        <v>0</v>
      </c>
      <c r="BG166" s="53">
        <f>'Раздел 7'!BG242</f>
        <v>12</v>
      </c>
      <c r="BK166" s="169">
        <f>'Раздел 2'!D242</f>
        <v>0</v>
      </c>
    </row>
    <row r="167" spans="2:63" s="15" customFormat="1" ht="12.75" x14ac:dyDescent="0.15">
      <c r="B167" s="138" t="s">
        <v>438</v>
      </c>
      <c r="C167" s="64" t="s">
        <v>491</v>
      </c>
      <c r="D167" s="53">
        <f>'Раздел 7'!D243</f>
        <v>0</v>
      </c>
      <c r="E167" s="53">
        <f>'Раздел 7'!E243</f>
        <v>0</v>
      </c>
      <c r="F167" s="53">
        <f>'Раздел 7'!F243</f>
        <v>0</v>
      </c>
      <c r="G167" s="53">
        <f>'Раздел 7'!G243</f>
        <v>0</v>
      </c>
      <c r="H167" s="53">
        <f>'Раздел 7'!H243</f>
        <v>0</v>
      </c>
      <c r="I167" s="53">
        <f>'Раздел 7'!I243</f>
        <v>0</v>
      </c>
      <c r="J167" s="53">
        <f>'Раздел 7'!J243</f>
        <v>0</v>
      </c>
      <c r="K167" s="53">
        <f>'Раздел 7'!K243</f>
        <v>0</v>
      </c>
      <c r="L167" s="53">
        <f>'Раздел 7'!L243</f>
        <v>0</v>
      </c>
      <c r="M167" s="53">
        <f>'Раздел 7'!M243</f>
        <v>0</v>
      </c>
      <c r="N167" s="53">
        <f>'Раздел 7'!N243</f>
        <v>0</v>
      </c>
      <c r="O167" s="53">
        <f>'Раздел 7'!O243</f>
        <v>0</v>
      </c>
      <c r="P167" s="53">
        <f>'Раздел 7'!P243</f>
        <v>0</v>
      </c>
      <c r="Q167" s="53">
        <f>'Раздел 7'!Q243</f>
        <v>0</v>
      </c>
      <c r="R167" s="53">
        <f>'Раздел 7'!R243</f>
        <v>0</v>
      </c>
      <c r="S167" s="53">
        <f>'Раздел 7'!S243</f>
        <v>0</v>
      </c>
      <c r="T167" s="53">
        <f>'Раздел 7'!T243</f>
        <v>0</v>
      </c>
      <c r="U167" s="53">
        <f>'Раздел 7'!U243</f>
        <v>0</v>
      </c>
      <c r="V167" s="53">
        <f>'Раздел 7'!V243</f>
        <v>0</v>
      </c>
      <c r="W167" s="53">
        <f>'Раздел 7'!W243</f>
        <v>0</v>
      </c>
      <c r="X167" s="53">
        <f>'Раздел 7'!X243</f>
        <v>0</v>
      </c>
      <c r="Y167" s="53">
        <f>'Раздел 7'!Y243</f>
        <v>0</v>
      </c>
      <c r="Z167" s="53">
        <f>'Раздел 7'!Z243</f>
        <v>0</v>
      </c>
      <c r="AA167" s="53">
        <f>'Раздел 7'!AA243</f>
        <v>0</v>
      </c>
      <c r="AB167" s="53">
        <f>'Раздел 7'!AB243</f>
        <v>0</v>
      </c>
      <c r="AC167" s="53">
        <f>'Раздел 7'!AC243</f>
        <v>0</v>
      </c>
      <c r="AD167" s="53">
        <f>'Раздел 7'!AD243</f>
        <v>0</v>
      </c>
      <c r="AE167" s="53">
        <f>'Раздел 7'!AE243</f>
        <v>0</v>
      </c>
      <c r="AF167" s="53">
        <f>'Раздел 7'!AF243</f>
        <v>0</v>
      </c>
      <c r="AG167" s="53">
        <f>'Раздел 7'!AG243</f>
        <v>0</v>
      </c>
      <c r="AH167" s="53">
        <f>'Раздел 7'!AH243</f>
        <v>0</v>
      </c>
      <c r="AI167" s="53">
        <f>'Раздел 7'!AI243</f>
        <v>0</v>
      </c>
      <c r="AJ167" s="53">
        <f>'Раздел 7'!AJ243</f>
        <v>0</v>
      </c>
      <c r="AK167" s="53">
        <f>'Раздел 7'!AK243</f>
        <v>0</v>
      </c>
      <c r="AL167" s="53">
        <f>'Раздел 7'!AL243</f>
        <v>0</v>
      </c>
      <c r="AM167" s="53">
        <f>'Раздел 7'!AM243</f>
        <v>0</v>
      </c>
      <c r="AN167" s="53">
        <f>'Раздел 7'!AN243</f>
        <v>0</v>
      </c>
      <c r="AO167" s="53">
        <f>'Раздел 7'!AO243</f>
        <v>0</v>
      </c>
      <c r="AP167" s="53">
        <f>'Раздел 7'!AP243</f>
        <v>0</v>
      </c>
      <c r="AQ167" s="53">
        <f>'Раздел 7'!AQ243</f>
        <v>0</v>
      </c>
      <c r="AR167" s="53">
        <f>'Раздел 7'!AR243</f>
        <v>0</v>
      </c>
      <c r="AS167" s="53">
        <f>'Раздел 7'!AS243</f>
        <v>0</v>
      </c>
      <c r="AT167" s="53">
        <f>'Раздел 7'!AT243</f>
        <v>0</v>
      </c>
      <c r="AU167" s="53">
        <f>'Раздел 7'!AU243</f>
        <v>0</v>
      </c>
      <c r="AV167" s="53">
        <f>'Раздел 7'!AV243</f>
        <v>0</v>
      </c>
      <c r="AW167" s="53">
        <f>'Раздел 7'!AW243</f>
        <v>0</v>
      </c>
      <c r="AX167" s="53">
        <f>'Раздел 7'!AX243</f>
        <v>0</v>
      </c>
      <c r="AY167" s="53">
        <f>'Раздел 7'!AY243</f>
        <v>0</v>
      </c>
      <c r="AZ167" s="53">
        <f>'Раздел 7'!AZ243</f>
        <v>0</v>
      </c>
      <c r="BA167" s="53">
        <f>'Раздел 7'!BA243</f>
        <v>0</v>
      </c>
      <c r="BB167" s="53">
        <f>'Раздел 7'!BB243</f>
        <v>0</v>
      </c>
      <c r="BC167" s="53">
        <f>'Раздел 7'!BC243</f>
        <v>0</v>
      </c>
      <c r="BD167" s="53">
        <f>'Раздел 7'!BD243</f>
        <v>0</v>
      </c>
      <c r="BE167" s="53">
        <f>'Раздел 7'!BE243</f>
        <v>0</v>
      </c>
      <c r="BF167" s="53">
        <f>'Раздел 7'!BF243</f>
        <v>0</v>
      </c>
      <c r="BG167" s="53">
        <f>'Раздел 7'!BG243</f>
        <v>0</v>
      </c>
      <c r="BK167" s="169">
        <f>'Раздел 2'!D243</f>
        <v>0</v>
      </c>
    </row>
    <row r="168" spans="2:63" s="15" customFormat="1" ht="12.75" x14ac:dyDescent="0.15">
      <c r="B168" s="138" t="s">
        <v>847</v>
      </c>
      <c r="C168" s="64" t="s">
        <v>493</v>
      </c>
      <c r="D168" s="53">
        <f>'Раздел 7'!D244</f>
        <v>0</v>
      </c>
      <c r="E168" s="53">
        <f>'Раздел 7'!E244</f>
        <v>0</v>
      </c>
      <c r="F168" s="53">
        <f>'Раздел 7'!F244</f>
        <v>0</v>
      </c>
      <c r="G168" s="53">
        <f>'Раздел 7'!G244</f>
        <v>0</v>
      </c>
      <c r="H168" s="53">
        <f>'Раздел 7'!H244</f>
        <v>0</v>
      </c>
      <c r="I168" s="53">
        <f>'Раздел 7'!I244</f>
        <v>0</v>
      </c>
      <c r="J168" s="53">
        <f>'Раздел 7'!J244</f>
        <v>0</v>
      </c>
      <c r="K168" s="53">
        <f>'Раздел 7'!K244</f>
        <v>0</v>
      </c>
      <c r="L168" s="53">
        <f>'Раздел 7'!L244</f>
        <v>0</v>
      </c>
      <c r="M168" s="53">
        <f>'Раздел 7'!M244</f>
        <v>0</v>
      </c>
      <c r="N168" s="53">
        <f>'Раздел 7'!N244</f>
        <v>0</v>
      </c>
      <c r="O168" s="53">
        <f>'Раздел 7'!O244</f>
        <v>0</v>
      </c>
      <c r="P168" s="53">
        <f>'Раздел 7'!P244</f>
        <v>0</v>
      </c>
      <c r="Q168" s="53">
        <f>'Раздел 7'!Q244</f>
        <v>0</v>
      </c>
      <c r="R168" s="53">
        <f>'Раздел 7'!R244</f>
        <v>0</v>
      </c>
      <c r="S168" s="53">
        <f>'Раздел 7'!S244</f>
        <v>0</v>
      </c>
      <c r="T168" s="53">
        <f>'Раздел 7'!T244</f>
        <v>0</v>
      </c>
      <c r="U168" s="53">
        <f>'Раздел 7'!U244</f>
        <v>0</v>
      </c>
      <c r="V168" s="53">
        <f>'Раздел 7'!V244</f>
        <v>0</v>
      </c>
      <c r="W168" s="53">
        <f>'Раздел 7'!W244</f>
        <v>0</v>
      </c>
      <c r="X168" s="53">
        <f>'Раздел 7'!X244</f>
        <v>0</v>
      </c>
      <c r="Y168" s="53">
        <f>'Раздел 7'!Y244</f>
        <v>0</v>
      </c>
      <c r="Z168" s="53">
        <f>'Раздел 7'!Z244</f>
        <v>0</v>
      </c>
      <c r="AA168" s="53">
        <f>'Раздел 7'!AA244</f>
        <v>0</v>
      </c>
      <c r="AB168" s="53">
        <f>'Раздел 7'!AB244</f>
        <v>0</v>
      </c>
      <c r="AC168" s="53">
        <f>'Раздел 7'!AC244</f>
        <v>0</v>
      </c>
      <c r="AD168" s="53">
        <f>'Раздел 7'!AD244</f>
        <v>0</v>
      </c>
      <c r="AE168" s="53">
        <f>'Раздел 7'!AE244</f>
        <v>0</v>
      </c>
      <c r="AF168" s="53">
        <f>'Раздел 7'!AF244</f>
        <v>0</v>
      </c>
      <c r="AG168" s="53">
        <f>'Раздел 7'!AG244</f>
        <v>0</v>
      </c>
      <c r="AH168" s="53">
        <f>'Раздел 7'!AH244</f>
        <v>0</v>
      </c>
      <c r="AI168" s="53">
        <f>'Раздел 7'!AI244</f>
        <v>0</v>
      </c>
      <c r="AJ168" s="53">
        <f>'Раздел 7'!AJ244</f>
        <v>0</v>
      </c>
      <c r="AK168" s="53">
        <f>'Раздел 7'!AK244</f>
        <v>0</v>
      </c>
      <c r="AL168" s="53">
        <f>'Раздел 7'!AL244</f>
        <v>0</v>
      </c>
      <c r="AM168" s="53">
        <f>'Раздел 7'!AM244</f>
        <v>0</v>
      </c>
      <c r="AN168" s="53">
        <f>'Раздел 7'!AN244</f>
        <v>0</v>
      </c>
      <c r="AO168" s="53">
        <f>'Раздел 7'!AO244</f>
        <v>0</v>
      </c>
      <c r="AP168" s="53">
        <f>'Раздел 7'!AP244</f>
        <v>0</v>
      </c>
      <c r="AQ168" s="53">
        <f>'Раздел 7'!AQ244</f>
        <v>0</v>
      </c>
      <c r="AR168" s="53">
        <f>'Раздел 7'!AR244</f>
        <v>0</v>
      </c>
      <c r="AS168" s="53">
        <f>'Раздел 7'!AS244</f>
        <v>0</v>
      </c>
      <c r="AT168" s="53">
        <f>'Раздел 7'!AT244</f>
        <v>0</v>
      </c>
      <c r="AU168" s="53">
        <f>'Раздел 7'!AU244</f>
        <v>0</v>
      </c>
      <c r="AV168" s="53">
        <f>'Раздел 7'!AV244</f>
        <v>0</v>
      </c>
      <c r="AW168" s="53">
        <f>'Раздел 7'!AW244</f>
        <v>0</v>
      </c>
      <c r="AX168" s="53">
        <f>'Раздел 7'!AX244</f>
        <v>0</v>
      </c>
      <c r="AY168" s="53">
        <f>'Раздел 7'!AY244</f>
        <v>0</v>
      </c>
      <c r="AZ168" s="53">
        <f>'Раздел 7'!AZ244</f>
        <v>0</v>
      </c>
      <c r="BA168" s="53">
        <f>'Раздел 7'!BA244</f>
        <v>0</v>
      </c>
      <c r="BB168" s="53">
        <f>'Раздел 7'!BB244</f>
        <v>0</v>
      </c>
      <c r="BC168" s="53">
        <f>'Раздел 7'!BC244</f>
        <v>0</v>
      </c>
      <c r="BD168" s="53">
        <f>'Раздел 7'!BD244</f>
        <v>0</v>
      </c>
      <c r="BE168" s="53">
        <f>'Раздел 7'!BE244</f>
        <v>0</v>
      </c>
      <c r="BF168" s="53">
        <f>'Раздел 7'!BF244</f>
        <v>0</v>
      </c>
      <c r="BG168" s="53">
        <f>'Раздел 7'!BG244</f>
        <v>0</v>
      </c>
      <c r="BK168" s="169">
        <f>'Раздел 2'!D244</f>
        <v>0</v>
      </c>
    </row>
    <row r="169" spans="2:63" s="15" customFormat="1" ht="12.75" x14ac:dyDescent="0.15">
      <c r="B169" s="138" t="s">
        <v>848</v>
      </c>
      <c r="C169" s="64" t="s">
        <v>494</v>
      </c>
      <c r="D169" s="53">
        <f>'Раздел 7'!D245</f>
        <v>9</v>
      </c>
      <c r="E169" s="53">
        <f>'Раздел 7'!E245</f>
        <v>5</v>
      </c>
      <c r="F169" s="53">
        <f>'Раздел 7'!F245</f>
        <v>3</v>
      </c>
      <c r="G169" s="53">
        <f>'Раздел 7'!G245</f>
        <v>1</v>
      </c>
      <c r="H169" s="53">
        <f>'Раздел 7'!H245</f>
        <v>0</v>
      </c>
      <c r="I169" s="53">
        <f>'Раздел 7'!I245</f>
        <v>1</v>
      </c>
      <c r="J169" s="53">
        <f>'Раздел 7'!J245</f>
        <v>0</v>
      </c>
      <c r="K169" s="53">
        <f>'Раздел 7'!K245</f>
        <v>0</v>
      </c>
      <c r="L169" s="53">
        <f>'Раздел 7'!L245</f>
        <v>0</v>
      </c>
      <c r="M169" s="53">
        <f>'Раздел 7'!M245</f>
        <v>0</v>
      </c>
      <c r="N169" s="53">
        <f>'Раздел 7'!N245</f>
        <v>0</v>
      </c>
      <c r="O169" s="53">
        <f>'Раздел 7'!O245</f>
        <v>0</v>
      </c>
      <c r="P169" s="53">
        <f>'Раздел 7'!P245</f>
        <v>0</v>
      </c>
      <c r="Q169" s="53">
        <f>'Раздел 7'!Q245</f>
        <v>0</v>
      </c>
      <c r="R169" s="53">
        <f>'Раздел 7'!R245</f>
        <v>0</v>
      </c>
      <c r="S169" s="53">
        <f>'Раздел 7'!S245</f>
        <v>0</v>
      </c>
      <c r="T169" s="53">
        <f>'Раздел 7'!T245</f>
        <v>0</v>
      </c>
      <c r="U169" s="53">
        <f>'Раздел 7'!U245</f>
        <v>0</v>
      </c>
      <c r="V169" s="53">
        <f>'Раздел 7'!V245</f>
        <v>0</v>
      </c>
      <c r="W169" s="53">
        <f>'Раздел 7'!W245</f>
        <v>0</v>
      </c>
      <c r="X169" s="53">
        <f>'Раздел 7'!X245</f>
        <v>0</v>
      </c>
      <c r="Y169" s="53">
        <f>'Раздел 7'!Y245</f>
        <v>0</v>
      </c>
      <c r="Z169" s="53">
        <f>'Раздел 7'!Z245</f>
        <v>0</v>
      </c>
      <c r="AA169" s="53">
        <f>'Раздел 7'!AA245</f>
        <v>0</v>
      </c>
      <c r="AB169" s="53">
        <f>'Раздел 7'!AB245</f>
        <v>0</v>
      </c>
      <c r="AC169" s="53">
        <f>'Раздел 7'!AC245</f>
        <v>0</v>
      </c>
      <c r="AD169" s="53">
        <f>'Раздел 7'!AD245</f>
        <v>0</v>
      </c>
      <c r="AE169" s="53">
        <f>'Раздел 7'!AE245</f>
        <v>0</v>
      </c>
      <c r="AF169" s="53">
        <f>'Раздел 7'!AF245</f>
        <v>0</v>
      </c>
      <c r="AG169" s="53">
        <f>'Раздел 7'!AG245</f>
        <v>0</v>
      </c>
      <c r="AH169" s="53">
        <f>'Раздел 7'!AH245</f>
        <v>0</v>
      </c>
      <c r="AI169" s="53">
        <f>'Раздел 7'!AI245</f>
        <v>0</v>
      </c>
      <c r="AJ169" s="53">
        <f>'Раздел 7'!AJ245</f>
        <v>0</v>
      </c>
      <c r="AK169" s="53">
        <f>'Раздел 7'!AK245</f>
        <v>0</v>
      </c>
      <c r="AL169" s="53">
        <f>'Раздел 7'!AL245</f>
        <v>0</v>
      </c>
      <c r="AM169" s="53">
        <f>'Раздел 7'!AM245</f>
        <v>0</v>
      </c>
      <c r="AN169" s="53">
        <f>'Раздел 7'!AN245</f>
        <v>0</v>
      </c>
      <c r="AO169" s="53">
        <f>'Раздел 7'!AO245</f>
        <v>0</v>
      </c>
      <c r="AP169" s="53">
        <f>'Раздел 7'!AP245</f>
        <v>0</v>
      </c>
      <c r="AQ169" s="53">
        <f>'Раздел 7'!AQ245</f>
        <v>0</v>
      </c>
      <c r="AR169" s="53">
        <f>'Раздел 7'!AR245</f>
        <v>0</v>
      </c>
      <c r="AS169" s="53">
        <f>'Раздел 7'!AS245</f>
        <v>0</v>
      </c>
      <c r="AT169" s="53">
        <f>'Раздел 7'!AT245</f>
        <v>0</v>
      </c>
      <c r="AU169" s="53">
        <f>'Раздел 7'!AU245</f>
        <v>0</v>
      </c>
      <c r="AV169" s="53">
        <f>'Раздел 7'!AV245</f>
        <v>0</v>
      </c>
      <c r="AW169" s="53">
        <f>'Раздел 7'!AW245</f>
        <v>1</v>
      </c>
      <c r="AX169" s="53">
        <f>'Раздел 7'!AX245</f>
        <v>0</v>
      </c>
      <c r="AY169" s="53">
        <f>'Раздел 7'!AY245</f>
        <v>0</v>
      </c>
      <c r="AZ169" s="53">
        <f>'Раздел 7'!AZ245</f>
        <v>0</v>
      </c>
      <c r="BA169" s="53">
        <f>'Раздел 7'!BA245</f>
        <v>0</v>
      </c>
      <c r="BB169" s="53">
        <f>'Раздел 7'!BB245</f>
        <v>0</v>
      </c>
      <c r="BC169" s="53">
        <f>'Раздел 7'!BC245</f>
        <v>5</v>
      </c>
      <c r="BD169" s="53">
        <f>'Раздел 7'!BD245</f>
        <v>3</v>
      </c>
      <c r="BE169" s="53">
        <f>'Раздел 7'!BE245</f>
        <v>1</v>
      </c>
      <c r="BF169" s="53">
        <f>'Раздел 7'!BF245</f>
        <v>0</v>
      </c>
      <c r="BG169" s="53">
        <f>'Раздел 7'!BG245</f>
        <v>0</v>
      </c>
      <c r="BK169" s="169">
        <f>'Раздел 2'!D245</f>
        <v>1</v>
      </c>
    </row>
    <row r="170" spans="2:63" s="15" customFormat="1" ht="12.75" x14ac:dyDescent="0.15">
      <c r="B170" s="143" t="s">
        <v>442</v>
      </c>
      <c r="C170" s="64" t="s">
        <v>496</v>
      </c>
      <c r="D170" s="53">
        <f>'Раздел 7'!D246</f>
        <v>0</v>
      </c>
      <c r="E170" s="53">
        <f>'Раздел 7'!E246</f>
        <v>0</v>
      </c>
      <c r="F170" s="53">
        <f>'Раздел 7'!F246</f>
        <v>0</v>
      </c>
      <c r="G170" s="53">
        <f>'Раздел 7'!G246</f>
        <v>0</v>
      </c>
      <c r="H170" s="53">
        <f>'Раздел 7'!H246</f>
        <v>0</v>
      </c>
      <c r="I170" s="53">
        <f>'Раздел 7'!I246</f>
        <v>0</v>
      </c>
      <c r="J170" s="53">
        <f>'Раздел 7'!J246</f>
        <v>0</v>
      </c>
      <c r="K170" s="53">
        <f>'Раздел 7'!K246</f>
        <v>0</v>
      </c>
      <c r="L170" s="53">
        <f>'Раздел 7'!L246</f>
        <v>0</v>
      </c>
      <c r="M170" s="53">
        <f>'Раздел 7'!M246</f>
        <v>0</v>
      </c>
      <c r="N170" s="53">
        <f>'Раздел 7'!N246</f>
        <v>0</v>
      </c>
      <c r="O170" s="53">
        <f>'Раздел 7'!O246</f>
        <v>0</v>
      </c>
      <c r="P170" s="53">
        <f>'Раздел 7'!P246</f>
        <v>0</v>
      </c>
      <c r="Q170" s="53">
        <f>'Раздел 7'!Q246</f>
        <v>0</v>
      </c>
      <c r="R170" s="53">
        <f>'Раздел 7'!R246</f>
        <v>0</v>
      </c>
      <c r="S170" s="53">
        <f>'Раздел 7'!S246</f>
        <v>0</v>
      </c>
      <c r="T170" s="53">
        <f>'Раздел 7'!T246</f>
        <v>0</v>
      </c>
      <c r="U170" s="53">
        <f>'Раздел 7'!U246</f>
        <v>0</v>
      </c>
      <c r="V170" s="53">
        <f>'Раздел 7'!V246</f>
        <v>0</v>
      </c>
      <c r="W170" s="53">
        <f>'Раздел 7'!W246</f>
        <v>0</v>
      </c>
      <c r="X170" s="53">
        <f>'Раздел 7'!X246</f>
        <v>0</v>
      </c>
      <c r="Y170" s="53">
        <f>'Раздел 7'!Y246</f>
        <v>0</v>
      </c>
      <c r="Z170" s="53">
        <f>'Раздел 7'!Z246</f>
        <v>0</v>
      </c>
      <c r="AA170" s="53">
        <f>'Раздел 7'!AA246</f>
        <v>0</v>
      </c>
      <c r="AB170" s="53">
        <f>'Раздел 7'!AB246</f>
        <v>0</v>
      </c>
      <c r="AC170" s="53">
        <f>'Раздел 7'!AC246</f>
        <v>0</v>
      </c>
      <c r="AD170" s="53">
        <f>'Раздел 7'!AD246</f>
        <v>0</v>
      </c>
      <c r="AE170" s="53">
        <f>'Раздел 7'!AE246</f>
        <v>0</v>
      </c>
      <c r="AF170" s="53">
        <f>'Раздел 7'!AF246</f>
        <v>0</v>
      </c>
      <c r="AG170" s="53">
        <f>'Раздел 7'!AG246</f>
        <v>0</v>
      </c>
      <c r="AH170" s="53">
        <f>'Раздел 7'!AH246</f>
        <v>0</v>
      </c>
      <c r="AI170" s="53">
        <f>'Раздел 7'!AI246</f>
        <v>0</v>
      </c>
      <c r="AJ170" s="53">
        <f>'Раздел 7'!AJ246</f>
        <v>0</v>
      </c>
      <c r="AK170" s="53">
        <f>'Раздел 7'!AK246</f>
        <v>0</v>
      </c>
      <c r="AL170" s="53">
        <f>'Раздел 7'!AL246</f>
        <v>0</v>
      </c>
      <c r="AM170" s="53">
        <f>'Раздел 7'!AM246</f>
        <v>0</v>
      </c>
      <c r="AN170" s="53">
        <f>'Раздел 7'!AN246</f>
        <v>0</v>
      </c>
      <c r="AO170" s="53">
        <f>'Раздел 7'!AO246</f>
        <v>0</v>
      </c>
      <c r="AP170" s="53">
        <f>'Раздел 7'!AP246</f>
        <v>0</v>
      </c>
      <c r="AQ170" s="53">
        <f>'Раздел 7'!AQ246</f>
        <v>0</v>
      </c>
      <c r="AR170" s="53">
        <f>'Раздел 7'!AR246</f>
        <v>0</v>
      </c>
      <c r="AS170" s="53">
        <f>'Раздел 7'!AS246</f>
        <v>0</v>
      </c>
      <c r="AT170" s="53">
        <f>'Раздел 7'!AT246</f>
        <v>0</v>
      </c>
      <c r="AU170" s="53">
        <f>'Раздел 7'!AU246</f>
        <v>0</v>
      </c>
      <c r="AV170" s="53">
        <f>'Раздел 7'!AV246</f>
        <v>0</v>
      </c>
      <c r="AW170" s="53">
        <f>'Раздел 7'!AW246</f>
        <v>0</v>
      </c>
      <c r="AX170" s="53">
        <f>'Раздел 7'!AX246</f>
        <v>0</v>
      </c>
      <c r="AY170" s="53">
        <f>'Раздел 7'!AY246</f>
        <v>0</v>
      </c>
      <c r="AZ170" s="53">
        <f>'Раздел 7'!AZ246</f>
        <v>0</v>
      </c>
      <c r="BA170" s="53">
        <f>'Раздел 7'!BA246</f>
        <v>0</v>
      </c>
      <c r="BB170" s="53">
        <f>'Раздел 7'!BB246</f>
        <v>0</v>
      </c>
      <c r="BC170" s="53">
        <f>'Раздел 7'!BC246</f>
        <v>0</v>
      </c>
      <c r="BD170" s="53">
        <f>'Раздел 7'!BD246</f>
        <v>0</v>
      </c>
      <c r="BE170" s="53">
        <f>'Раздел 7'!BE246</f>
        <v>0</v>
      </c>
      <c r="BF170" s="53">
        <f>'Раздел 7'!BF246</f>
        <v>0</v>
      </c>
      <c r="BG170" s="53">
        <f>'Раздел 7'!BG246</f>
        <v>0</v>
      </c>
      <c r="BK170" s="169">
        <f>'Раздел 2'!D246</f>
        <v>0</v>
      </c>
    </row>
    <row r="171" spans="2:63" s="15" customFormat="1" ht="12.75" x14ac:dyDescent="0.15">
      <c r="B171" s="138" t="s">
        <v>444</v>
      </c>
      <c r="C171" s="64" t="s">
        <v>497</v>
      </c>
      <c r="D171" s="53">
        <f>'Раздел 7'!D247</f>
        <v>0</v>
      </c>
      <c r="E171" s="53">
        <f>'Раздел 7'!E247</f>
        <v>0</v>
      </c>
      <c r="F171" s="53">
        <f>'Раздел 7'!F247</f>
        <v>0</v>
      </c>
      <c r="G171" s="53">
        <f>'Раздел 7'!G247</f>
        <v>0</v>
      </c>
      <c r="H171" s="53">
        <f>'Раздел 7'!H247</f>
        <v>0</v>
      </c>
      <c r="I171" s="53">
        <f>'Раздел 7'!I247</f>
        <v>0</v>
      </c>
      <c r="J171" s="53">
        <f>'Раздел 7'!J247</f>
        <v>0</v>
      </c>
      <c r="K171" s="53">
        <f>'Раздел 7'!K247</f>
        <v>0</v>
      </c>
      <c r="L171" s="53">
        <f>'Раздел 7'!L247</f>
        <v>0</v>
      </c>
      <c r="M171" s="53">
        <f>'Раздел 7'!M247</f>
        <v>0</v>
      </c>
      <c r="N171" s="53">
        <f>'Раздел 7'!N247</f>
        <v>0</v>
      </c>
      <c r="O171" s="53">
        <f>'Раздел 7'!O247</f>
        <v>0</v>
      </c>
      <c r="P171" s="53">
        <f>'Раздел 7'!P247</f>
        <v>0</v>
      </c>
      <c r="Q171" s="53">
        <f>'Раздел 7'!Q247</f>
        <v>0</v>
      </c>
      <c r="R171" s="53">
        <f>'Раздел 7'!R247</f>
        <v>0</v>
      </c>
      <c r="S171" s="53">
        <f>'Раздел 7'!S247</f>
        <v>0</v>
      </c>
      <c r="T171" s="53">
        <f>'Раздел 7'!T247</f>
        <v>0</v>
      </c>
      <c r="U171" s="53">
        <f>'Раздел 7'!U247</f>
        <v>0</v>
      </c>
      <c r="V171" s="53">
        <f>'Раздел 7'!V247</f>
        <v>0</v>
      </c>
      <c r="W171" s="53">
        <f>'Раздел 7'!W247</f>
        <v>0</v>
      </c>
      <c r="X171" s="53">
        <f>'Раздел 7'!X247</f>
        <v>0</v>
      </c>
      <c r="Y171" s="53">
        <f>'Раздел 7'!Y247</f>
        <v>0</v>
      </c>
      <c r="Z171" s="53">
        <f>'Раздел 7'!Z247</f>
        <v>0</v>
      </c>
      <c r="AA171" s="53">
        <f>'Раздел 7'!AA247</f>
        <v>0</v>
      </c>
      <c r="AB171" s="53">
        <f>'Раздел 7'!AB247</f>
        <v>0</v>
      </c>
      <c r="AC171" s="53">
        <f>'Раздел 7'!AC247</f>
        <v>0</v>
      </c>
      <c r="AD171" s="53">
        <f>'Раздел 7'!AD247</f>
        <v>0</v>
      </c>
      <c r="AE171" s="53">
        <f>'Раздел 7'!AE247</f>
        <v>0</v>
      </c>
      <c r="AF171" s="53">
        <f>'Раздел 7'!AF247</f>
        <v>0</v>
      </c>
      <c r="AG171" s="53">
        <f>'Раздел 7'!AG247</f>
        <v>0</v>
      </c>
      <c r="AH171" s="53">
        <f>'Раздел 7'!AH247</f>
        <v>0</v>
      </c>
      <c r="AI171" s="53">
        <f>'Раздел 7'!AI247</f>
        <v>0</v>
      </c>
      <c r="AJ171" s="53">
        <f>'Раздел 7'!AJ247</f>
        <v>0</v>
      </c>
      <c r="AK171" s="53">
        <f>'Раздел 7'!AK247</f>
        <v>0</v>
      </c>
      <c r="AL171" s="53">
        <f>'Раздел 7'!AL247</f>
        <v>0</v>
      </c>
      <c r="AM171" s="53">
        <f>'Раздел 7'!AM247</f>
        <v>0</v>
      </c>
      <c r="AN171" s="53">
        <f>'Раздел 7'!AN247</f>
        <v>0</v>
      </c>
      <c r="AO171" s="53">
        <f>'Раздел 7'!AO247</f>
        <v>0</v>
      </c>
      <c r="AP171" s="53">
        <f>'Раздел 7'!AP247</f>
        <v>0</v>
      </c>
      <c r="AQ171" s="53">
        <f>'Раздел 7'!AQ247</f>
        <v>0</v>
      </c>
      <c r="AR171" s="53">
        <f>'Раздел 7'!AR247</f>
        <v>0</v>
      </c>
      <c r="AS171" s="53">
        <f>'Раздел 7'!AS247</f>
        <v>0</v>
      </c>
      <c r="AT171" s="53">
        <f>'Раздел 7'!AT247</f>
        <v>0</v>
      </c>
      <c r="AU171" s="53">
        <f>'Раздел 7'!AU247</f>
        <v>0</v>
      </c>
      <c r="AV171" s="53">
        <f>'Раздел 7'!AV247</f>
        <v>0</v>
      </c>
      <c r="AW171" s="53">
        <f>'Раздел 7'!AW247</f>
        <v>0</v>
      </c>
      <c r="AX171" s="53">
        <f>'Раздел 7'!AX247</f>
        <v>0</v>
      </c>
      <c r="AY171" s="53">
        <f>'Раздел 7'!AY247</f>
        <v>0</v>
      </c>
      <c r="AZ171" s="53">
        <f>'Раздел 7'!AZ247</f>
        <v>0</v>
      </c>
      <c r="BA171" s="53">
        <f>'Раздел 7'!BA247</f>
        <v>0</v>
      </c>
      <c r="BB171" s="53">
        <f>'Раздел 7'!BB247</f>
        <v>0</v>
      </c>
      <c r="BC171" s="53">
        <f>'Раздел 7'!BC247</f>
        <v>0</v>
      </c>
      <c r="BD171" s="53">
        <f>'Раздел 7'!BD247</f>
        <v>0</v>
      </c>
      <c r="BE171" s="53">
        <f>'Раздел 7'!BE247</f>
        <v>0</v>
      </c>
      <c r="BF171" s="53">
        <f>'Раздел 7'!BF247</f>
        <v>0</v>
      </c>
      <c r="BG171" s="53">
        <f>'Раздел 7'!BG247</f>
        <v>0</v>
      </c>
      <c r="BK171" s="169">
        <f>'Раздел 2'!D247</f>
        <v>0</v>
      </c>
    </row>
    <row r="172" spans="2:63" s="15" customFormat="1" ht="12.75" x14ac:dyDescent="0.15">
      <c r="B172" s="138" t="s">
        <v>446</v>
      </c>
      <c r="C172" s="64" t="s">
        <v>499</v>
      </c>
      <c r="D172" s="53">
        <f>'Раздел 7'!D248</f>
        <v>0</v>
      </c>
      <c r="E172" s="53">
        <f>'Раздел 7'!E248</f>
        <v>0</v>
      </c>
      <c r="F172" s="53">
        <f>'Раздел 7'!F248</f>
        <v>0</v>
      </c>
      <c r="G172" s="53">
        <f>'Раздел 7'!G248</f>
        <v>0</v>
      </c>
      <c r="H172" s="53">
        <f>'Раздел 7'!H248</f>
        <v>0</v>
      </c>
      <c r="I172" s="53">
        <f>'Раздел 7'!I248</f>
        <v>0</v>
      </c>
      <c r="J172" s="53">
        <f>'Раздел 7'!J248</f>
        <v>0</v>
      </c>
      <c r="K172" s="53">
        <f>'Раздел 7'!K248</f>
        <v>0</v>
      </c>
      <c r="L172" s="53">
        <f>'Раздел 7'!L248</f>
        <v>0</v>
      </c>
      <c r="M172" s="53">
        <f>'Раздел 7'!M248</f>
        <v>0</v>
      </c>
      <c r="N172" s="53">
        <f>'Раздел 7'!N248</f>
        <v>0</v>
      </c>
      <c r="O172" s="53">
        <f>'Раздел 7'!O248</f>
        <v>0</v>
      </c>
      <c r="P172" s="53">
        <f>'Раздел 7'!P248</f>
        <v>0</v>
      </c>
      <c r="Q172" s="53">
        <f>'Раздел 7'!Q248</f>
        <v>0</v>
      </c>
      <c r="R172" s="53">
        <f>'Раздел 7'!R248</f>
        <v>0</v>
      </c>
      <c r="S172" s="53">
        <f>'Раздел 7'!S248</f>
        <v>0</v>
      </c>
      <c r="T172" s="53">
        <f>'Раздел 7'!T248</f>
        <v>0</v>
      </c>
      <c r="U172" s="53">
        <f>'Раздел 7'!U248</f>
        <v>0</v>
      </c>
      <c r="V172" s="53">
        <f>'Раздел 7'!V248</f>
        <v>0</v>
      </c>
      <c r="W172" s="53">
        <f>'Раздел 7'!W248</f>
        <v>0</v>
      </c>
      <c r="X172" s="53">
        <f>'Раздел 7'!X248</f>
        <v>0</v>
      </c>
      <c r="Y172" s="53">
        <f>'Раздел 7'!Y248</f>
        <v>0</v>
      </c>
      <c r="Z172" s="53">
        <f>'Раздел 7'!Z248</f>
        <v>0</v>
      </c>
      <c r="AA172" s="53">
        <f>'Раздел 7'!AA248</f>
        <v>0</v>
      </c>
      <c r="AB172" s="53">
        <f>'Раздел 7'!AB248</f>
        <v>0</v>
      </c>
      <c r="AC172" s="53">
        <f>'Раздел 7'!AC248</f>
        <v>0</v>
      </c>
      <c r="AD172" s="53">
        <f>'Раздел 7'!AD248</f>
        <v>0</v>
      </c>
      <c r="AE172" s="53">
        <f>'Раздел 7'!AE248</f>
        <v>0</v>
      </c>
      <c r="AF172" s="53">
        <f>'Раздел 7'!AF248</f>
        <v>0</v>
      </c>
      <c r="AG172" s="53">
        <f>'Раздел 7'!AG248</f>
        <v>0</v>
      </c>
      <c r="AH172" s="53">
        <f>'Раздел 7'!AH248</f>
        <v>0</v>
      </c>
      <c r="AI172" s="53">
        <f>'Раздел 7'!AI248</f>
        <v>0</v>
      </c>
      <c r="AJ172" s="53">
        <f>'Раздел 7'!AJ248</f>
        <v>0</v>
      </c>
      <c r="AK172" s="53">
        <f>'Раздел 7'!AK248</f>
        <v>0</v>
      </c>
      <c r="AL172" s="53">
        <f>'Раздел 7'!AL248</f>
        <v>0</v>
      </c>
      <c r="AM172" s="53">
        <f>'Раздел 7'!AM248</f>
        <v>0</v>
      </c>
      <c r="AN172" s="53">
        <f>'Раздел 7'!AN248</f>
        <v>0</v>
      </c>
      <c r="AO172" s="53">
        <f>'Раздел 7'!AO248</f>
        <v>0</v>
      </c>
      <c r="AP172" s="53">
        <f>'Раздел 7'!AP248</f>
        <v>0</v>
      </c>
      <c r="AQ172" s="53">
        <f>'Раздел 7'!AQ248</f>
        <v>0</v>
      </c>
      <c r="AR172" s="53">
        <f>'Раздел 7'!AR248</f>
        <v>0</v>
      </c>
      <c r="AS172" s="53">
        <f>'Раздел 7'!AS248</f>
        <v>0</v>
      </c>
      <c r="AT172" s="53">
        <f>'Раздел 7'!AT248</f>
        <v>0</v>
      </c>
      <c r="AU172" s="53">
        <f>'Раздел 7'!AU248</f>
        <v>0</v>
      </c>
      <c r="AV172" s="53">
        <f>'Раздел 7'!AV248</f>
        <v>0</v>
      </c>
      <c r="AW172" s="53">
        <f>'Раздел 7'!AW248</f>
        <v>0</v>
      </c>
      <c r="AX172" s="53">
        <f>'Раздел 7'!AX248</f>
        <v>0</v>
      </c>
      <c r="AY172" s="53">
        <f>'Раздел 7'!AY248</f>
        <v>0</v>
      </c>
      <c r="AZ172" s="53">
        <f>'Раздел 7'!AZ248</f>
        <v>0</v>
      </c>
      <c r="BA172" s="53">
        <f>'Раздел 7'!BA248</f>
        <v>0</v>
      </c>
      <c r="BB172" s="53">
        <f>'Раздел 7'!BB248</f>
        <v>0</v>
      </c>
      <c r="BC172" s="53">
        <f>'Раздел 7'!BC248</f>
        <v>0</v>
      </c>
      <c r="BD172" s="53">
        <f>'Раздел 7'!BD248</f>
        <v>0</v>
      </c>
      <c r="BE172" s="53">
        <f>'Раздел 7'!BE248</f>
        <v>0</v>
      </c>
      <c r="BF172" s="53">
        <f>'Раздел 7'!BF248</f>
        <v>0</v>
      </c>
      <c r="BG172" s="53">
        <f>'Раздел 7'!BG248</f>
        <v>0</v>
      </c>
      <c r="BK172" s="169">
        <f>'Раздел 2'!D248</f>
        <v>0</v>
      </c>
    </row>
    <row r="173" spans="2:63" s="15" customFormat="1" ht="12.75" x14ac:dyDescent="0.15">
      <c r="B173" s="138" t="s">
        <v>448</v>
      </c>
      <c r="C173" s="64" t="s">
        <v>500</v>
      </c>
      <c r="D173" s="53">
        <f>'Раздел 7'!D249</f>
        <v>0</v>
      </c>
      <c r="E173" s="53">
        <f>'Раздел 7'!E249</f>
        <v>0</v>
      </c>
      <c r="F173" s="53">
        <f>'Раздел 7'!F249</f>
        <v>0</v>
      </c>
      <c r="G173" s="53">
        <f>'Раздел 7'!G249</f>
        <v>0</v>
      </c>
      <c r="H173" s="53">
        <f>'Раздел 7'!H249</f>
        <v>0</v>
      </c>
      <c r="I173" s="53">
        <f>'Раздел 7'!I249</f>
        <v>0</v>
      </c>
      <c r="J173" s="53">
        <f>'Раздел 7'!J249</f>
        <v>0</v>
      </c>
      <c r="K173" s="53">
        <f>'Раздел 7'!K249</f>
        <v>0</v>
      </c>
      <c r="L173" s="53">
        <f>'Раздел 7'!L249</f>
        <v>0</v>
      </c>
      <c r="M173" s="53">
        <f>'Раздел 7'!M249</f>
        <v>0</v>
      </c>
      <c r="N173" s="53">
        <f>'Раздел 7'!N249</f>
        <v>0</v>
      </c>
      <c r="O173" s="53">
        <f>'Раздел 7'!O249</f>
        <v>0</v>
      </c>
      <c r="P173" s="53">
        <f>'Раздел 7'!P249</f>
        <v>0</v>
      </c>
      <c r="Q173" s="53">
        <f>'Раздел 7'!Q249</f>
        <v>0</v>
      </c>
      <c r="R173" s="53">
        <f>'Раздел 7'!R249</f>
        <v>0</v>
      </c>
      <c r="S173" s="53">
        <f>'Раздел 7'!S249</f>
        <v>0</v>
      </c>
      <c r="T173" s="53">
        <f>'Раздел 7'!T249</f>
        <v>0</v>
      </c>
      <c r="U173" s="53">
        <f>'Раздел 7'!U249</f>
        <v>0</v>
      </c>
      <c r="V173" s="53">
        <f>'Раздел 7'!V249</f>
        <v>0</v>
      </c>
      <c r="W173" s="53">
        <f>'Раздел 7'!W249</f>
        <v>0</v>
      </c>
      <c r="X173" s="53">
        <f>'Раздел 7'!X249</f>
        <v>0</v>
      </c>
      <c r="Y173" s="53">
        <f>'Раздел 7'!Y249</f>
        <v>0</v>
      </c>
      <c r="Z173" s="53">
        <f>'Раздел 7'!Z249</f>
        <v>0</v>
      </c>
      <c r="AA173" s="53">
        <f>'Раздел 7'!AA249</f>
        <v>0</v>
      </c>
      <c r="AB173" s="53">
        <f>'Раздел 7'!AB249</f>
        <v>0</v>
      </c>
      <c r="AC173" s="53">
        <f>'Раздел 7'!AC249</f>
        <v>0</v>
      </c>
      <c r="AD173" s="53">
        <f>'Раздел 7'!AD249</f>
        <v>0</v>
      </c>
      <c r="AE173" s="53">
        <f>'Раздел 7'!AE249</f>
        <v>0</v>
      </c>
      <c r="AF173" s="53">
        <f>'Раздел 7'!AF249</f>
        <v>0</v>
      </c>
      <c r="AG173" s="53">
        <f>'Раздел 7'!AG249</f>
        <v>0</v>
      </c>
      <c r="AH173" s="53">
        <f>'Раздел 7'!AH249</f>
        <v>0</v>
      </c>
      <c r="AI173" s="53">
        <f>'Раздел 7'!AI249</f>
        <v>0</v>
      </c>
      <c r="AJ173" s="53">
        <f>'Раздел 7'!AJ249</f>
        <v>0</v>
      </c>
      <c r="AK173" s="53">
        <f>'Раздел 7'!AK249</f>
        <v>0</v>
      </c>
      <c r="AL173" s="53">
        <f>'Раздел 7'!AL249</f>
        <v>0</v>
      </c>
      <c r="AM173" s="53">
        <f>'Раздел 7'!AM249</f>
        <v>0</v>
      </c>
      <c r="AN173" s="53">
        <f>'Раздел 7'!AN249</f>
        <v>0</v>
      </c>
      <c r="AO173" s="53">
        <f>'Раздел 7'!AO249</f>
        <v>0</v>
      </c>
      <c r="AP173" s="53">
        <f>'Раздел 7'!AP249</f>
        <v>0</v>
      </c>
      <c r="AQ173" s="53">
        <f>'Раздел 7'!AQ249</f>
        <v>0</v>
      </c>
      <c r="AR173" s="53">
        <f>'Раздел 7'!AR249</f>
        <v>0</v>
      </c>
      <c r="AS173" s="53">
        <f>'Раздел 7'!AS249</f>
        <v>0</v>
      </c>
      <c r="AT173" s="53">
        <f>'Раздел 7'!AT249</f>
        <v>0</v>
      </c>
      <c r="AU173" s="53">
        <f>'Раздел 7'!AU249</f>
        <v>0</v>
      </c>
      <c r="AV173" s="53">
        <f>'Раздел 7'!AV249</f>
        <v>0</v>
      </c>
      <c r="AW173" s="53">
        <f>'Раздел 7'!AW249</f>
        <v>0</v>
      </c>
      <c r="AX173" s="53">
        <f>'Раздел 7'!AX249</f>
        <v>0</v>
      </c>
      <c r="AY173" s="53">
        <f>'Раздел 7'!AY249</f>
        <v>0</v>
      </c>
      <c r="AZ173" s="53">
        <f>'Раздел 7'!AZ249</f>
        <v>0</v>
      </c>
      <c r="BA173" s="53">
        <f>'Раздел 7'!BA249</f>
        <v>0</v>
      </c>
      <c r="BB173" s="53">
        <f>'Раздел 7'!BB249</f>
        <v>0</v>
      </c>
      <c r="BC173" s="53">
        <f>'Раздел 7'!BC249</f>
        <v>0</v>
      </c>
      <c r="BD173" s="53">
        <f>'Раздел 7'!BD249</f>
        <v>0</v>
      </c>
      <c r="BE173" s="53">
        <f>'Раздел 7'!BE249</f>
        <v>0</v>
      </c>
      <c r="BF173" s="53">
        <f>'Раздел 7'!BF249</f>
        <v>0</v>
      </c>
      <c r="BG173" s="53">
        <f>'Раздел 7'!BG249</f>
        <v>0</v>
      </c>
      <c r="BK173" s="169">
        <f>'Раздел 2'!D249</f>
        <v>1</v>
      </c>
    </row>
    <row r="174" spans="2:63" s="15" customFormat="1" ht="12.75" x14ac:dyDescent="0.15">
      <c r="B174" s="138" t="s">
        <v>450</v>
      </c>
      <c r="C174" s="64" t="s">
        <v>502</v>
      </c>
      <c r="D174" s="53">
        <f>'Раздел 7'!D250</f>
        <v>10</v>
      </c>
      <c r="E174" s="53">
        <f>'Раздел 7'!E250</f>
        <v>9</v>
      </c>
      <c r="F174" s="53">
        <f>'Раздел 7'!F250</f>
        <v>0</v>
      </c>
      <c r="G174" s="53">
        <f>'Раздел 7'!G250</f>
        <v>1</v>
      </c>
      <c r="H174" s="53">
        <f>'Раздел 7'!H250</f>
        <v>0</v>
      </c>
      <c r="I174" s="53">
        <f>'Раздел 7'!I250</f>
        <v>11</v>
      </c>
      <c r="J174" s="53">
        <f>'Раздел 7'!J250</f>
        <v>0</v>
      </c>
      <c r="K174" s="53">
        <f>'Раздел 7'!K250</f>
        <v>0</v>
      </c>
      <c r="L174" s="53">
        <f>'Раздел 7'!L250</f>
        <v>0</v>
      </c>
      <c r="M174" s="53">
        <f>'Раздел 7'!M250</f>
        <v>0</v>
      </c>
      <c r="N174" s="53">
        <f>'Раздел 7'!N250</f>
        <v>0</v>
      </c>
      <c r="O174" s="53">
        <f>'Раздел 7'!O250</f>
        <v>7</v>
      </c>
      <c r="P174" s="53">
        <f>'Раздел 7'!P250</f>
        <v>0</v>
      </c>
      <c r="Q174" s="53">
        <f>'Раздел 7'!Q250</f>
        <v>1</v>
      </c>
      <c r="R174" s="53">
        <f>'Раздел 7'!R250</f>
        <v>0</v>
      </c>
      <c r="S174" s="53">
        <f>'Раздел 7'!S250</f>
        <v>8</v>
      </c>
      <c r="T174" s="53">
        <f>'Раздел 7'!T250</f>
        <v>0</v>
      </c>
      <c r="U174" s="53">
        <f>'Раздел 7'!U250</f>
        <v>0</v>
      </c>
      <c r="V174" s="53">
        <f>'Раздел 7'!V250</f>
        <v>0</v>
      </c>
      <c r="W174" s="53">
        <f>'Раздел 7'!W250</f>
        <v>0</v>
      </c>
      <c r="X174" s="53">
        <f>'Раздел 7'!X250</f>
        <v>0</v>
      </c>
      <c r="Y174" s="53">
        <f>'Раздел 7'!Y250</f>
        <v>2</v>
      </c>
      <c r="Z174" s="53">
        <f>'Раздел 7'!Z250</f>
        <v>0</v>
      </c>
      <c r="AA174" s="53">
        <f>'Раздел 7'!AA250</f>
        <v>0</v>
      </c>
      <c r="AB174" s="53">
        <f>'Раздел 7'!AB250</f>
        <v>0</v>
      </c>
      <c r="AC174" s="53">
        <f>'Раздел 7'!AC250</f>
        <v>3</v>
      </c>
      <c r="AD174" s="53">
        <f>'Раздел 7'!AD250</f>
        <v>0</v>
      </c>
      <c r="AE174" s="53">
        <f>'Раздел 7'!AE250</f>
        <v>0</v>
      </c>
      <c r="AF174" s="53">
        <f>'Раздел 7'!AF250</f>
        <v>0</v>
      </c>
      <c r="AG174" s="53">
        <f>'Раздел 7'!AG250</f>
        <v>0</v>
      </c>
      <c r="AH174" s="53">
        <f>'Раздел 7'!AH250</f>
        <v>0</v>
      </c>
      <c r="AI174" s="53">
        <f>'Раздел 7'!AI250</f>
        <v>0</v>
      </c>
      <c r="AJ174" s="53">
        <f>'Раздел 7'!AJ250</f>
        <v>0</v>
      </c>
      <c r="AK174" s="53">
        <f>'Раздел 7'!AK250</f>
        <v>0</v>
      </c>
      <c r="AL174" s="53">
        <f>'Раздел 7'!AL250</f>
        <v>0</v>
      </c>
      <c r="AM174" s="53">
        <f>'Раздел 7'!AM250</f>
        <v>0</v>
      </c>
      <c r="AN174" s="53">
        <f>'Раздел 7'!AN250</f>
        <v>0</v>
      </c>
      <c r="AO174" s="53">
        <f>'Раздел 7'!AO250</f>
        <v>0</v>
      </c>
      <c r="AP174" s="53">
        <f>'Раздел 7'!AP250</f>
        <v>0</v>
      </c>
      <c r="AQ174" s="53">
        <f>'Раздел 7'!AQ250</f>
        <v>0</v>
      </c>
      <c r="AR174" s="53">
        <f>'Раздел 7'!AR250</f>
        <v>0</v>
      </c>
      <c r="AS174" s="53">
        <f>'Раздел 7'!AS250</f>
        <v>0</v>
      </c>
      <c r="AT174" s="53">
        <f>'Раздел 7'!AT250</f>
        <v>0</v>
      </c>
      <c r="AU174" s="53">
        <f>'Раздел 7'!AU250</f>
        <v>0</v>
      </c>
      <c r="AV174" s="53">
        <f>'Раздел 7'!AV250</f>
        <v>0</v>
      </c>
      <c r="AW174" s="53">
        <f>'Раздел 7'!AW250</f>
        <v>0</v>
      </c>
      <c r="AX174" s="53">
        <f>'Раздел 7'!AX250</f>
        <v>0</v>
      </c>
      <c r="AY174" s="53">
        <f>'Раздел 7'!AY250</f>
        <v>0</v>
      </c>
      <c r="AZ174" s="53">
        <f>'Раздел 7'!AZ250</f>
        <v>0</v>
      </c>
      <c r="BA174" s="53">
        <f>'Раздел 7'!BA250</f>
        <v>0</v>
      </c>
      <c r="BB174" s="53">
        <f>'Раздел 7'!BB250</f>
        <v>0</v>
      </c>
      <c r="BC174" s="53">
        <f>'Раздел 7'!BC250</f>
        <v>0</v>
      </c>
      <c r="BD174" s="53">
        <f>'Раздел 7'!BD250</f>
        <v>0</v>
      </c>
      <c r="BE174" s="53">
        <f>'Раздел 7'!BE250</f>
        <v>0</v>
      </c>
      <c r="BF174" s="53">
        <f>'Раздел 7'!BF250</f>
        <v>0</v>
      </c>
      <c r="BG174" s="53">
        <f>'Раздел 7'!BG250</f>
        <v>0</v>
      </c>
      <c r="BK174" s="169">
        <f>'Раздел 2'!D250</f>
        <v>0</v>
      </c>
    </row>
    <row r="175" spans="2:63" s="15" customFormat="1" ht="12.75" x14ac:dyDescent="0.15">
      <c r="B175" s="138" t="s">
        <v>452</v>
      </c>
      <c r="C175" s="64" t="s">
        <v>504</v>
      </c>
      <c r="D175" s="53">
        <f>'Раздел 7'!D251</f>
        <v>35</v>
      </c>
      <c r="E175" s="53">
        <f>'Раздел 7'!E251</f>
        <v>16</v>
      </c>
      <c r="F175" s="53">
        <f>'Раздел 7'!F251</f>
        <v>13</v>
      </c>
      <c r="G175" s="53">
        <f>'Раздел 7'!G251</f>
        <v>6</v>
      </c>
      <c r="H175" s="53">
        <f>'Раздел 7'!H251</f>
        <v>6</v>
      </c>
      <c r="I175" s="53">
        <f>'Раздел 7'!I251</f>
        <v>2</v>
      </c>
      <c r="J175" s="53">
        <f>'Раздел 7'!J251</f>
        <v>0</v>
      </c>
      <c r="K175" s="53">
        <f>'Раздел 7'!K251</f>
        <v>0</v>
      </c>
      <c r="L175" s="53">
        <f>'Раздел 7'!L251</f>
        <v>0</v>
      </c>
      <c r="M175" s="53">
        <f>'Раздел 7'!M251</f>
        <v>0</v>
      </c>
      <c r="N175" s="53">
        <f>'Раздел 7'!N251</f>
        <v>0</v>
      </c>
      <c r="O175" s="53">
        <f>'Раздел 7'!O251</f>
        <v>0</v>
      </c>
      <c r="P175" s="53">
        <f>'Раздел 7'!P251</f>
        <v>0</v>
      </c>
      <c r="Q175" s="53">
        <f>'Раздел 7'!Q251</f>
        <v>0</v>
      </c>
      <c r="R175" s="53">
        <f>'Раздел 7'!R251</f>
        <v>0</v>
      </c>
      <c r="S175" s="53">
        <f>'Раздел 7'!S251</f>
        <v>0</v>
      </c>
      <c r="T175" s="53">
        <f>'Раздел 7'!T251</f>
        <v>0</v>
      </c>
      <c r="U175" s="53">
        <f>'Раздел 7'!U251</f>
        <v>0</v>
      </c>
      <c r="V175" s="53">
        <f>'Раздел 7'!V251</f>
        <v>0</v>
      </c>
      <c r="W175" s="53">
        <f>'Раздел 7'!W251</f>
        <v>0</v>
      </c>
      <c r="X175" s="53">
        <f>'Раздел 7'!X251</f>
        <v>0</v>
      </c>
      <c r="Y175" s="53">
        <f>'Раздел 7'!Y251</f>
        <v>0</v>
      </c>
      <c r="Z175" s="53">
        <f>'Раздел 7'!Z251</f>
        <v>0</v>
      </c>
      <c r="AA175" s="53">
        <f>'Раздел 7'!AA251</f>
        <v>0</v>
      </c>
      <c r="AB175" s="53">
        <f>'Раздел 7'!AB251</f>
        <v>0</v>
      </c>
      <c r="AC175" s="53">
        <f>'Раздел 7'!AC251</f>
        <v>0</v>
      </c>
      <c r="AD175" s="53">
        <f>'Раздел 7'!AD251</f>
        <v>0</v>
      </c>
      <c r="AE175" s="53">
        <f>'Раздел 7'!AE251</f>
        <v>0</v>
      </c>
      <c r="AF175" s="53">
        <f>'Раздел 7'!AF251</f>
        <v>0</v>
      </c>
      <c r="AG175" s="53">
        <f>'Раздел 7'!AG251</f>
        <v>0</v>
      </c>
      <c r="AH175" s="53">
        <f>'Раздел 7'!AH251</f>
        <v>0</v>
      </c>
      <c r="AI175" s="53">
        <f>'Раздел 7'!AI251</f>
        <v>0</v>
      </c>
      <c r="AJ175" s="53">
        <f>'Раздел 7'!AJ251</f>
        <v>0</v>
      </c>
      <c r="AK175" s="53">
        <f>'Раздел 7'!AK251</f>
        <v>0</v>
      </c>
      <c r="AL175" s="53">
        <f>'Раздел 7'!AL251</f>
        <v>0</v>
      </c>
      <c r="AM175" s="53">
        <f>'Раздел 7'!AM251</f>
        <v>0</v>
      </c>
      <c r="AN175" s="53">
        <f>'Раздел 7'!AN251</f>
        <v>0</v>
      </c>
      <c r="AO175" s="53">
        <f>'Раздел 7'!AO251</f>
        <v>0</v>
      </c>
      <c r="AP175" s="53">
        <f>'Раздел 7'!AP251</f>
        <v>0</v>
      </c>
      <c r="AQ175" s="53">
        <f>'Раздел 7'!AQ251</f>
        <v>0</v>
      </c>
      <c r="AR175" s="53">
        <f>'Раздел 7'!AR251</f>
        <v>0</v>
      </c>
      <c r="AS175" s="53">
        <f>'Раздел 7'!AS251</f>
        <v>0</v>
      </c>
      <c r="AT175" s="53">
        <f>'Раздел 7'!AT251</f>
        <v>0</v>
      </c>
      <c r="AU175" s="53">
        <f>'Раздел 7'!AU251</f>
        <v>0</v>
      </c>
      <c r="AV175" s="53">
        <f>'Раздел 7'!AV251</f>
        <v>0</v>
      </c>
      <c r="AW175" s="53">
        <f>'Раздел 7'!AW251</f>
        <v>0</v>
      </c>
      <c r="AX175" s="53">
        <f>'Раздел 7'!AX251</f>
        <v>0</v>
      </c>
      <c r="AY175" s="53">
        <f>'Раздел 7'!AY251</f>
        <v>0</v>
      </c>
      <c r="AZ175" s="53">
        <f>'Раздел 7'!AZ251</f>
        <v>0</v>
      </c>
      <c r="BA175" s="53">
        <f>'Раздел 7'!BA251</f>
        <v>0</v>
      </c>
      <c r="BB175" s="53">
        <f>'Раздел 7'!BB251</f>
        <v>0</v>
      </c>
      <c r="BC175" s="53">
        <f>'Раздел 7'!BC251</f>
        <v>16</v>
      </c>
      <c r="BD175" s="53">
        <f>'Раздел 7'!BD251</f>
        <v>13</v>
      </c>
      <c r="BE175" s="53">
        <f>'Раздел 7'!BE251</f>
        <v>6</v>
      </c>
      <c r="BF175" s="53">
        <f>'Раздел 7'!BF251</f>
        <v>6</v>
      </c>
      <c r="BG175" s="53">
        <f>'Раздел 7'!BG251</f>
        <v>2</v>
      </c>
      <c r="BK175" s="169">
        <f>'Раздел 2'!D251</f>
        <v>0</v>
      </c>
    </row>
    <row r="176" spans="2:63" s="15" customFormat="1" ht="12.75" x14ac:dyDescent="0.15">
      <c r="B176" s="138" t="s">
        <v>454</v>
      </c>
      <c r="C176" s="64" t="s">
        <v>506</v>
      </c>
      <c r="D176" s="53">
        <f>'Раздел 7'!D252</f>
        <v>0</v>
      </c>
      <c r="E176" s="53">
        <f>'Раздел 7'!E252</f>
        <v>0</v>
      </c>
      <c r="F176" s="53">
        <f>'Раздел 7'!F252</f>
        <v>0</v>
      </c>
      <c r="G176" s="53">
        <f>'Раздел 7'!G252</f>
        <v>0</v>
      </c>
      <c r="H176" s="53">
        <f>'Раздел 7'!H252</f>
        <v>0</v>
      </c>
      <c r="I176" s="53">
        <f>'Раздел 7'!I252</f>
        <v>0</v>
      </c>
      <c r="J176" s="53">
        <f>'Раздел 7'!J252</f>
        <v>0</v>
      </c>
      <c r="K176" s="53">
        <f>'Раздел 7'!K252</f>
        <v>0</v>
      </c>
      <c r="L176" s="53">
        <f>'Раздел 7'!L252</f>
        <v>0</v>
      </c>
      <c r="M176" s="53">
        <f>'Раздел 7'!M252</f>
        <v>0</v>
      </c>
      <c r="N176" s="53">
        <f>'Раздел 7'!N252</f>
        <v>0</v>
      </c>
      <c r="O176" s="53">
        <f>'Раздел 7'!O252</f>
        <v>0</v>
      </c>
      <c r="P176" s="53">
        <f>'Раздел 7'!P252</f>
        <v>0</v>
      </c>
      <c r="Q176" s="53">
        <f>'Раздел 7'!Q252</f>
        <v>0</v>
      </c>
      <c r="R176" s="53">
        <f>'Раздел 7'!R252</f>
        <v>0</v>
      </c>
      <c r="S176" s="53">
        <f>'Раздел 7'!S252</f>
        <v>0</v>
      </c>
      <c r="T176" s="53">
        <f>'Раздел 7'!T252</f>
        <v>0</v>
      </c>
      <c r="U176" s="53">
        <f>'Раздел 7'!U252</f>
        <v>0</v>
      </c>
      <c r="V176" s="53">
        <f>'Раздел 7'!V252</f>
        <v>0</v>
      </c>
      <c r="W176" s="53">
        <f>'Раздел 7'!W252</f>
        <v>0</v>
      </c>
      <c r="X176" s="53">
        <f>'Раздел 7'!X252</f>
        <v>0</v>
      </c>
      <c r="Y176" s="53">
        <f>'Раздел 7'!Y252</f>
        <v>0</v>
      </c>
      <c r="Z176" s="53">
        <f>'Раздел 7'!Z252</f>
        <v>0</v>
      </c>
      <c r="AA176" s="53">
        <f>'Раздел 7'!AA252</f>
        <v>0</v>
      </c>
      <c r="AB176" s="53">
        <f>'Раздел 7'!AB252</f>
        <v>0</v>
      </c>
      <c r="AC176" s="53">
        <f>'Раздел 7'!AC252</f>
        <v>0</v>
      </c>
      <c r="AD176" s="53">
        <f>'Раздел 7'!AD252</f>
        <v>0</v>
      </c>
      <c r="AE176" s="53">
        <f>'Раздел 7'!AE252</f>
        <v>0</v>
      </c>
      <c r="AF176" s="53">
        <f>'Раздел 7'!AF252</f>
        <v>0</v>
      </c>
      <c r="AG176" s="53">
        <f>'Раздел 7'!AG252</f>
        <v>0</v>
      </c>
      <c r="AH176" s="53">
        <f>'Раздел 7'!AH252</f>
        <v>0</v>
      </c>
      <c r="AI176" s="53">
        <f>'Раздел 7'!AI252</f>
        <v>0</v>
      </c>
      <c r="AJ176" s="53">
        <f>'Раздел 7'!AJ252</f>
        <v>0</v>
      </c>
      <c r="AK176" s="53">
        <f>'Раздел 7'!AK252</f>
        <v>0</v>
      </c>
      <c r="AL176" s="53">
        <f>'Раздел 7'!AL252</f>
        <v>0</v>
      </c>
      <c r="AM176" s="53">
        <f>'Раздел 7'!AM252</f>
        <v>0</v>
      </c>
      <c r="AN176" s="53">
        <f>'Раздел 7'!AN252</f>
        <v>0</v>
      </c>
      <c r="AO176" s="53">
        <f>'Раздел 7'!AO252</f>
        <v>0</v>
      </c>
      <c r="AP176" s="53">
        <f>'Раздел 7'!AP252</f>
        <v>0</v>
      </c>
      <c r="AQ176" s="53">
        <f>'Раздел 7'!AQ252</f>
        <v>0</v>
      </c>
      <c r="AR176" s="53">
        <f>'Раздел 7'!AR252</f>
        <v>0</v>
      </c>
      <c r="AS176" s="53">
        <f>'Раздел 7'!AS252</f>
        <v>0</v>
      </c>
      <c r="AT176" s="53">
        <f>'Раздел 7'!AT252</f>
        <v>0</v>
      </c>
      <c r="AU176" s="53">
        <f>'Раздел 7'!AU252</f>
        <v>0</v>
      </c>
      <c r="AV176" s="53">
        <f>'Раздел 7'!AV252</f>
        <v>0</v>
      </c>
      <c r="AW176" s="53">
        <f>'Раздел 7'!AW252</f>
        <v>0</v>
      </c>
      <c r="AX176" s="53">
        <f>'Раздел 7'!AX252</f>
        <v>0</v>
      </c>
      <c r="AY176" s="53">
        <f>'Раздел 7'!AY252</f>
        <v>0</v>
      </c>
      <c r="AZ176" s="53">
        <f>'Раздел 7'!AZ252</f>
        <v>0</v>
      </c>
      <c r="BA176" s="53">
        <f>'Раздел 7'!BA252</f>
        <v>0</v>
      </c>
      <c r="BB176" s="53">
        <f>'Раздел 7'!BB252</f>
        <v>0</v>
      </c>
      <c r="BC176" s="53">
        <f>'Раздел 7'!BC252</f>
        <v>0</v>
      </c>
      <c r="BD176" s="53">
        <f>'Раздел 7'!BD252</f>
        <v>0</v>
      </c>
      <c r="BE176" s="53">
        <f>'Раздел 7'!BE252</f>
        <v>0</v>
      </c>
      <c r="BF176" s="53">
        <f>'Раздел 7'!BF252</f>
        <v>0</v>
      </c>
      <c r="BG176" s="53">
        <f>'Раздел 7'!BG252</f>
        <v>0</v>
      </c>
      <c r="BK176" s="169">
        <f>'Раздел 2'!D252</f>
        <v>0</v>
      </c>
    </row>
    <row r="177" spans="2:63" s="15" customFormat="1" ht="12.75" x14ac:dyDescent="0.15">
      <c r="B177" s="138" t="s">
        <v>464</v>
      </c>
      <c r="C177" s="64" t="s">
        <v>516</v>
      </c>
      <c r="D177" s="53">
        <f>'Раздел 7'!D257</f>
        <v>0</v>
      </c>
      <c r="E177" s="53">
        <f>'Раздел 7'!E257</f>
        <v>0</v>
      </c>
      <c r="F177" s="53">
        <f>'Раздел 7'!F257</f>
        <v>0</v>
      </c>
      <c r="G177" s="53">
        <f>'Раздел 7'!G257</f>
        <v>0</v>
      </c>
      <c r="H177" s="53">
        <f>'Раздел 7'!H257</f>
        <v>0</v>
      </c>
      <c r="I177" s="53">
        <f>'Раздел 7'!I257</f>
        <v>0</v>
      </c>
      <c r="J177" s="53">
        <f>'Раздел 7'!J257</f>
        <v>0</v>
      </c>
      <c r="K177" s="53">
        <f>'Раздел 7'!K257</f>
        <v>0</v>
      </c>
      <c r="L177" s="53">
        <f>'Раздел 7'!L257</f>
        <v>0</v>
      </c>
      <c r="M177" s="53">
        <f>'Раздел 7'!M257</f>
        <v>0</v>
      </c>
      <c r="N177" s="53">
        <f>'Раздел 7'!N257</f>
        <v>0</v>
      </c>
      <c r="O177" s="53">
        <f>'Раздел 7'!O257</f>
        <v>0</v>
      </c>
      <c r="P177" s="53">
        <f>'Раздел 7'!P257</f>
        <v>0</v>
      </c>
      <c r="Q177" s="53">
        <f>'Раздел 7'!Q257</f>
        <v>0</v>
      </c>
      <c r="R177" s="53">
        <f>'Раздел 7'!R257</f>
        <v>0</v>
      </c>
      <c r="S177" s="53">
        <f>'Раздел 7'!S257</f>
        <v>0</v>
      </c>
      <c r="T177" s="53">
        <f>'Раздел 7'!T257</f>
        <v>0</v>
      </c>
      <c r="U177" s="53">
        <f>'Раздел 7'!U257</f>
        <v>0</v>
      </c>
      <c r="V177" s="53">
        <f>'Раздел 7'!V257</f>
        <v>0</v>
      </c>
      <c r="W177" s="53">
        <f>'Раздел 7'!W257</f>
        <v>0</v>
      </c>
      <c r="X177" s="53">
        <f>'Раздел 7'!X257</f>
        <v>0</v>
      </c>
      <c r="Y177" s="53">
        <f>'Раздел 7'!Y257</f>
        <v>0</v>
      </c>
      <c r="Z177" s="53">
        <f>'Раздел 7'!Z257</f>
        <v>0</v>
      </c>
      <c r="AA177" s="53">
        <f>'Раздел 7'!AA257</f>
        <v>0</v>
      </c>
      <c r="AB177" s="53">
        <f>'Раздел 7'!AB257</f>
        <v>0</v>
      </c>
      <c r="AC177" s="53">
        <f>'Раздел 7'!AC257</f>
        <v>0</v>
      </c>
      <c r="AD177" s="53">
        <f>'Раздел 7'!AD257</f>
        <v>0</v>
      </c>
      <c r="AE177" s="53">
        <f>'Раздел 7'!AE257</f>
        <v>0</v>
      </c>
      <c r="AF177" s="53">
        <f>'Раздел 7'!AF257</f>
        <v>0</v>
      </c>
      <c r="AG177" s="53">
        <f>'Раздел 7'!AG257</f>
        <v>0</v>
      </c>
      <c r="AH177" s="53">
        <f>'Раздел 7'!AH257</f>
        <v>0</v>
      </c>
      <c r="AI177" s="53">
        <f>'Раздел 7'!AI257</f>
        <v>0</v>
      </c>
      <c r="AJ177" s="53">
        <f>'Раздел 7'!AJ257</f>
        <v>0</v>
      </c>
      <c r="AK177" s="53">
        <f>'Раздел 7'!AK257</f>
        <v>0</v>
      </c>
      <c r="AL177" s="53">
        <f>'Раздел 7'!AL257</f>
        <v>0</v>
      </c>
      <c r="AM177" s="53">
        <f>'Раздел 7'!AM257</f>
        <v>0</v>
      </c>
      <c r="AN177" s="53">
        <f>'Раздел 7'!AN257</f>
        <v>0</v>
      </c>
      <c r="AO177" s="53">
        <f>'Раздел 7'!AO257</f>
        <v>0</v>
      </c>
      <c r="AP177" s="53">
        <f>'Раздел 7'!AP257</f>
        <v>0</v>
      </c>
      <c r="AQ177" s="53">
        <f>'Раздел 7'!AQ257</f>
        <v>0</v>
      </c>
      <c r="AR177" s="53">
        <f>'Раздел 7'!AR257</f>
        <v>0</v>
      </c>
      <c r="AS177" s="53">
        <f>'Раздел 7'!AS257</f>
        <v>0</v>
      </c>
      <c r="AT177" s="53">
        <f>'Раздел 7'!AT257</f>
        <v>0</v>
      </c>
      <c r="AU177" s="53">
        <f>'Раздел 7'!AU257</f>
        <v>0</v>
      </c>
      <c r="AV177" s="53">
        <f>'Раздел 7'!AV257</f>
        <v>0</v>
      </c>
      <c r="AW177" s="53">
        <f>'Раздел 7'!AW257</f>
        <v>0</v>
      </c>
      <c r="AX177" s="53">
        <f>'Раздел 7'!AX257</f>
        <v>0</v>
      </c>
      <c r="AY177" s="53">
        <f>'Раздел 7'!AY257</f>
        <v>0</v>
      </c>
      <c r="AZ177" s="53">
        <f>'Раздел 7'!AZ257</f>
        <v>0</v>
      </c>
      <c r="BA177" s="53">
        <f>'Раздел 7'!BA257</f>
        <v>0</v>
      </c>
      <c r="BB177" s="53">
        <f>'Раздел 7'!BB257</f>
        <v>0</v>
      </c>
      <c r="BC177" s="53">
        <f>'Раздел 7'!BC257</f>
        <v>0</v>
      </c>
      <c r="BD177" s="53">
        <f>'Раздел 7'!BD257</f>
        <v>0</v>
      </c>
      <c r="BE177" s="53">
        <f>'Раздел 7'!BE257</f>
        <v>0</v>
      </c>
      <c r="BF177" s="53">
        <f>'Раздел 7'!BF257</f>
        <v>0</v>
      </c>
      <c r="BG177" s="53">
        <f>'Раздел 7'!BG257</f>
        <v>0</v>
      </c>
      <c r="BK177" s="169">
        <f>'Раздел 2'!D257</f>
        <v>0</v>
      </c>
    </row>
    <row r="178" spans="2:63" s="15" customFormat="1" ht="21" x14ac:dyDescent="0.15">
      <c r="B178" s="138" t="s">
        <v>742</v>
      </c>
      <c r="C178" s="64" t="s">
        <v>518</v>
      </c>
      <c r="D178" s="53">
        <f>'Раздел 7'!D258</f>
        <v>0</v>
      </c>
      <c r="E178" s="53">
        <f>'Раздел 7'!E258</f>
        <v>0</v>
      </c>
      <c r="F178" s="53">
        <f>'Раздел 7'!F258</f>
        <v>0</v>
      </c>
      <c r="G178" s="53">
        <f>'Раздел 7'!G258</f>
        <v>0</v>
      </c>
      <c r="H178" s="53">
        <f>'Раздел 7'!H258</f>
        <v>0</v>
      </c>
      <c r="I178" s="53">
        <f>'Раздел 7'!I258</f>
        <v>0</v>
      </c>
      <c r="J178" s="53">
        <f>'Раздел 7'!J258</f>
        <v>0</v>
      </c>
      <c r="K178" s="53">
        <f>'Раздел 7'!K258</f>
        <v>0</v>
      </c>
      <c r="L178" s="53">
        <f>'Раздел 7'!L258</f>
        <v>0</v>
      </c>
      <c r="M178" s="53">
        <f>'Раздел 7'!M258</f>
        <v>0</v>
      </c>
      <c r="N178" s="53">
        <f>'Раздел 7'!N258</f>
        <v>0</v>
      </c>
      <c r="O178" s="53">
        <f>'Раздел 7'!O258</f>
        <v>0</v>
      </c>
      <c r="P178" s="53">
        <f>'Раздел 7'!P258</f>
        <v>0</v>
      </c>
      <c r="Q178" s="53">
        <f>'Раздел 7'!Q258</f>
        <v>0</v>
      </c>
      <c r="R178" s="53">
        <f>'Раздел 7'!R258</f>
        <v>0</v>
      </c>
      <c r="S178" s="53">
        <f>'Раздел 7'!S258</f>
        <v>0</v>
      </c>
      <c r="T178" s="53">
        <f>'Раздел 7'!T258</f>
        <v>0</v>
      </c>
      <c r="U178" s="53">
        <f>'Раздел 7'!U258</f>
        <v>0</v>
      </c>
      <c r="V178" s="53">
        <f>'Раздел 7'!V258</f>
        <v>0</v>
      </c>
      <c r="W178" s="53">
        <f>'Раздел 7'!W258</f>
        <v>0</v>
      </c>
      <c r="X178" s="53">
        <f>'Раздел 7'!X258</f>
        <v>0</v>
      </c>
      <c r="Y178" s="53">
        <f>'Раздел 7'!Y258</f>
        <v>0</v>
      </c>
      <c r="Z178" s="53">
        <f>'Раздел 7'!Z258</f>
        <v>0</v>
      </c>
      <c r="AA178" s="53">
        <f>'Раздел 7'!AA258</f>
        <v>0</v>
      </c>
      <c r="AB178" s="53">
        <f>'Раздел 7'!AB258</f>
        <v>0</v>
      </c>
      <c r="AC178" s="53">
        <f>'Раздел 7'!AC258</f>
        <v>0</v>
      </c>
      <c r="AD178" s="53">
        <f>'Раздел 7'!AD258</f>
        <v>0</v>
      </c>
      <c r="AE178" s="53">
        <f>'Раздел 7'!AE258</f>
        <v>0</v>
      </c>
      <c r="AF178" s="53">
        <f>'Раздел 7'!AF258</f>
        <v>0</v>
      </c>
      <c r="AG178" s="53">
        <f>'Раздел 7'!AG258</f>
        <v>0</v>
      </c>
      <c r="AH178" s="53">
        <f>'Раздел 7'!AH258</f>
        <v>0</v>
      </c>
      <c r="AI178" s="53">
        <f>'Раздел 7'!AI258</f>
        <v>0</v>
      </c>
      <c r="AJ178" s="53">
        <f>'Раздел 7'!AJ258</f>
        <v>0</v>
      </c>
      <c r="AK178" s="53">
        <f>'Раздел 7'!AK258</f>
        <v>0</v>
      </c>
      <c r="AL178" s="53">
        <f>'Раздел 7'!AL258</f>
        <v>0</v>
      </c>
      <c r="AM178" s="53">
        <f>'Раздел 7'!AM258</f>
        <v>0</v>
      </c>
      <c r="AN178" s="53">
        <f>'Раздел 7'!AN258</f>
        <v>0</v>
      </c>
      <c r="AO178" s="53">
        <f>'Раздел 7'!AO258</f>
        <v>0</v>
      </c>
      <c r="AP178" s="53">
        <f>'Раздел 7'!AP258</f>
        <v>0</v>
      </c>
      <c r="AQ178" s="53">
        <f>'Раздел 7'!AQ258</f>
        <v>0</v>
      </c>
      <c r="AR178" s="53">
        <f>'Раздел 7'!AR258</f>
        <v>0</v>
      </c>
      <c r="AS178" s="53">
        <f>'Раздел 7'!AS258</f>
        <v>0</v>
      </c>
      <c r="AT178" s="53">
        <f>'Раздел 7'!AT258</f>
        <v>0</v>
      </c>
      <c r="AU178" s="53">
        <f>'Раздел 7'!AU258</f>
        <v>0</v>
      </c>
      <c r="AV178" s="53">
        <f>'Раздел 7'!AV258</f>
        <v>0</v>
      </c>
      <c r="AW178" s="53">
        <f>'Раздел 7'!AW258</f>
        <v>0</v>
      </c>
      <c r="AX178" s="53">
        <f>'Раздел 7'!AX258</f>
        <v>0</v>
      </c>
      <c r="AY178" s="53">
        <f>'Раздел 7'!AY258</f>
        <v>0</v>
      </c>
      <c r="AZ178" s="53">
        <f>'Раздел 7'!AZ258</f>
        <v>0</v>
      </c>
      <c r="BA178" s="53">
        <f>'Раздел 7'!BA258</f>
        <v>0</v>
      </c>
      <c r="BB178" s="53">
        <f>'Раздел 7'!BB258</f>
        <v>0</v>
      </c>
      <c r="BC178" s="53">
        <f>'Раздел 7'!BC258</f>
        <v>0</v>
      </c>
      <c r="BD178" s="53">
        <f>'Раздел 7'!BD258</f>
        <v>0</v>
      </c>
      <c r="BE178" s="53">
        <f>'Раздел 7'!BE258</f>
        <v>0</v>
      </c>
      <c r="BF178" s="53">
        <f>'Раздел 7'!BF258</f>
        <v>0</v>
      </c>
      <c r="BG178" s="53">
        <f>'Раздел 7'!BG258</f>
        <v>0</v>
      </c>
      <c r="BK178" s="169">
        <f>'Раздел 2'!D258</f>
        <v>0</v>
      </c>
    </row>
    <row r="179" spans="2:63" s="15" customFormat="1" ht="12.75" x14ac:dyDescent="0.15">
      <c r="B179" s="138" t="s">
        <v>466</v>
      </c>
      <c r="C179" s="64" t="s">
        <v>520</v>
      </c>
      <c r="D179" s="53">
        <f>'Раздел 7'!D259</f>
        <v>0</v>
      </c>
      <c r="E179" s="53">
        <f>'Раздел 7'!E259</f>
        <v>0</v>
      </c>
      <c r="F179" s="53">
        <f>'Раздел 7'!F259</f>
        <v>0</v>
      </c>
      <c r="G179" s="53">
        <f>'Раздел 7'!G259</f>
        <v>0</v>
      </c>
      <c r="H179" s="53">
        <f>'Раздел 7'!H259</f>
        <v>0</v>
      </c>
      <c r="I179" s="53">
        <f>'Раздел 7'!I259</f>
        <v>0</v>
      </c>
      <c r="J179" s="53">
        <f>'Раздел 7'!J259</f>
        <v>0</v>
      </c>
      <c r="K179" s="53">
        <f>'Раздел 7'!K259</f>
        <v>0</v>
      </c>
      <c r="L179" s="53">
        <f>'Раздел 7'!L259</f>
        <v>0</v>
      </c>
      <c r="M179" s="53">
        <f>'Раздел 7'!M259</f>
        <v>0</v>
      </c>
      <c r="N179" s="53">
        <f>'Раздел 7'!N259</f>
        <v>0</v>
      </c>
      <c r="O179" s="53">
        <f>'Раздел 7'!O259</f>
        <v>0</v>
      </c>
      <c r="P179" s="53">
        <f>'Раздел 7'!P259</f>
        <v>0</v>
      </c>
      <c r="Q179" s="53">
        <f>'Раздел 7'!Q259</f>
        <v>0</v>
      </c>
      <c r="R179" s="53">
        <f>'Раздел 7'!R259</f>
        <v>0</v>
      </c>
      <c r="S179" s="53">
        <f>'Раздел 7'!S259</f>
        <v>0</v>
      </c>
      <c r="T179" s="53">
        <f>'Раздел 7'!T259</f>
        <v>0</v>
      </c>
      <c r="U179" s="53">
        <f>'Раздел 7'!U259</f>
        <v>0</v>
      </c>
      <c r="V179" s="53">
        <f>'Раздел 7'!V259</f>
        <v>0</v>
      </c>
      <c r="W179" s="53">
        <f>'Раздел 7'!W259</f>
        <v>0</v>
      </c>
      <c r="X179" s="53">
        <f>'Раздел 7'!X259</f>
        <v>0</v>
      </c>
      <c r="Y179" s="53">
        <f>'Раздел 7'!Y259</f>
        <v>0</v>
      </c>
      <c r="Z179" s="53">
        <f>'Раздел 7'!Z259</f>
        <v>0</v>
      </c>
      <c r="AA179" s="53">
        <f>'Раздел 7'!AA259</f>
        <v>0</v>
      </c>
      <c r="AB179" s="53">
        <f>'Раздел 7'!AB259</f>
        <v>0</v>
      </c>
      <c r="AC179" s="53">
        <f>'Раздел 7'!AC259</f>
        <v>0</v>
      </c>
      <c r="AD179" s="53">
        <f>'Раздел 7'!AD259</f>
        <v>0</v>
      </c>
      <c r="AE179" s="53">
        <f>'Раздел 7'!AE259</f>
        <v>0</v>
      </c>
      <c r="AF179" s="53">
        <f>'Раздел 7'!AF259</f>
        <v>0</v>
      </c>
      <c r="AG179" s="53">
        <f>'Раздел 7'!AG259</f>
        <v>0</v>
      </c>
      <c r="AH179" s="53">
        <f>'Раздел 7'!AH259</f>
        <v>0</v>
      </c>
      <c r="AI179" s="53">
        <f>'Раздел 7'!AI259</f>
        <v>0</v>
      </c>
      <c r="AJ179" s="53">
        <f>'Раздел 7'!AJ259</f>
        <v>0</v>
      </c>
      <c r="AK179" s="53">
        <f>'Раздел 7'!AK259</f>
        <v>0</v>
      </c>
      <c r="AL179" s="53">
        <f>'Раздел 7'!AL259</f>
        <v>0</v>
      </c>
      <c r="AM179" s="53">
        <f>'Раздел 7'!AM259</f>
        <v>0</v>
      </c>
      <c r="AN179" s="53">
        <f>'Раздел 7'!AN259</f>
        <v>0</v>
      </c>
      <c r="AO179" s="53">
        <f>'Раздел 7'!AO259</f>
        <v>0</v>
      </c>
      <c r="AP179" s="53">
        <f>'Раздел 7'!AP259</f>
        <v>0</v>
      </c>
      <c r="AQ179" s="53">
        <f>'Раздел 7'!AQ259</f>
        <v>0</v>
      </c>
      <c r="AR179" s="53">
        <f>'Раздел 7'!AR259</f>
        <v>0</v>
      </c>
      <c r="AS179" s="53">
        <f>'Раздел 7'!AS259</f>
        <v>0</v>
      </c>
      <c r="AT179" s="53">
        <f>'Раздел 7'!AT259</f>
        <v>0</v>
      </c>
      <c r="AU179" s="53">
        <f>'Раздел 7'!AU259</f>
        <v>0</v>
      </c>
      <c r="AV179" s="53">
        <f>'Раздел 7'!AV259</f>
        <v>0</v>
      </c>
      <c r="AW179" s="53">
        <f>'Раздел 7'!AW259</f>
        <v>0</v>
      </c>
      <c r="AX179" s="53">
        <f>'Раздел 7'!AX259</f>
        <v>0</v>
      </c>
      <c r="AY179" s="53">
        <f>'Раздел 7'!AY259</f>
        <v>0</v>
      </c>
      <c r="AZ179" s="53">
        <f>'Раздел 7'!AZ259</f>
        <v>0</v>
      </c>
      <c r="BA179" s="53">
        <f>'Раздел 7'!BA259</f>
        <v>0</v>
      </c>
      <c r="BB179" s="53">
        <f>'Раздел 7'!BB259</f>
        <v>0</v>
      </c>
      <c r="BC179" s="53">
        <f>'Раздел 7'!BC259</f>
        <v>0</v>
      </c>
      <c r="BD179" s="53">
        <f>'Раздел 7'!BD259</f>
        <v>0</v>
      </c>
      <c r="BE179" s="53">
        <f>'Раздел 7'!BE259</f>
        <v>0</v>
      </c>
      <c r="BF179" s="53">
        <f>'Раздел 7'!BF259</f>
        <v>0</v>
      </c>
      <c r="BG179" s="53">
        <f>'Раздел 7'!BG259</f>
        <v>0</v>
      </c>
      <c r="BK179" s="169">
        <f>'Раздел 2'!D259</f>
        <v>0</v>
      </c>
    </row>
    <row r="180" spans="2:63" s="15" customFormat="1" ht="12.75" x14ac:dyDescent="0.15">
      <c r="B180" s="138" t="s">
        <v>468</v>
      </c>
      <c r="C180" s="64" t="s">
        <v>522</v>
      </c>
      <c r="D180" s="53">
        <f>'Раздел 7'!D260</f>
        <v>0</v>
      </c>
      <c r="E180" s="53">
        <f>'Раздел 7'!E260</f>
        <v>0</v>
      </c>
      <c r="F180" s="53">
        <f>'Раздел 7'!F260</f>
        <v>0</v>
      </c>
      <c r="G180" s="53">
        <f>'Раздел 7'!G260</f>
        <v>0</v>
      </c>
      <c r="H180" s="53">
        <f>'Раздел 7'!H260</f>
        <v>0</v>
      </c>
      <c r="I180" s="53">
        <f>'Раздел 7'!I260</f>
        <v>0</v>
      </c>
      <c r="J180" s="53">
        <f>'Раздел 7'!J260</f>
        <v>0</v>
      </c>
      <c r="K180" s="53">
        <f>'Раздел 7'!K260</f>
        <v>0</v>
      </c>
      <c r="L180" s="53">
        <f>'Раздел 7'!L260</f>
        <v>0</v>
      </c>
      <c r="M180" s="53">
        <f>'Раздел 7'!M260</f>
        <v>0</v>
      </c>
      <c r="N180" s="53">
        <f>'Раздел 7'!N260</f>
        <v>0</v>
      </c>
      <c r="O180" s="53">
        <f>'Раздел 7'!O260</f>
        <v>0</v>
      </c>
      <c r="P180" s="53">
        <f>'Раздел 7'!P260</f>
        <v>0</v>
      </c>
      <c r="Q180" s="53">
        <f>'Раздел 7'!Q260</f>
        <v>0</v>
      </c>
      <c r="R180" s="53">
        <f>'Раздел 7'!R260</f>
        <v>0</v>
      </c>
      <c r="S180" s="53">
        <f>'Раздел 7'!S260</f>
        <v>0</v>
      </c>
      <c r="T180" s="53">
        <f>'Раздел 7'!T260</f>
        <v>0</v>
      </c>
      <c r="U180" s="53">
        <f>'Раздел 7'!U260</f>
        <v>0</v>
      </c>
      <c r="V180" s="53">
        <f>'Раздел 7'!V260</f>
        <v>0</v>
      </c>
      <c r="W180" s="53">
        <f>'Раздел 7'!W260</f>
        <v>0</v>
      </c>
      <c r="X180" s="53">
        <f>'Раздел 7'!X260</f>
        <v>0</v>
      </c>
      <c r="Y180" s="53">
        <f>'Раздел 7'!Y260</f>
        <v>0</v>
      </c>
      <c r="Z180" s="53">
        <f>'Раздел 7'!Z260</f>
        <v>0</v>
      </c>
      <c r="AA180" s="53">
        <f>'Раздел 7'!AA260</f>
        <v>0</v>
      </c>
      <c r="AB180" s="53">
        <f>'Раздел 7'!AB260</f>
        <v>0</v>
      </c>
      <c r="AC180" s="53">
        <f>'Раздел 7'!AC260</f>
        <v>0</v>
      </c>
      <c r="AD180" s="53">
        <f>'Раздел 7'!AD260</f>
        <v>0</v>
      </c>
      <c r="AE180" s="53">
        <f>'Раздел 7'!AE260</f>
        <v>0</v>
      </c>
      <c r="AF180" s="53">
        <f>'Раздел 7'!AF260</f>
        <v>0</v>
      </c>
      <c r="AG180" s="53">
        <f>'Раздел 7'!AG260</f>
        <v>0</v>
      </c>
      <c r="AH180" s="53">
        <f>'Раздел 7'!AH260</f>
        <v>0</v>
      </c>
      <c r="AI180" s="53">
        <f>'Раздел 7'!AI260</f>
        <v>0</v>
      </c>
      <c r="AJ180" s="53">
        <f>'Раздел 7'!AJ260</f>
        <v>0</v>
      </c>
      <c r="AK180" s="53">
        <f>'Раздел 7'!AK260</f>
        <v>0</v>
      </c>
      <c r="AL180" s="53">
        <f>'Раздел 7'!AL260</f>
        <v>0</v>
      </c>
      <c r="AM180" s="53">
        <f>'Раздел 7'!AM260</f>
        <v>0</v>
      </c>
      <c r="AN180" s="53">
        <f>'Раздел 7'!AN260</f>
        <v>0</v>
      </c>
      <c r="AO180" s="53">
        <f>'Раздел 7'!AO260</f>
        <v>0</v>
      </c>
      <c r="AP180" s="53">
        <f>'Раздел 7'!AP260</f>
        <v>0</v>
      </c>
      <c r="AQ180" s="53">
        <f>'Раздел 7'!AQ260</f>
        <v>0</v>
      </c>
      <c r="AR180" s="53">
        <f>'Раздел 7'!AR260</f>
        <v>0</v>
      </c>
      <c r="AS180" s="53">
        <f>'Раздел 7'!AS260</f>
        <v>0</v>
      </c>
      <c r="AT180" s="53">
        <f>'Раздел 7'!AT260</f>
        <v>0</v>
      </c>
      <c r="AU180" s="53">
        <f>'Раздел 7'!AU260</f>
        <v>0</v>
      </c>
      <c r="AV180" s="53">
        <f>'Раздел 7'!AV260</f>
        <v>0</v>
      </c>
      <c r="AW180" s="53">
        <f>'Раздел 7'!AW260</f>
        <v>0</v>
      </c>
      <c r="AX180" s="53">
        <f>'Раздел 7'!AX260</f>
        <v>0</v>
      </c>
      <c r="AY180" s="53">
        <f>'Раздел 7'!AY260</f>
        <v>0</v>
      </c>
      <c r="AZ180" s="53">
        <f>'Раздел 7'!AZ260</f>
        <v>0</v>
      </c>
      <c r="BA180" s="53">
        <f>'Раздел 7'!BA260</f>
        <v>0</v>
      </c>
      <c r="BB180" s="53">
        <f>'Раздел 7'!BB260</f>
        <v>0</v>
      </c>
      <c r="BC180" s="53">
        <f>'Раздел 7'!BC260</f>
        <v>0</v>
      </c>
      <c r="BD180" s="53">
        <f>'Раздел 7'!BD260</f>
        <v>0</v>
      </c>
      <c r="BE180" s="53">
        <f>'Раздел 7'!BE260</f>
        <v>0</v>
      </c>
      <c r="BF180" s="53">
        <f>'Раздел 7'!BF260</f>
        <v>0</v>
      </c>
      <c r="BG180" s="53">
        <f>'Раздел 7'!BG260</f>
        <v>0</v>
      </c>
      <c r="BK180" s="169">
        <f>'Раздел 2'!D260</f>
        <v>0</v>
      </c>
    </row>
    <row r="181" spans="2:63" s="15" customFormat="1" ht="12.75" x14ac:dyDescent="0.15">
      <c r="B181" s="138" t="s">
        <v>470</v>
      </c>
      <c r="C181" s="64" t="s">
        <v>524</v>
      </c>
      <c r="D181" s="53">
        <f>'Раздел 7'!D261</f>
        <v>0</v>
      </c>
      <c r="E181" s="53">
        <f>'Раздел 7'!E261</f>
        <v>0</v>
      </c>
      <c r="F181" s="53">
        <f>'Раздел 7'!F261</f>
        <v>0</v>
      </c>
      <c r="G181" s="53">
        <f>'Раздел 7'!G261</f>
        <v>0</v>
      </c>
      <c r="H181" s="53">
        <f>'Раздел 7'!H261</f>
        <v>0</v>
      </c>
      <c r="I181" s="53">
        <f>'Раздел 7'!I261</f>
        <v>0</v>
      </c>
      <c r="J181" s="53">
        <f>'Раздел 7'!J261</f>
        <v>0</v>
      </c>
      <c r="K181" s="53">
        <f>'Раздел 7'!K261</f>
        <v>0</v>
      </c>
      <c r="L181" s="53">
        <f>'Раздел 7'!L261</f>
        <v>0</v>
      </c>
      <c r="M181" s="53">
        <f>'Раздел 7'!M261</f>
        <v>0</v>
      </c>
      <c r="N181" s="53">
        <f>'Раздел 7'!N261</f>
        <v>0</v>
      </c>
      <c r="O181" s="53">
        <f>'Раздел 7'!O261</f>
        <v>0</v>
      </c>
      <c r="P181" s="53">
        <f>'Раздел 7'!P261</f>
        <v>0</v>
      </c>
      <c r="Q181" s="53">
        <f>'Раздел 7'!Q261</f>
        <v>0</v>
      </c>
      <c r="R181" s="53">
        <f>'Раздел 7'!R261</f>
        <v>0</v>
      </c>
      <c r="S181" s="53">
        <f>'Раздел 7'!S261</f>
        <v>0</v>
      </c>
      <c r="T181" s="53">
        <f>'Раздел 7'!T261</f>
        <v>0</v>
      </c>
      <c r="U181" s="53">
        <f>'Раздел 7'!U261</f>
        <v>0</v>
      </c>
      <c r="V181" s="53">
        <f>'Раздел 7'!V261</f>
        <v>0</v>
      </c>
      <c r="W181" s="53">
        <f>'Раздел 7'!W261</f>
        <v>0</v>
      </c>
      <c r="X181" s="53">
        <f>'Раздел 7'!X261</f>
        <v>0</v>
      </c>
      <c r="Y181" s="53">
        <f>'Раздел 7'!Y261</f>
        <v>0</v>
      </c>
      <c r="Z181" s="53">
        <f>'Раздел 7'!Z261</f>
        <v>0</v>
      </c>
      <c r="AA181" s="53">
        <f>'Раздел 7'!AA261</f>
        <v>0</v>
      </c>
      <c r="AB181" s="53">
        <f>'Раздел 7'!AB261</f>
        <v>0</v>
      </c>
      <c r="AC181" s="53">
        <f>'Раздел 7'!AC261</f>
        <v>0</v>
      </c>
      <c r="AD181" s="53">
        <f>'Раздел 7'!AD261</f>
        <v>0</v>
      </c>
      <c r="AE181" s="53">
        <f>'Раздел 7'!AE261</f>
        <v>0</v>
      </c>
      <c r="AF181" s="53">
        <f>'Раздел 7'!AF261</f>
        <v>0</v>
      </c>
      <c r="AG181" s="53">
        <f>'Раздел 7'!AG261</f>
        <v>0</v>
      </c>
      <c r="AH181" s="53">
        <f>'Раздел 7'!AH261</f>
        <v>0</v>
      </c>
      <c r="AI181" s="53">
        <f>'Раздел 7'!AI261</f>
        <v>0</v>
      </c>
      <c r="AJ181" s="53">
        <f>'Раздел 7'!AJ261</f>
        <v>0</v>
      </c>
      <c r="AK181" s="53">
        <f>'Раздел 7'!AK261</f>
        <v>0</v>
      </c>
      <c r="AL181" s="53">
        <f>'Раздел 7'!AL261</f>
        <v>0</v>
      </c>
      <c r="AM181" s="53">
        <f>'Раздел 7'!AM261</f>
        <v>0</v>
      </c>
      <c r="AN181" s="53">
        <f>'Раздел 7'!AN261</f>
        <v>0</v>
      </c>
      <c r="AO181" s="53">
        <f>'Раздел 7'!AO261</f>
        <v>0</v>
      </c>
      <c r="AP181" s="53">
        <f>'Раздел 7'!AP261</f>
        <v>0</v>
      </c>
      <c r="AQ181" s="53">
        <f>'Раздел 7'!AQ261</f>
        <v>0</v>
      </c>
      <c r="AR181" s="53">
        <f>'Раздел 7'!AR261</f>
        <v>0</v>
      </c>
      <c r="AS181" s="53">
        <f>'Раздел 7'!AS261</f>
        <v>0</v>
      </c>
      <c r="AT181" s="53">
        <f>'Раздел 7'!AT261</f>
        <v>0</v>
      </c>
      <c r="AU181" s="53">
        <f>'Раздел 7'!AU261</f>
        <v>0</v>
      </c>
      <c r="AV181" s="53">
        <f>'Раздел 7'!AV261</f>
        <v>0</v>
      </c>
      <c r="AW181" s="53">
        <f>'Раздел 7'!AW261</f>
        <v>0</v>
      </c>
      <c r="AX181" s="53">
        <f>'Раздел 7'!AX261</f>
        <v>0</v>
      </c>
      <c r="AY181" s="53">
        <f>'Раздел 7'!AY261</f>
        <v>0</v>
      </c>
      <c r="AZ181" s="53">
        <f>'Раздел 7'!AZ261</f>
        <v>0</v>
      </c>
      <c r="BA181" s="53">
        <f>'Раздел 7'!BA261</f>
        <v>0</v>
      </c>
      <c r="BB181" s="53">
        <f>'Раздел 7'!BB261</f>
        <v>0</v>
      </c>
      <c r="BC181" s="53">
        <f>'Раздел 7'!BC261</f>
        <v>0</v>
      </c>
      <c r="BD181" s="53">
        <f>'Раздел 7'!BD261</f>
        <v>0</v>
      </c>
      <c r="BE181" s="53">
        <f>'Раздел 7'!BE261</f>
        <v>0</v>
      </c>
      <c r="BF181" s="53">
        <f>'Раздел 7'!BF261</f>
        <v>0</v>
      </c>
      <c r="BG181" s="53">
        <f>'Раздел 7'!BG261</f>
        <v>0</v>
      </c>
      <c r="BK181" s="169">
        <f>'Раздел 2'!D261</f>
        <v>0</v>
      </c>
    </row>
    <row r="182" spans="2:63" s="15" customFormat="1" ht="12.75" x14ac:dyDescent="0.15">
      <c r="B182" s="138" t="s">
        <v>472</v>
      </c>
      <c r="C182" s="64" t="s">
        <v>526</v>
      </c>
      <c r="D182" s="53">
        <f>'Раздел 7'!D262</f>
        <v>0</v>
      </c>
      <c r="E182" s="53">
        <f>'Раздел 7'!E262</f>
        <v>0</v>
      </c>
      <c r="F182" s="53">
        <f>'Раздел 7'!F262</f>
        <v>0</v>
      </c>
      <c r="G182" s="53">
        <f>'Раздел 7'!G262</f>
        <v>0</v>
      </c>
      <c r="H182" s="53">
        <f>'Раздел 7'!H262</f>
        <v>0</v>
      </c>
      <c r="I182" s="53">
        <f>'Раздел 7'!I262</f>
        <v>0</v>
      </c>
      <c r="J182" s="53">
        <f>'Раздел 7'!J262</f>
        <v>0</v>
      </c>
      <c r="K182" s="53">
        <f>'Раздел 7'!K262</f>
        <v>0</v>
      </c>
      <c r="L182" s="53">
        <f>'Раздел 7'!L262</f>
        <v>0</v>
      </c>
      <c r="M182" s="53">
        <f>'Раздел 7'!M262</f>
        <v>0</v>
      </c>
      <c r="N182" s="53">
        <f>'Раздел 7'!N262</f>
        <v>0</v>
      </c>
      <c r="O182" s="53">
        <f>'Раздел 7'!O262</f>
        <v>0</v>
      </c>
      <c r="P182" s="53">
        <f>'Раздел 7'!P262</f>
        <v>0</v>
      </c>
      <c r="Q182" s="53">
        <f>'Раздел 7'!Q262</f>
        <v>0</v>
      </c>
      <c r="R182" s="53">
        <f>'Раздел 7'!R262</f>
        <v>0</v>
      </c>
      <c r="S182" s="53">
        <f>'Раздел 7'!S262</f>
        <v>0</v>
      </c>
      <c r="T182" s="53">
        <f>'Раздел 7'!T262</f>
        <v>0</v>
      </c>
      <c r="U182" s="53">
        <f>'Раздел 7'!U262</f>
        <v>0</v>
      </c>
      <c r="V182" s="53">
        <f>'Раздел 7'!V262</f>
        <v>0</v>
      </c>
      <c r="W182" s="53">
        <f>'Раздел 7'!W262</f>
        <v>0</v>
      </c>
      <c r="X182" s="53">
        <f>'Раздел 7'!X262</f>
        <v>0</v>
      </c>
      <c r="Y182" s="53">
        <f>'Раздел 7'!Y262</f>
        <v>0</v>
      </c>
      <c r="Z182" s="53">
        <f>'Раздел 7'!Z262</f>
        <v>0</v>
      </c>
      <c r="AA182" s="53">
        <f>'Раздел 7'!AA262</f>
        <v>0</v>
      </c>
      <c r="AB182" s="53">
        <f>'Раздел 7'!AB262</f>
        <v>0</v>
      </c>
      <c r="AC182" s="53">
        <f>'Раздел 7'!AC262</f>
        <v>0</v>
      </c>
      <c r="AD182" s="53">
        <f>'Раздел 7'!AD262</f>
        <v>0</v>
      </c>
      <c r="AE182" s="53">
        <f>'Раздел 7'!AE262</f>
        <v>0</v>
      </c>
      <c r="AF182" s="53">
        <f>'Раздел 7'!AF262</f>
        <v>0</v>
      </c>
      <c r="AG182" s="53">
        <f>'Раздел 7'!AG262</f>
        <v>0</v>
      </c>
      <c r="AH182" s="53">
        <f>'Раздел 7'!AH262</f>
        <v>0</v>
      </c>
      <c r="AI182" s="53">
        <f>'Раздел 7'!AI262</f>
        <v>0</v>
      </c>
      <c r="AJ182" s="53">
        <f>'Раздел 7'!AJ262</f>
        <v>0</v>
      </c>
      <c r="AK182" s="53">
        <f>'Раздел 7'!AK262</f>
        <v>0</v>
      </c>
      <c r="AL182" s="53">
        <f>'Раздел 7'!AL262</f>
        <v>0</v>
      </c>
      <c r="AM182" s="53">
        <f>'Раздел 7'!AM262</f>
        <v>0</v>
      </c>
      <c r="AN182" s="53">
        <f>'Раздел 7'!AN262</f>
        <v>0</v>
      </c>
      <c r="AO182" s="53">
        <f>'Раздел 7'!AO262</f>
        <v>0</v>
      </c>
      <c r="AP182" s="53">
        <f>'Раздел 7'!AP262</f>
        <v>0</v>
      </c>
      <c r="AQ182" s="53">
        <f>'Раздел 7'!AQ262</f>
        <v>0</v>
      </c>
      <c r="AR182" s="53">
        <f>'Раздел 7'!AR262</f>
        <v>0</v>
      </c>
      <c r="AS182" s="53">
        <f>'Раздел 7'!AS262</f>
        <v>0</v>
      </c>
      <c r="AT182" s="53">
        <f>'Раздел 7'!AT262</f>
        <v>0</v>
      </c>
      <c r="AU182" s="53">
        <f>'Раздел 7'!AU262</f>
        <v>0</v>
      </c>
      <c r="AV182" s="53">
        <f>'Раздел 7'!AV262</f>
        <v>0</v>
      </c>
      <c r="AW182" s="53">
        <f>'Раздел 7'!AW262</f>
        <v>0</v>
      </c>
      <c r="AX182" s="53">
        <f>'Раздел 7'!AX262</f>
        <v>0</v>
      </c>
      <c r="AY182" s="53">
        <f>'Раздел 7'!AY262</f>
        <v>0</v>
      </c>
      <c r="AZ182" s="53">
        <f>'Раздел 7'!AZ262</f>
        <v>0</v>
      </c>
      <c r="BA182" s="53">
        <f>'Раздел 7'!BA262</f>
        <v>0</v>
      </c>
      <c r="BB182" s="53">
        <f>'Раздел 7'!BB262</f>
        <v>0</v>
      </c>
      <c r="BC182" s="53">
        <f>'Раздел 7'!BC262</f>
        <v>0</v>
      </c>
      <c r="BD182" s="53">
        <f>'Раздел 7'!BD262</f>
        <v>0</v>
      </c>
      <c r="BE182" s="53">
        <f>'Раздел 7'!BE262</f>
        <v>0</v>
      </c>
      <c r="BF182" s="53">
        <f>'Раздел 7'!BF262</f>
        <v>0</v>
      </c>
      <c r="BG182" s="53">
        <f>'Раздел 7'!BG262</f>
        <v>0</v>
      </c>
      <c r="BK182" s="169">
        <f>'Раздел 2'!D262</f>
        <v>0</v>
      </c>
    </row>
    <row r="183" spans="2:63" s="15" customFormat="1" ht="12.75" x14ac:dyDescent="0.15">
      <c r="B183" s="138" t="s">
        <v>486</v>
      </c>
      <c r="C183" s="64" t="s">
        <v>540</v>
      </c>
      <c r="D183" s="53">
        <f>'Раздел 7'!D269</f>
        <v>0</v>
      </c>
      <c r="E183" s="53">
        <f>'Раздел 7'!E269</f>
        <v>0</v>
      </c>
      <c r="F183" s="53">
        <f>'Раздел 7'!F269</f>
        <v>0</v>
      </c>
      <c r="G183" s="53">
        <f>'Раздел 7'!G269</f>
        <v>0</v>
      </c>
      <c r="H183" s="53">
        <f>'Раздел 7'!H269</f>
        <v>0</v>
      </c>
      <c r="I183" s="53">
        <f>'Раздел 7'!I269</f>
        <v>0</v>
      </c>
      <c r="J183" s="53">
        <f>'Раздел 7'!J269</f>
        <v>0</v>
      </c>
      <c r="K183" s="53">
        <f>'Раздел 7'!K269</f>
        <v>0</v>
      </c>
      <c r="L183" s="53">
        <f>'Раздел 7'!L269</f>
        <v>0</v>
      </c>
      <c r="M183" s="53">
        <f>'Раздел 7'!M269</f>
        <v>0</v>
      </c>
      <c r="N183" s="53">
        <f>'Раздел 7'!N269</f>
        <v>0</v>
      </c>
      <c r="O183" s="53">
        <f>'Раздел 7'!O269</f>
        <v>0</v>
      </c>
      <c r="P183" s="53">
        <f>'Раздел 7'!P269</f>
        <v>0</v>
      </c>
      <c r="Q183" s="53">
        <f>'Раздел 7'!Q269</f>
        <v>0</v>
      </c>
      <c r="R183" s="53">
        <f>'Раздел 7'!R269</f>
        <v>0</v>
      </c>
      <c r="S183" s="53">
        <f>'Раздел 7'!S269</f>
        <v>0</v>
      </c>
      <c r="T183" s="53">
        <f>'Раздел 7'!T269</f>
        <v>0</v>
      </c>
      <c r="U183" s="53">
        <f>'Раздел 7'!U269</f>
        <v>0</v>
      </c>
      <c r="V183" s="53">
        <f>'Раздел 7'!V269</f>
        <v>0</v>
      </c>
      <c r="W183" s="53">
        <f>'Раздел 7'!W269</f>
        <v>0</v>
      </c>
      <c r="X183" s="53">
        <f>'Раздел 7'!X269</f>
        <v>0</v>
      </c>
      <c r="Y183" s="53">
        <f>'Раздел 7'!Y269</f>
        <v>0</v>
      </c>
      <c r="Z183" s="53">
        <f>'Раздел 7'!Z269</f>
        <v>0</v>
      </c>
      <c r="AA183" s="53">
        <f>'Раздел 7'!AA269</f>
        <v>0</v>
      </c>
      <c r="AB183" s="53">
        <f>'Раздел 7'!AB269</f>
        <v>0</v>
      </c>
      <c r="AC183" s="53">
        <f>'Раздел 7'!AC269</f>
        <v>0</v>
      </c>
      <c r="AD183" s="53">
        <f>'Раздел 7'!AD269</f>
        <v>0</v>
      </c>
      <c r="AE183" s="53">
        <f>'Раздел 7'!AE269</f>
        <v>0</v>
      </c>
      <c r="AF183" s="53">
        <f>'Раздел 7'!AF269</f>
        <v>0</v>
      </c>
      <c r="AG183" s="53">
        <f>'Раздел 7'!AG269</f>
        <v>0</v>
      </c>
      <c r="AH183" s="53">
        <f>'Раздел 7'!AH269</f>
        <v>0</v>
      </c>
      <c r="AI183" s="53">
        <f>'Раздел 7'!AI269</f>
        <v>0</v>
      </c>
      <c r="AJ183" s="53">
        <f>'Раздел 7'!AJ269</f>
        <v>0</v>
      </c>
      <c r="AK183" s="53">
        <f>'Раздел 7'!AK269</f>
        <v>0</v>
      </c>
      <c r="AL183" s="53">
        <f>'Раздел 7'!AL269</f>
        <v>0</v>
      </c>
      <c r="AM183" s="53">
        <f>'Раздел 7'!AM269</f>
        <v>0</v>
      </c>
      <c r="AN183" s="53">
        <f>'Раздел 7'!AN269</f>
        <v>0</v>
      </c>
      <c r="AO183" s="53">
        <f>'Раздел 7'!AO269</f>
        <v>0</v>
      </c>
      <c r="AP183" s="53">
        <f>'Раздел 7'!AP269</f>
        <v>0</v>
      </c>
      <c r="AQ183" s="53">
        <f>'Раздел 7'!AQ269</f>
        <v>0</v>
      </c>
      <c r="AR183" s="53">
        <f>'Раздел 7'!AR269</f>
        <v>0</v>
      </c>
      <c r="AS183" s="53">
        <f>'Раздел 7'!AS269</f>
        <v>0</v>
      </c>
      <c r="AT183" s="53">
        <f>'Раздел 7'!AT269</f>
        <v>0</v>
      </c>
      <c r="AU183" s="53">
        <f>'Раздел 7'!AU269</f>
        <v>0</v>
      </c>
      <c r="AV183" s="53">
        <f>'Раздел 7'!AV269</f>
        <v>0</v>
      </c>
      <c r="AW183" s="53">
        <f>'Раздел 7'!AW269</f>
        <v>0</v>
      </c>
      <c r="AX183" s="53">
        <f>'Раздел 7'!AX269</f>
        <v>0</v>
      </c>
      <c r="AY183" s="53">
        <f>'Раздел 7'!AY269</f>
        <v>0</v>
      </c>
      <c r="AZ183" s="53">
        <f>'Раздел 7'!AZ269</f>
        <v>0</v>
      </c>
      <c r="BA183" s="53">
        <f>'Раздел 7'!BA269</f>
        <v>0</v>
      </c>
      <c r="BB183" s="53">
        <f>'Раздел 7'!BB269</f>
        <v>0</v>
      </c>
      <c r="BC183" s="53">
        <f>'Раздел 7'!BC269</f>
        <v>0</v>
      </c>
      <c r="BD183" s="53">
        <f>'Раздел 7'!BD269</f>
        <v>0</v>
      </c>
      <c r="BE183" s="53">
        <f>'Раздел 7'!BE269</f>
        <v>0</v>
      </c>
      <c r="BF183" s="53">
        <f>'Раздел 7'!BF269</f>
        <v>0</v>
      </c>
      <c r="BG183" s="53">
        <f>'Раздел 7'!BG269</f>
        <v>0</v>
      </c>
      <c r="BK183" s="169">
        <f>'Раздел 2'!D269</f>
        <v>0</v>
      </c>
    </row>
    <row r="184" spans="2:63" s="15" customFormat="1" ht="12.75" x14ac:dyDescent="0.15">
      <c r="B184" s="138" t="s">
        <v>488</v>
      </c>
      <c r="C184" s="64" t="s">
        <v>542</v>
      </c>
      <c r="D184" s="53">
        <f>'Раздел 7'!D270</f>
        <v>0</v>
      </c>
      <c r="E184" s="53">
        <f>'Раздел 7'!E270</f>
        <v>0</v>
      </c>
      <c r="F184" s="53">
        <f>'Раздел 7'!F270</f>
        <v>0</v>
      </c>
      <c r="G184" s="53">
        <f>'Раздел 7'!G270</f>
        <v>0</v>
      </c>
      <c r="H184" s="53">
        <f>'Раздел 7'!H270</f>
        <v>0</v>
      </c>
      <c r="I184" s="53">
        <f>'Раздел 7'!I270</f>
        <v>42</v>
      </c>
      <c r="J184" s="53">
        <f>'Раздел 7'!J270</f>
        <v>0</v>
      </c>
      <c r="K184" s="53">
        <f>'Раздел 7'!K270</f>
        <v>0</v>
      </c>
      <c r="L184" s="53">
        <f>'Раздел 7'!L270</f>
        <v>0</v>
      </c>
      <c r="M184" s="53">
        <f>'Раздел 7'!M270</f>
        <v>0</v>
      </c>
      <c r="N184" s="53">
        <f>'Раздел 7'!N270</f>
        <v>0</v>
      </c>
      <c r="O184" s="53">
        <f>'Раздел 7'!O270</f>
        <v>0</v>
      </c>
      <c r="P184" s="53">
        <f>'Раздел 7'!P270</f>
        <v>0</v>
      </c>
      <c r="Q184" s="53">
        <f>'Раздел 7'!Q270</f>
        <v>0</v>
      </c>
      <c r="R184" s="53">
        <f>'Раздел 7'!R270</f>
        <v>0</v>
      </c>
      <c r="S184" s="53">
        <f>'Раздел 7'!S270</f>
        <v>0</v>
      </c>
      <c r="T184" s="53">
        <f>'Раздел 7'!T270</f>
        <v>0</v>
      </c>
      <c r="U184" s="53">
        <f>'Раздел 7'!U270</f>
        <v>0</v>
      </c>
      <c r="V184" s="53">
        <f>'Раздел 7'!V270</f>
        <v>0</v>
      </c>
      <c r="W184" s="53">
        <f>'Раздел 7'!W270</f>
        <v>0</v>
      </c>
      <c r="X184" s="53">
        <f>'Раздел 7'!X270</f>
        <v>0</v>
      </c>
      <c r="Y184" s="53">
        <f>'Раздел 7'!Y270</f>
        <v>0</v>
      </c>
      <c r="Z184" s="53">
        <f>'Раздел 7'!Z270</f>
        <v>0</v>
      </c>
      <c r="AA184" s="53">
        <f>'Раздел 7'!AA270</f>
        <v>0</v>
      </c>
      <c r="AB184" s="53">
        <f>'Раздел 7'!AB270</f>
        <v>0</v>
      </c>
      <c r="AC184" s="53">
        <f>'Раздел 7'!AC270</f>
        <v>0</v>
      </c>
      <c r="AD184" s="53">
        <f>'Раздел 7'!AD270</f>
        <v>0</v>
      </c>
      <c r="AE184" s="53">
        <f>'Раздел 7'!AE270</f>
        <v>0</v>
      </c>
      <c r="AF184" s="53">
        <f>'Раздел 7'!AF270</f>
        <v>0</v>
      </c>
      <c r="AG184" s="53">
        <f>'Раздел 7'!AG270</f>
        <v>0</v>
      </c>
      <c r="AH184" s="53">
        <f>'Раздел 7'!AH270</f>
        <v>0</v>
      </c>
      <c r="AI184" s="53">
        <f>'Раздел 7'!AI270</f>
        <v>0</v>
      </c>
      <c r="AJ184" s="53">
        <f>'Раздел 7'!AJ270</f>
        <v>0</v>
      </c>
      <c r="AK184" s="53">
        <f>'Раздел 7'!AK270</f>
        <v>0</v>
      </c>
      <c r="AL184" s="53">
        <f>'Раздел 7'!AL270</f>
        <v>0</v>
      </c>
      <c r="AM184" s="53">
        <f>'Раздел 7'!AM270</f>
        <v>0</v>
      </c>
      <c r="AN184" s="53">
        <f>'Раздел 7'!AN270</f>
        <v>0</v>
      </c>
      <c r="AO184" s="53">
        <f>'Раздел 7'!AO270</f>
        <v>0</v>
      </c>
      <c r="AP184" s="53">
        <f>'Раздел 7'!AP270</f>
        <v>0</v>
      </c>
      <c r="AQ184" s="53">
        <f>'Раздел 7'!AQ270</f>
        <v>0</v>
      </c>
      <c r="AR184" s="53">
        <f>'Раздел 7'!AR270</f>
        <v>0</v>
      </c>
      <c r="AS184" s="53">
        <f>'Раздел 7'!AS270</f>
        <v>0</v>
      </c>
      <c r="AT184" s="53">
        <f>'Раздел 7'!AT270</f>
        <v>0</v>
      </c>
      <c r="AU184" s="53">
        <f>'Раздел 7'!AU270</f>
        <v>0</v>
      </c>
      <c r="AV184" s="53">
        <f>'Раздел 7'!AV270</f>
        <v>0</v>
      </c>
      <c r="AW184" s="53">
        <f>'Раздел 7'!AW270</f>
        <v>0</v>
      </c>
      <c r="AX184" s="53">
        <f>'Раздел 7'!AX270</f>
        <v>0</v>
      </c>
      <c r="AY184" s="53">
        <f>'Раздел 7'!AY270</f>
        <v>0</v>
      </c>
      <c r="AZ184" s="53">
        <f>'Раздел 7'!AZ270</f>
        <v>0</v>
      </c>
      <c r="BA184" s="53">
        <f>'Раздел 7'!BA270</f>
        <v>0</v>
      </c>
      <c r="BB184" s="53">
        <f>'Раздел 7'!BB270</f>
        <v>0</v>
      </c>
      <c r="BC184" s="53">
        <f>'Раздел 7'!BC270</f>
        <v>0</v>
      </c>
      <c r="BD184" s="53">
        <f>'Раздел 7'!BD270</f>
        <v>0</v>
      </c>
      <c r="BE184" s="53">
        <f>'Раздел 7'!BE270</f>
        <v>0</v>
      </c>
      <c r="BF184" s="53">
        <f>'Раздел 7'!BF270</f>
        <v>0</v>
      </c>
      <c r="BG184" s="53">
        <f>'Раздел 7'!BG270</f>
        <v>42</v>
      </c>
      <c r="BK184" s="169">
        <f>'Раздел 2'!D270</f>
        <v>0</v>
      </c>
    </row>
    <row r="185" spans="2:63" s="15" customFormat="1" ht="12.75" x14ac:dyDescent="0.15">
      <c r="B185" s="138" t="s">
        <v>501</v>
      </c>
      <c r="C185" s="64" t="s">
        <v>553</v>
      </c>
      <c r="D185" s="53">
        <f>'Раздел 7'!D278</f>
        <v>0</v>
      </c>
      <c r="E185" s="53">
        <f>'Раздел 7'!E278</f>
        <v>0</v>
      </c>
      <c r="F185" s="53">
        <f>'Раздел 7'!F278</f>
        <v>0</v>
      </c>
      <c r="G185" s="53">
        <f>'Раздел 7'!G278</f>
        <v>0</v>
      </c>
      <c r="H185" s="53">
        <f>'Раздел 7'!H278</f>
        <v>0</v>
      </c>
      <c r="I185" s="53">
        <f>'Раздел 7'!I278</f>
        <v>0</v>
      </c>
      <c r="J185" s="53">
        <f>'Раздел 7'!J278</f>
        <v>0</v>
      </c>
      <c r="K185" s="53">
        <f>'Раздел 7'!K278</f>
        <v>0</v>
      </c>
      <c r="L185" s="53">
        <f>'Раздел 7'!L278</f>
        <v>0</v>
      </c>
      <c r="M185" s="53">
        <f>'Раздел 7'!M278</f>
        <v>0</v>
      </c>
      <c r="N185" s="53">
        <f>'Раздел 7'!N278</f>
        <v>0</v>
      </c>
      <c r="O185" s="53">
        <f>'Раздел 7'!O278</f>
        <v>0</v>
      </c>
      <c r="P185" s="53">
        <f>'Раздел 7'!P278</f>
        <v>0</v>
      </c>
      <c r="Q185" s="53">
        <f>'Раздел 7'!Q278</f>
        <v>0</v>
      </c>
      <c r="R185" s="53">
        <f>'Раздел 7'!R278</f>
        <v>0</v>
      </c>
      <c r="S185" s="53">
        <f>'Раздел 7'!S278</f>
        <v>0</v>
      </c>
      <c r="T185" s="53">
        <f>'Раздел 7'!T278</f>
        <v>0</v>
      </c>
      <c r="U185" s="53">
        <f>'Раздел 7'!U278</f>
        <v>0</v>
      </c>
      <c r="V185" s="53">
        <f>'Раздел 7'!V278</f>
        <v>0</v>
      </c>
      <c r="W185" s="53">
        <f>'Раздел 7'!W278</f>
        <v>0</v>
      </c>
      <c r="X185" s="53">
        <f>'Раздел 7'!X278</f>
        <v>0</v>
      </c>
      <c r="Y185" s="53">
        <f>'Раздел 7'!Y278</f>
        <v>0</v>
      </c>
      <c r="Z185" s="53">
        <f>'Раздел 7'!Z278</f>
        <v>0</v>
      </c>
      <c r="AA185" s="53">
        <f>'Раздел 7'!AA278</f>
        <v>0</v>
      </c>
      <c r="AB185" s="53">
        <f>'Раздел 7'!AB278</f>
        <v>0</v>
      </c>
      <c r="AC185" s="53">
        <f>'Раздел 7'!AC278</f>
        <v>0</v>
      </c>
      <c r="AD185" s="53">
        <f>'Раздел 7'!AD278</f>
        <v>0</v>
      </c>
      <c r="AE185" s="53">
        <f>'Раздел 7'!AE278</f>
        <v>0</v>
      </c>
      <c r="AF185" s="53">
        <f>'Раздел 7'!AF278</f>
        <v>0</v>
      </c>
      <c r="AG185" s="53">
        <f>'Раздел 7'!AG278</f>
        <v>0</v>
      </c>
      <c r="AH185" s="53">
        <f>'Раздел 7'!AH278</f>
        <v>0</v>
      </c>
      <c r="AI185" s="53">
        <f>'Раздел 7'!AI278</f>
        <v>0</v>
      </c>
      <c r="AJ185" s="53">
        <f>'Раздел 7'!AJ278</f>
        <v>0</v>
      </c>
      <c r="AK185" s="53">
        <f>'Раздел 7'!AK278</f>
        <v>0</v>
      </c>
      <c r="AL185" s="53">
        <f>'Раздел 7'!AL278</f>
        <v>0</v>
      </c>
      <c r="AM185" s="53">
        <f>'Раздел 7'!AM278</f>
        <v>0</v>
      </c>
      <c r="AN185" s="53">
        <f>'Раздел 7'!AN278</f>
        <v>0</v>
      </c>
      <c r="AO185" s="53">
        <f>'Раздел 7'!AO278</f>
        <v>0</v>
      </c>
      <c r="AP185" s="53">
        <f>'Раздел 7'!AP278</f>
        <v>0</v>
      </c>
      <c r="AQ185" s="53">
        <f>'Раздел 7'!AQ278</f>
        <v>0</v>
      </c>
      <c r="AR185" s="53">
        <f>'Раздел 7'!AR278</f>
        <v>0</v>
      </c>
      <c r="AS185" s="53">
        <f>'Раздел 7'!AS278</f>
        <v>0</v>
      </c>
      <c r="AT185" s="53">
        <f>'Раздел 7'!AT278</f>
        <v>0</v>
      </c>
      <c r="AU185" s="53">
        <f>'Раздел 7'!AU278</f>
        <v>0</v>
      </c>
      <c r="AV185" s="53">
        <f>'Раздел 7'!AV278</f>
        <v>0</v>
      </c>
      <c r="AW185" s="53">
        <f>'Раздел 7'!AW278</f>
        <v>0</v>
      </c>
      <c r="AX185" s="53">
        <f>'Раздел 7'!AX278</f>
        <v>0</v>
      </c>
      <c r="AY185" s="53">
        <f>'Раздел 7'!AY278</f>
        <v>0</v>
      </c>
      <c r="AZ185" s="53">
        <f>'Раздел 7'!AZ278</f>
        <v>0</v>
      </c>
      <c r="BA185" s="53">
        <f>'Раздел 7'!BA278</f>
        <v>0</v>
      </c>
      <c r="BB185" s="53">
        <f>'Раздел 7'!BB278</f>
        <v>0</v>
      </c>
      <c r="BC185" s="53">
        <f>'Раздел 7'!BC278</f>
        <v>0</v>
      </c>
      <c r="BD185" s="53">
        <f>'Раздел 7'!BD278</f>
        <v>0</v>
      </c>
      <c r="BE185" s="53">
        <f>'Раздел 7'!BE278</f>
        <v>0</v>
      </c>
      <c r="BF185" s="53">
        <f>'Раздел 7'!BF278</f>
        <v>0</v>
      </c>
      <c r="BG185" s="53">
        <f>'Раздел 7'!BG278</f>
        <v>0</v>
      </c>
      <c r="BK185" s="169">
        <f>'Раздел 2'!D278</f>
        <v>0</v>
      </c>
    </row>
    <row r="186" spans="2:63" s="15" customFormat="1" ht="12.75" x14ac:dyDescent="0.15">
      <c r="B186" s="138" t="s">
        <v>503</v>
      </c>
      <c r="C186" s="64" t="s">
        <v>555</v>
      </c>
      <c r="D186" s="53">
        <f>'Раздел 7'!D279</f>
        <v>0</v>
      </c>
      <c r="E186" s="53">
        <f>'Раздел 7'!E279</f>
        <v>0</v>
      </c>
      <c r="F186" s="53">
        <f>'Раздел 7'!F279</f>
        <v>0</v>
      </c>
      <c r="G186" s="53">
        <f>'Раздел 7'!G279</f>
        <v>0</v>
      </c>
      <c r="H186" s="53">
        <f>'Раздел 7'!H279</f>
        <v>0</v>
      </c>
      <c r="I186" s="53">
        <f>'Раздел 7'!I279</f>
        <v>0</v>
      </c>
      <c r="J186" s="53">
        <f>'Раздел 7'!J279</f>
        <v>0</v>
      </c>
      <c r="K186" s="53">
        <f>'Раздел 7'!K279</f>
        <v>0</v>
      </c>
      <c r="L186" s="53">
        <f>'Раздел 7'!L279</f>
        <v>0</v>
      </c>
      <c r="M186" s="53">
        <f>'Раздел 7'!M279</f>
        <v>0</v>
      </c>
      <c r="N186" s="53">
        <f>'Раздел 7'!N279</f>
        <v>0</v>
      </c>
      <c r="O186" s="53">
        <f>'Раздел 7'!O279</f>
        <v>0</v>
      </c>
      <c r="P186" s="53">
        <f>'Раздел 7'!P279</f>
        <v>0</v>
      </c>
      <c r="Q186" s="53">
        <f>'Раздел 7'!Q279</f>
        <v>0</v>
      </c>
      <c r="R186" s="53">
        <f>'Раздел 7'!R279</f>
        <v>0</v>
      </c>
      <c r="S186" s="53">
        <f>'Раздел 7'!S279</f>
        <v>0</v>
      </c>
      <c r="T186" s="53">
        <f>'Раздел 7'!T279</f>
        <v>0</v>
      </c>
      <c r="U186" s="53">
        <f>'Раздел 7'!U279</f>
        <v>0</v>
      </c>
      <c r="V186" s="53">
        <f>'Раздел 7'!V279</f>
        <v>0</v>
      </c>
      <c r="W186" s="53">
        <f>'Раздел 7'!W279</f>
        <v>0</v>
      </c>
      <c r="X186" s="53">
        <f>'Раздел 7'!X279</f>
        <v>0</v>
      </c>
      <c r="Y186" s="53">
        <f>'Раздел 7'!Y279</f>
        <v>0</v>
      </c>
      <c r="Z186" s="53">
        <f>'Раздел 7'!Z279</f>
        <v>0</v>
      </c>
      <c r="AA186" s="53">
        <f>'Раздел 7'!AA279</f>
        <v>0</v>
      </c>
      <c r="AB186" s="53">
        <f>'Раздел 7'!AB279</f>
        <v>0</v>
      </c>
      <c r="AC186" s="53">
        <f>'Раздел 7'!AC279</f>
        <v>0</v>
      </c>
      <c r="AD186" s="53">
        <f>'Раздел 7'!AD279</f>
        <v>0</v>
      </c>
      <c r="AE186" s="53">
        <f>'Раздел 7'!AE279</f>
        <v>0</v>
      </c>
      <c r="AF186" s="53">
        <f>'Раздел 7'!AF279</f>
        <v>0</v>
      </c>
      <c r="AG186" s="53">
        <f>'Раздел 7'!AG279</f>
        <v>0</v>
      </c>
      <c r="AH186" s="53">
        <f>'Раздел 7'!AH279</f>
        <v>0</v>
      </c>
      <c r="AI186" s="53">
        <f>'Раздел 7'!AI279</f>
        <v>0</v>
      </c>
      <c r="AJ186" s="53">
        <f>'Раздел 7'!AJ279</f>
        <v>0</v>
      </c>
      <c r="AK186" s="53">
        <f>'Раздел 7'!AK279</f>
        <v>0</v>
      </c>
      <c r="AL186" s="53">
        <f>'Раздел 7'!AL279</f>
        <v>0</v>
      </c>
      <c r="AM186" s="53">
        <f>'Раздел 7'!AM279</f>
        <v>0</v>
      </c>
      <c r="AN186" s="53">
        <f>'Раздел 7'!AN279</f>
        <v>0</v>
      </c>
      <c r="AO186" s="53">
        <f>'Раздел 7'!AO279</f>
        <v>0</v>
      </c>
      <c r="AP186" s="53">
        <f>'Раздел 7'!AP279</f>
        <v>0</v>
      </c>
      <c r="AQ186" s="53">
        <f>'Раздел 7'!AQ279</f>
        <v>0</v>
      </c>
      <c r="AR186" s="53">
        <f>'Раздел 7'!AR279</f>
        <v>0</v>
      </c>
      <c r="AS186" s="53">
        <f>'Раздел 7'!AS279</f>
        <v>0</v>
      </c>
      <c r="AT186" s="53">
        <f>'Раздел 7'!AT279</f>
        <v>0</v>
      </c>
      <c r="AU186" s="53">
        <f>'Раздел 7'!AU279</f>
        <v>0</v>
      </c>
      <c r="AV186" s="53">
        <f>'Раздел 7'!AV279</f>
        <v>0</v>
      </c>
      <c r="AW186" s="53">
        <f>'Раздел 7'!AW279</f>
        <v>0</v>
      </c>
      <c r="AX186" s="53">
        <f>'Раздел 7'!AX279</f>
        <v>0</v>
      </c>
      <c r="AY186" s="53">
        <f>'Раздел 7'!AY279</f>
        <v>0</v>
      </c>
      <c r="AZ186" s="53">
        <f>'Раздел 7'!AZ279</f>
        <v>0</v>
      </c>
      <c r="BA186" s="53">
        <f>'Раздел 7'!BA279</f>
        <v>0</v>
      </c>
      <c r="BB186" s="53">
        <f>'Раздел 7'!BB279</f>
        <v>0</v>
      </c>
      <c r="BC186" s="53">
        <f>'Раздел 7'!BC279</f>
        <v>0</v>
      </c>
      <c r="BD186" s="53">
        <f>'Раздел 7'!BD279</f>
        <v>0</v>
      </c>
      <c r="BE186" s="53">
        <f>'Раздел 7'!BE279</f>
        <v>0</v>
      </c>
      <c r="BF186" s="53">
        <f>'Раздел 7'!BF279</f>
        <v>0</v>
      </c>
      <c r="BG186" s="53">
        <f>'Раздел 7'!BG279</f>
        <v>0</v>
      </c>
      <c r="BK186" s="169">
        <f>'Раздел 2'!D279</f>
        <v>0</v>
      </c>
    </row>
    <row r="187" spans="2:63" s="15" customFormat="1" ht="12.75" x14ac:dyDescent="0.15">
      <c r="B187" s="138" t="s">
        <v>505</v>
      </c>
      <c r="C187" s="64" t="s">
        <v>679</v>
      </c>
      <c r="D187" s="53">
        <f>'Раздел 7'!D280</f>
        <v>0</v>
      </c>
      <c r="E187" s="53">
        <f>'Раздел 7'!E280</f>
        <v>0</v>
      </c>
      <c r="F187" s="53">
        <f>'Раздел 7'!F280</f>
        <v>0</v>
      </c>
      <c r="G187" s="53">
        <f>'Раздел 7'!G280</f>
        <v>0</v>
      </c>
      <c r="H187" s="53">
        <f>'Раздел 7'!H280</f>
        <v>0</v>
      </c>
      <c r="I187" s="53">
        <f>'Раздел 7'!I280</f>
        <v>0</v>
      </c>
      <c r="J187" s="53">
        <f>'Раздел 7'!J280</f>
        <v>0</v>
      </c>
      <c r="K187" s="53">
        <f>'Раздел 7'!K280</f>
        <v>0</v>
      </c>
      <c r="L187" s="53">
        <f>'Раздел 7'!L280</f>
        <v>0</v>
      </c>
      <c r="M187" s="53">
        <f>'Раздел 7'!M280</f>
        <v>0</v>
      </c>
      <c r="N187" s="53">
        <f>'Раздел 7'!N280</f>
        <v>0</v>
      </c>
      <c r="O187" s="53">
        <f>'Раздел 7'!O280</f>
        <v>0</v>
      </c>
      <c r="P187" s="53">
        <f>'Раздел 7'!P280</f>
        <v>0</v>
      </c>
      <c r="Q187" s="53">
        <f>'Раздел 7'!Q280</f>
        <v>0</v>
      </c>
      <c r="R187" s="53">
        <f>'Раздел 7'!R280</f>
        <v>0</v>
      </c>
      <c r="S187" s="53">
        <f>'Раздел 7'!S280</f>
        <v>0</v>
      </c>
      <c r="T187" s="53">
        <f>'Раздел 7'!T280</f>
        <v>0</v>
      </c>
      <c r="U187" s="53">
        <f>'Раздел 7'!U280</f>
        <v>0</v>
      </c>
      <c r="V187" s="53">
        <f>'Раздел 7'!V280</f>
        <v>0</v>
      </c>
      <c r="W187" s="53">
        <f>'Раздел 7'!W280</f>
        <v>0</v>
      </c>
      <c r="X187" s="53">
        <f>'Раздел 7'!X280</f>
        <v>0</v>
      </c>
      <c r="Y187" s="53">
        <f>'Раздел 7'!Y280</f>
        <v>0</v>
      </c>
      <c r="Z187" s="53">
        <f>'Раздел 7'!Z280</f>
        <v>0</v>
      </c>
      <c r="AA187" s="53">
        <f>'Раздел 7'!AA280</f>
        <v>0</v>
      </c>
      <c r="AB187" s="53">
        <f>'Раздел 7'!AB280</f>
        <v>0</v>
      </c>
      <c r="AC187" s="53">
        <f>'Раздел 7'!AC280</f>
        <v>0</v>
      </c>
      <c r="AD187" s="53">
        <f>'Раздел 7'!AD280</f>
        <v>0</v>
      </c>
      <c r="AE187" s="53">
        <f>'Раздел 7'!AE280</f>
        <v>0</v>
      </c>
      <c r="AF187" s="53">
        <f>'Раздел 7'!AF280</f>
        <v>0</v>
      </c>
      <c r="AG187" s="53">
        <f>'Раздел 7'!AG280</f>
        <v>0</v>
      </c>
      <c r="AH187" s="53">
        <f>'Раздел 7'!AH280</f>
        <v>0</v>
      </c>
      <c r="AI187" s="53">
        <f>'Раздел 7'!AI280</f>
        <v>0</v>
      </c>
      <c r="AJ187" s="53">
        <f>'Раздел 7'!AJ280</f>
        <v>0</v>
      </c>
      <c r="AK187" s="53">
        <f>'Раздел 7'!AK280</f>
        <v>0</v>
      </c>
      <c r="AL187" s="53">
        <f>'Раздел 7'!AL280</f>
        <v>0</v>
      </c>
      <c r="AM187" s="53">
        <f>'Раздел 7'!AM280</f>
        <v>0</v>
      </c>
      <c r="AN187" s="53">
        <f>'Раздел 7'!AN280</f>
        <v>0</v>
      </c>
      <c r="AO187" s="53">
        <f>'Раздел 7'!AO280</f>
        <v>0</v>
      </c>
      <c r="AP187" s="53">
        <f>'Раздел 7'!AP280</f>
        <v>0</v>
      </c>
      <c r="AQ187" s="53">
        <f>'Раздел 7'!AQ280</f>
        <v>0</v>
      </c>
      <c r="AR187" s="53">
        <f>'Раздел 7'!AR280</f>
        <v>0</v>
      </c>
      <c r="AS187" s="53">
        <f>'Раздел 7'!AS280</f>
        <v>0</v>
      </c>
      <c r="AT187" s="53">
        <f>'Раздел 7'!AT280</f>
        <v>0</v>
      </c>
      <c r="AU187" s="53">
        <f>'Раздел 7'!AU280</f>
        <v>0</v>
      </c>
      <c r="AV187" s="53">
        <f>'Раздел 7'!AV280</f>
        <v>0</v>
      </c>
      <c r="AW187" s="53">
        <f>'Раздел 7'!AW280</f>
        <v>0</v>
      </c>
      <c r="AX187" s="53">
        <f>'Раздел 7'!AX280</f>
        <v>0</v>
      </c>
      <c r="AY187" s="53">
        <f>'Раздел 7'!AY280</f>
        <v>0</v>
      </c>
      <c r="AZ187" s="53">
        <f>'Раздел 7'!AZ280</f>
        <v>0</v>
      </c>
      <c r="BA187" s="53">
        <f>'Раздел 7'!BA280</f>
        <v>0</v>
      </c>
      <c r="BB187" s="53">
        <f>'Раздел 7'!BB280</f>
        <v>0</v>
      </c>
      <c r="BC187" s="53">
        <f>'Раздел 7'!BC280</f>
        <v>0</v>
      </c>
      <c r="BD187" s="53">
        <f>'Раздел 7'!BD280</f>
        <v>0</v>
      </c>
      <c r="BE187" s="53">
        <f>'Раздел 7'!BE280</f>
        <v>0</v>
      </c>
      <c r="BF187" s="53">
        <f>'Раздел 7'!BF280</f>
        <v>0</v>
      </c>
      <c r="BG187" s="53">
        <f>'Раздел 7'!BG280</f>
        <v>0</v>
      </c>
      <c r="BK187" s="169">
        <f>'Раздел 2'!D280</f>
        <v>0</v>
      </c>
    </row>
    <row r="188" spans="2:63" s="15" customFormat="1" ht="12.75" x14ac:dyDescent="0.15">
      <c r="B188" s="138" t="s">
        <v>511</v>
      </c>
      <c r="C188" s="64" t="s">
        <v>692</v>
      </c>
      <c r="D188" s="53">
        <f>'Раздел 7'!D284</f>
        <v>0</v>
      </c>
      <c r="E188" s="53">
        <f>'Раздел 7'!E284</f>
        <v>0</v>
      </c>
      <c r="F188" s="53">
        <f>'Раздел 7'!F284</f>
        <v>0</v>
      </c>
      <c r="G188" s="53">
        <f>'Раздел 7'!G284</f>
        <v>0</v>
      </c>
      <c r="H188" s="53">
        <f>'Раздел 7'!H284</f>
        <v>0</v>
      </c>
      <c r="I188" s="53">
        <f>'Раздел 7'!I284</f>
        <v>0</v>
      </c>
      <c r="J188" s="53">
        <f>'Раздел 7'!J284</f>
        <v>0</v>
      </c>
      <c r="K188" s="53">
        <f>'Раздел 7'!K284</f>
        <v>0</v>
      </c>
      <c r="L188" s="53">
        <f>'Раздел 7'!L284</f>
        <v>0</v>
      </c>
      <c r="M188" s="53">
        <f>'Раздел 7'!M284</f>
        <v>0</v>
      </c>
      <c r="N188" s="53">
        <f>'Раздел 7'!N284</f>
        <v>0</v>
      </c>
      <c r="O188" s="53">
        <f>'Раздел 7'!O284</f>
        <v>0</v>
      </c>
      <c r="P188" s="53">
        <f>'Раздел 7'!P284</f>
        <v>0</v>
      </c>
      <c r="Q188" s="53">
        <f>'Раздел 7'!Q284</f>
        <v>0</v>
      </c>
      <c r="R188" s="53">
        <f>'Раздел 7'!R284</f>
        <v>0</v>
      </c>
      <c r="S188" s="53">
        <f>'Раздел 7'!S284</f>
        <v>0</v>
      </c>
      <c r="T188" s="53">
        <f>'Раздел 7'!T284</f>
        <v>0</v>
      </c>
      <c r="U188" s="53">
        <f>'Раздел 7'!U284</f>
        <v>0</v>
      </c>
      <c r="V188" s="53">
        <f>'Раздел 7'!V284</f>
        <v>0</v>
      </c>
      <c r="W188" s="53">
        <f>'Раздел 7'!W284</f>
        <v>0</v>
      </c>
      <c r="X188" s="53">
        <f>'Раздел 7'!X284</f>
        <v>0</v>
      </c>
      <c r="Y188" s="53">
        <f>'Раздел 7'!Y284</f>
        <v>0</v>
      </c>
      <c r="Z188" s="53">
        <f>'Раздел 7'!Z284</f>
        <v>0</v>
      </c>
      <c r="AA188" s="53">
        <f>'Раздел 7'!AA284</f>
        <v>0</v>
      </c>
      <c r="AB188" s="53">
        <f>'Раздел 7'!AB284</f>
        <v>0</v>
      </c>
      <c r="AC188" s="53">
        <f>'Раздел 7'!AC284</f>
        <v>0</v>
      </c>
      <c r="AD188" s="53">
        <f>'Раздел 7'!AD284</f>
        <v>0</v>
      </c>
      <c r="AE188" s="53">
        <f>'Раздел 7'!AE284</f>
        <v>0</v>
      </c>
      <c r="AF188" s="53">
        <f>'Раздел 7'!AF284</f>
        <v>0</v>
      </c>
      <c r="AG188" s="53">
        <f>'Раздел 7'!AG284</f>
        <v>0</v>
      </c>
      <c r="AH188" s="53">
        <f>'Раздел 7'!AH284</f>
        <v>0</v>
      </c>
      <c r="AI188" s="53">
        <f>'Раздел 7'!AI284</f>
        <v>0</v>
      </c>
      <c r="AJ188" s="53">
        <f>'Раздел 7'!AJ284</f>
        <v>0</v>
      </c>
      <c r="AK188" s="53">
        <f>'Раздел 7'!AK284</f>
        <v>0</v>
      </c>
      <c r="AL188" s="53">
        <f>'Раздел 7'!AL284</f>
        <v>0</v>
      </c>
      <c r="AM188" s="53">
        <f>'Раздел 7'!AM284</f>
        <v>0</v>
      </c>
      <c r="AN188" s="53">
        <f>'Раздел 7'!AN284</f>
        <v>0</v>
      </c>
      <c r="AO188" s="53">
        <f>'Раздел 7'!AO284</f>
        <v>0</v>
      </c>
      <c r="AP188" s="53">
        <f>'Раздел 7'!AP284</f>
        <v>0</v>
      </c>
      <c r="AQ188" s="53">
        <f>'Раздел 7'!AQ284</f>
        <v>0</v>
      </c>
      <c r="AR188" s="53">
        <f>'Раздел 7'!AR284</f>
        <v>0</v>
      </c>
      <c r="AS188" s="53">
        <f>'Раздел 7'!AS284</f>
        <v>0</v>
      </c>
      <c r="AT188" s="53">
        <f>'Раздел 7'!AT284</f>
        <v>0</v>
      </c>
      <c r="AU188" s="53">
        <f>'Раздел 7'!AU284</f>
        <v>0</v>
      </c>
      <c r="AV188" s="53">
        <f>'Раздел 7'!AV284</f>
        <v>0</v>
      </c>
      <c r="AW188" s="53">
        <f>'Раздел 7'!AW284</f>
        <v>0</v>
      </c>
      <c r="AX188" s="53">
        <f>'Раздел 7'!AX284</f>
        <v>0</v>
      </c>
      <c r="AY188" s="53">
        <f>'Раздел 7'!AY284</f>
        <v>0</v>
      </c>
      <c r="AZ188" s="53">
        <f>'Раздел 7'!AZ284</f>
        <v>0</v>
      </c>
      <c r="BA188" s="53">
        <f>'Раздел 7'!BA284</f>
        <v>0</v>
      </c>
      <c r="BB188" s="53">
        <f>'Раздел 7'!BB284</f>
        <v>0</v>
      </c>
      <c r="BC188" s="53">
        <f>'Раздел 7'!BC284</f>
        <v>0</v>
      </c>
      <c r="BD188" s="53">
        <f>'Раздел 7'!BD284</f>
        <v>0</v>
      </c>
      <c r="BE188" s="53">
        <f>'Раздел 7'!BE284</f>
        <v>0</v>
      </c>
      <c r="BF188" s="53">
        <f>'Раздел 7'!BF284</f>
        <v>0</v>
      </c>
      <c r="BG188" s="53">
        <f>'Раздел 7'!BG284</f>
        <v>0</v>
      </c>
      <c r="BK188" s="169">
        <f>'Раздел 2'!D284</f>
        <v>0</v>
      </c>
    </row>
    <row r="189" spans="2:63" s="15" customFormat="1" ht="12.75" x14ac:dyDescent="0.15">
      <c r="B189" s="138" t="s">
        <v>519</v>
      </c>
      <c r="C189" s="64" t="s">
        <v>696</v>
      </c>
      <c r="D189" s="53">
        <f>'Раздел 7'!D288</f>
        <v>0</v>
      </c>
      <c r="E189" s="53">
        <f>'Раздел 7'!E288</f>
        <v>0</v>
      </c>
      <c r="F189" s="53">
        <f>'Раздел 7'!F288</f>
        <v>0</v>
      </c>
      <c r="G189" s="53">
        <f>'Раздел 7'!G288</f>
        <v>0</v>
      </c>
      <c r="H189" s="53">
        <f>'Раздел 7'!H288</f>
        <v>0</v>
      </c>
      <c r="I189" s="53">
        <f>'Раздел 7'!I288</f>
        <v>0</v>
      </c>
      <c r="J189" s="53">
        <f>'Раздел 7'!J288</f>
        <v>0</v>
      </c>
      <c r="K189" s="53">
        <f>'Раздел 7'!K288</f>
        <v>0</v>
      </c>
      <c r="L189" s="53">
        <f>'Раздел 7'!L288</f>
        <v>0</v>
      </c>
      <c r="M189" s="53">
        <f>'Раздел 7'!M288</f>
        <v>0</v>
      </c>
      <c r="N189" s="53">
        <f>'Раздел 7'!N288</f>
        <v>0</v>
      </c>
      <c r="O189" s="53">
        <f>'Раздел 7'!O288</f>
        <v>0</v>
      </c>
      <c r="P189" s="53">
        <f>'Раздел 7'!P288</f>
        <v>0</v>
      </c>
      <c r="Q189" s="53">
        <f>'Раздел 7'!Q288</f>
        <v>0</v>
      </c>
      <c r="R189" s="53">
        <f>'Раздел 7'!R288</f>
        <v>0</v>
      </c>
      <c r="S189" s="53">
        <f>'Раздел 7'!S288</f>
        <v>0</v>
      </c>
      <c r="T189" s="53">
        <f>'Раздел 7'!T288</f>
        <v>0</v>
      </c>
      <c r="U189" s="53">
        <f>'Раздел 7'!U288</f>
        <v>0</v>
      </c>
      <c r="V189" s="53">
        <f>'Раздел 7'!V288</f>
        <v>0</v>
      </c>
      <c r="W189" s="53">
        <f>'Раздел 7'!W288</f>
        <v>0</v>
      </c>
      <c r="X189" s="53">
        <f>'Раздел 7'!X288</f>
        <v>0</v>
      </c>
      <c r="Y189" s="53">
        <f>'Раздел 7'!Y288</f>
        <v>0</v>
      </c>
      <c r="Z189" s="53">
        <f>'Раздел 7'!Z288</f>
        <v>0</v>
      </c>
      <c r="AA189" s="53">
        <f>'Раздел 7'!AA288</f>
        <v>0</v>
      </c>
      <c r="AB189" s="53">
        <f>'Раздел 7'!AB288</f>
        <v>0</v>
      </c>
      <c r="AC189" s="53">
        <f>'Раздел 7'!AC288</f>
        <v>0</v>
      </c>
      <c r="AD189" s="53">
        <f>'Раздел 7'!AD288</f>
        <v>0</v>
      </c>
      <c r="AE189" s="53">
        <f>'Раздел 7'!AE288</f>
        <v>0</v>
      </c>
      <c r="AF189" s="53">
        <f>'Раздел 7'!AF288</f>
        <v>0</v>
      </c>
      <c r="AG189" s="53">
        <f>'Раздел 7'!AG288</f>
        <v>0</v>
      </c>
      <c r="AH189" s="53">
        <f>'Раздел 7'!AH288</f>
        <v>0</v>
      </c>
      <c r="AI189" s="53">
        <f>'Раздел 7'!AI288</f>
        <v>0</v>
      </c>
      <c r="AJ189" s="53">
        <f>'Раздел 7'!AJ288</f>
        <v>0</v>
      </c>
      <c r="AK189" s="53">
        <f>'Раздел 7'!AK288</f>
        <v>0</v>
      </c>
      <c r="AL189" s="53">
        <f>'Раздел 7'!AL288</f>
        <v>0</v>
      </c>
      <c r="AM189" s="53">
        <f>'Раздел 7'!AM288</f>
        <v>0</v>
      </c>
      <c r="AN189" s="53">
        <f>'Раздел 7'!AN288</f>
        <v>0</v>
      </c>
      <c r="AO189" s="53">
        <f>'Раздел 7'!AO288</f>
        <v>0</v>
      </c>
      <c r="AP189" s="53">
        <f>'Раздел 7'!AP288</f>
        <v>0</v>
      </c>
      <c r="AQ189" s="53">
        <f>'Раздел 7'!AQ288</f>
        <v>0</v>
      </c>
      <c r="AR189" s="53">
        <f>'Раздел 7'!AR288</f>
        <v>0</v>
      </c>
      <c r="AS189" s="53">
        <f>'Раздел 7'!AS288</f>
        <v>0</v>
      </c>
      <c r="AT189" s="53">
        <f>'Раздел 7'!AT288</f>
        <v>0</v>
      </c>
      <c r="AU189" s="53">
        <f>'Раздел 7'!AU288</f>
        <v>0</v>
      </c>
      <c r="AV189" s="53">
        <f>'Раздел 7'!AV288</f>
        <v>0</v>
      </c>
      <c r="AW189" s="53">
        <f>'Раздел 7'!AW288</f>
        <v>0</v>
      </c>
      <c r="AX189" s="53">
        <f>'Раздел 7'!AX288</f>
        <v>0</v>
      </c>
      <c r="AY189" s="53">
        <f>'Раздел 7'!AY288</f>
        <v>0</v>
      </c>
      <c r="AZ189" s="53">
        <f>'Раздел 7'!AZ288</f>
        <v>0</v>
      </c>
      <c r="BA189" s="53">
        <f>'Раздел 7'!BA288</f>
        <v>0</v>
      </c>
      <c r="BB189" s="53">
        <f>'Раздел 7'!BB288</f>
        <v>0</v>
      </c>
      <c r="BC189" s="53">
        <f>'Раздел 7'!BC288</f>
        <v>0</v>
      </c>
      <c r="BD189" s="53">
        <f>'Раздел 7'!BD288</f>
        <v>0</v>
      </c>
      <c r="BE189" s="53">
        <f>'Раздел 7'!BE288</f>
        <v>0</v>
      </c>
      <c r="BF189" s="53">
        <f>'Раздел 7'!BF288</f>
        <v>0</v>
      </c>
      <c r="BG189" s="53">
        <f>'Раздел 7'!BG288</f>
        <v>0</v>
      </c>
      <c r="BK189" s="169">
        <f>'Раздел 2'!D288</f>
        <v>0</v>
      </c>
    </row>
    <row r="190" spans="2:63" s="15" customFormat="1" ht="12.75" x14ac:dyDescent="0.15">
      <c r="B190" s="138" t="s">
        <v>521</v>
      </c>
      <c r="C190" s="64" t="s">
        <v>697</v>
      </c>
      <c r="D190" s="53">
        <f>'Раздел 7'!D289</f>
        <v>0</v>
      </c>
      <c r="E190" s="53">
        <f>'Раздел 7'!E289</f>
        <v>0</v>
      </c>
      <c r="F190" s="53">
        <f>'Раздел 7'!F289</f>
        <v>0</v>
      </c>
      <c r="G190" s="53">
        <f>'Раздел 7'!G289</f>
        <v>0</v>
      </c>
      <c r="H190" s="53">
        <f>'Раздел 7'!H289</f>
        <v>0</v>
      </c>
      <c r="I190" s="53">
        <f>'Раздел 7'!I289</f>
        <v>0</v>
      </c>
      <c r="J190" s="53">
        <f>'Раздел 7'!J289</f>
        <v>0</v>
      </c>
      <c r="K190" s="53">
        <f>'Раздел 7'!K289</f>
        <v>0</v>
      </c>
      <c r="L190" s="53">
        <f>'Раздел 7'!L289</f>
        <v>0</v>
      </c>
      <c r="M190" s="53">
        <f>'Раздел 7'!M289</f>
        <v>0</v>
      </c>
      <c r="N190" s="53">
        <f>'Раздел 7'!N289</f>
        <v>0</v>
      </c>
      <c r="O190" s="53">
        <f>'Раздел 7'!O289</f>
        <v>0</v>
      </c>
      <c r="P190" s="53">
        <f>'Раздел 7'!P289</f>
        <v>0</v>
      </c>
      <c r="Q190" s="53">
        <f>'Раздел 7'!Q289</f>
        <v>0</v>
      </c>
      <c r="R190" s="53">
        <f>'Раздел 7'!R289</f>
        <v>0</v>
      </c>
      <c r="S190" s="53">
        <f>'Раздел 7'!S289</f>
        <v>0</v>
      </c>
      <c r="T190" s="53">
        <f>'Раздел 7'!T289</f>
        <v>0</v>
      </c>
      <c r="U190" s="53">
        <f>'Раздел 7'!U289</f>
        <v>0</v>
      </c>
      <c r="V190" s="53">
        <f>'Раздел 7'!V289</f>
        <v>0</v>
      </c>
      <c r="W190" s="53">
        <f>'Раздел 7'!W289</f>
        <v>0</v>
      </c>
      <c r="X190" s="53">
        <f>'Раздел 7'!X289</f>
        <v>0</v>
      </c>
      <c r="Y190" s="53">
        <f>'Раздел 7'!Y289</f>
        <v>0</v>
      </c>
      <c r="Z190" s="53">
        <f>'Раздел 7'!Z289</f>
        <v>0</v>
      </c>
      <c r="AA190" s="53">
        <f>'Раздел 7'!AA289</f>
        <v>0</v>
      </c>
      <c r="AB190" s="53">
        <f>'Раздел 7'!AB289</f>
        <v>0</v>
      </c>
      <c r="AC190" s="53">
        <f>'Раздел 7'!AC289</f>
        <v>0</v>
      </c>
      <c r="AD190" s="53">
        <f>'Раздел 7'!AD289</f>
        <v>0</v>
      </c>
      <c r="AE190" s="53">
        <f>'Раздел 7'!AE289</f>
        <v>0</v>
      </c>
      <c r="AF190" s="53">
        <f>'Раздел 7'!AF289</f>
        <v>0</v>
      </c>
      <c r="AG190" s="53">
        <f>'Раздел 7'!AG289</f>
        <v>0</v>
      </c>
      <c r="AH190" s="53">
        <f>'Раздел 7'!AH289</f>
        <v>0</v>
      </c>
      <c r="AI190" s="53">
        <f>'Раздел 7'!AI289</f>
        <v>0</v>
      </c>
      <c r="AJ190" s="53">
        <f>'Раздел 7'!AJ289</f>
        <v>0</v>
      </c>
      <c r="AK190" s="53">
        <f>'Раздел 7'!AK289</f>
        <v>0</v>
      </c>
      <c r="AL190" s="53">
        <f>'Раздел 7'!AL289</f>
        <v>0</v>
      </c>
      <c r="AM190" s="53">
        <f>'Раздел 7'!AM289</f>
        <v>0</v>
      </c>
      <c r="AN190" s="53">
        <f>'Раздел 7'!AN289</f>
        <v>0</v>
      </c>
      <c r="AO190" s="53">
        <f>'Раздел 7'!AO289</f>
        <v>0</v>
      </c>
      <c r="AP190" s="53">
        <f>'Раздел 7'!AP289</f>
        <v>0</v>
      </c>
      <c r="AQ190" s="53">
        <f>'Раздел 7'!AQ289</f>
        <v>0</v>
      </c>
      <c r="AR190" s="53">
        <f>'Раздел 7'!AR289</f>
        <v>0</v>
      </c>
      <c r="AS190" s="53">
        <f>'Раздел 7'!AS289</f>
        <v>0</v>
      </c>
      <c r="AT190" s="53">
        <f>'Раздел 7'!AT289</f>
        <v>0</v>
      </c>
      <c r="AU190" s="53">
        <f>'Раздел 7'!AU289</f>
        <v>0</v>
      </c>
      <c r="AV190" s="53">
        <f>'Раздел 7'!AV289</f>
        <v>0</v>
      </c>
      <c r="AW190" s="53">
        <f>'Раздел 7'!AW289</f>
        <v>0</v>
      </c>
      <c r="AX190" s="53">
        <f>'Раздел 7'!AX289</f>
        <v>0</v>
      </c>
      <c r="AY190" s="53">
        <f>'Раздел 7'!AY289</f>
        <v>0</v>
      </c>
      <c r="AZ190" s="53">
        <f>'Раздел 7'!AZ289</f>
        <v>0</v>
      </c>
      <c r="BA190" s="53">
        <f>'Раздел 7'!BA289</f>
        <v>0</v>
      </c>
      <c r="BB190" s="53">
        <f>'Раздел 7'!BB289</f>
        <v>0</v>
      </c>
      <c r="BC190" s="53">
        <f>'Раздел 7'!BC289</f>
        <v>0</v>
      </c>
      <c r="BD190" s="53">
        <f>'Раздел 7'!BD289</f>
        <v>0</v>
      </c>
      <c r="BE190" s="53">
        <f>'Раздел 7'!BE289</f>
        <v>0</v>
      </c>
      <c r="BF190" s="53">
        <f>'Раздел 7'!BF289</f>
        <v>0</v>
      </c>
      <c r="BG190" s="53">
        <f>'Раздел 7'!BG289</f>
        <v>0</v>
      </c>
      <c r="BK190" s="169">
        <f>'Раздел 2'!D289</f>
        <v>0</v>
      </c>
    </row>
    <row r="191" spans="2:63" s="15" customFormat="1" ht="12.75" x14ac:dyDescent="0.15">
      <c r="B191" s="138" t="s">
        <v>523</v>
      </c>
      <c r="C191" s="64" t="s">
        <v>705</v>
      </c>
      <c r="D191" s="53">
        <f>'Раздел 7'!D290</f>
        <v>0</v>
      </c>
      <c r="E191" s="53">
        <f>'Раздел 7'!E290</f>
        <v>0</v>
      </c>
      <c r="F191" s="53">
        <f>'Раздел 7'!F290</f>
        <v>0</v>
      </c>
      <c r="G191" s="53">
        <f>'Раздел 7'!G290</f>
        <v>0</v>
      </c>
      <c r="H191" s="53">
        <f>'Раздел 7'!H290</f>
        <v>0</v>
      </c>
      <c r="I191" s="53">
        <f>'Раздел 7'!I290</f>
        <v>0</v>
      </c>
      <c r="J191" s="53">
        <f>'Раздел 7'!J290</f>
        <v>0</v>
      </c>
      <c r="K191" s="53">
        <f>'Раздел 7'!K290</f>
        <v>0</v>
      </c>
      <c r="L191" s="53">
        <f>'Раздел 7'!L290</f>
        <v>0</v>
      </c>
      <c r="M191" s="53">
        <f>'Раздел 7'!M290</f>
        <v>0</v>
      </c>
      <c r="N191" s="53">
        <f>'Раздел 7'!N290</f>
        <v>0</v>
      </c>
      <c r="O191" s="53">
        <f>'Раздел 7'!O290</f>
        <v>0</v>
      </c>
      <c r="P191" s="53">
        <f>'Раздел 7'!P290</f>
        <v>0</v>
      </c>
      <c r="Q191" s="53">
        <f>'Раздел 7'!Q290</f>
        <v>0</v>
      </c>
      <c r="R191" s="53">
        <f>'Раздел 7'!R290</f>
        <v>0</v>
      </c>
      <c r="S191" s="53">
        <f>'Раздел 7'!S290</f>
        <v>0</v>
      </c>
      <c r="T191" s="53">
        <f>'Раздел 7'!T290</f>
        <v>0</v>
      </c>
      <c r="U191" s="53">
        <f>'Раздел 7'!U290</f>
        <v>0</v>
      </c>
      <c r="V191" s="53">
        <f>'Раздел 7'!V290</f>
        <v>0</v>
      </c>
      <c r="W191" s="53">
        <f>'Раздел 7'!W290</f>
        <v>0</v>
      </c>
      <c r="X191" s="53">
        <f>'Раздел 7'!X290</f>
        <v>0</v>
      </c>
      <c r="Y191" s="53">
        <f>'Раздел 7'!Y290</f>
        <v>0</v>
      </c>
      <c r="Z191" s="53">
        <f>'Раздел 7'!Z290</f>
        <v>0</v>
      </c>
      <c r="AA191" s="53">
        <f>'Раздел 7'!AA290</f>
        <v>0</v>
      </c>
      <c r="AB191" s="53">
        <f>'Раздел 7'!AB290</f>
        <v>0</v>
      </c>
      <c r="AC191" s="53">
        <f>'Раздел 7'!AC290</f>
        <v>0</v>
      </c>
      <c r="AD191" s="53">
        <f>'Раздел 7'!AD290</f>
        <v>0</v>
      </c>
      <c r="AE191" s="53">
        <f>'Раздел 7'!AE290</f>
        <v>0</v>
      </c>
      <c r="AF191" s="53">
        <f>'Раздел 7'!AF290</f>
        <v>0</v>
      </c>
      <c r="AG191" s="53">
        <f>'Раздел 7'!AG290</f>
        <v>0</v>
      </c>
      <c r="AH191" s="53">
        <f>'Раздел 7'!AH290</f>
        <v>0</v>
      </c>
      <c r="AI191" s="53">
        <f>'Раздел 7'!AI290</f>
        <v>0</v>
      </c>
      <c r="AJ191" s="53">
        <f>'Раздел 7'!AJ290</f>
        <v>0</v>
      </c>
      <c r="AK191" s="53">
        <f>'Раздел 7'!AK290</f>
        <v>0</v>
      </c>
      <c r="AL191" s="53">
        <f>'Раздел 7'!AL290</f>
        <v>0</v>
      </c>
      <c r="AM191" s="53">
        <f>'Раздел 7'!AM290</f>
        <v>0</v>
      </c>
      <c r="AN191" s="53">
        <f>'Раздел 7'!AN290</f>
        <v>0</v>
      </c>
      <c r="AO191" s="53">
        <f>'Раздел 7'!AO290</f>
        <v>0</v>
      </c>
      <c r="AP191" s="53">
        <f>'Раздел 7'!AP290</f>
        <v>0</v>
      </c>
      <c r="AQ191" s="53">
        <f>'Раздел 7'!AQ290</f>
        <v>0</v>
      </c>
      <c r="AR191" s="53">
        <f>'Раздел 7'!AR290</f>
        <v>0</v>
      </c>
      <c r="AS191" s="53">
        <f>'Раздел 7'!AS290</f>
        <v>0</v>
      </c>
      <c r="AT191" s="53">
        <f>'Раздел 7'!AT290</f>
        <v>0</v>
      </c>
      <c r="AU191" s="53">
        <f>'Раздел 7'!AU290</f>
        <v>0</v>
      </c>
      <c r="AV191" s="53">
        <f>'Раздел 7'!AV290</f>
        <v>0</v>
      </c>
      <c r="AW191" s="53">
        <f>'Раздел 7'!AW290</f>
        <v>0</v>
      </c>
      <c r="AX191" s="53">
        <f>'Раздел 7'!AX290</f>
        <v>0</v>
      </c>
      <c r="AY191" s="53">
        <f>'Раздел 7'!AY290</f>
        <v>0</v>
      </c>
      <c r="AZ191" s="53">
        <f>'Раздел 7'!AZ290</f>
        <v>0</v>
      </c>
      <c r="BA191" s="53">
        <f>'Раздел 7'!BA290</f>
        <v>0</v>
      </c>
      <c r="BB191" s="53">
        <f>'Раздел 7'!BB290</f>
        <v>0</v>
      </c>
      <c r="BC191" s="53">
        <f>'Раздел 7'!BC290</f>
        <v>0</v>
      </c>
      <c r="BD191" s="53">
        <f>'Раздел 7'!BD290</f>
        <v>0</v>
      </c>
      <c r="BE191" s="53">
        <f>'Раздел 7'!BE290</f>
        <v>0</v>
      </c>
      <c r="BF191" s="53">
        <f>'Раздел 7'!BF290</f>
        <v>0</v>
      </c>
      <c r="BG191" s="53">
        <f>'Раздел 7'!BG290</f>
        <v>0</v>
      </c>
      <c r="BK191" s="169">
        <f>'Раздел 2'!D290</f>
        <v>0</v>
      </c>
    </row>
    <row r="192" spans="2:63" s="15" customFormat="1" ht="12.75" x14ac:dyDescent="0.15">
      <c r="B192" s="138" t="s">
        <v>525</v>
      </c>
      <c r="C192" s="64" t="s">
        <v>706</v>
      </c>
      <c r="D192" s="53">
        <f>'Раздел 7'!D291</f>
        <v>0</v>
      </c>
      <c r="E192" s="53">
        <f>'Раздел 7'!E291</f>
        <v>0</v>
      </c>
      <c r="F192" s="53">
        <f>'Раздел 7'!F291</f>
        <v>0</v>
      </c>
      <c r="G192" s="53">
        <f>'Раздел 7'!G291</f>
        <v>0</v>
      </c>
      <c r="H192" s="53">
        <f>'Раздел 7'!H291</f>
        <v>0</v>
      </c>
      <c r="I192" s="53">
        <f>'Раздел 7'!I291</f>
        <v>0</v>
      </c>
      <c r="J192" s="53">
        <f>'Раздел 7'!J291</f>
        <v>0</v>
      </c>
      <c r="K192" s="53">
        <f>'Раздел 7'!K291</f>
        <v>0</v>
      </c>
      <c r="L192" s="53">
        <f>'Раздел 7'!L291</f>
        <v>0</v>
      </c>
      <c r="M192" s="53">
        <f>'Раздел 7'!M291</f>
        <v>0</v>
      </c>
      <c r="N192" s="53">
        <f>'Раздел 7'!N291</f>
        <v>0</v>
      </c>
      <c r="O192" s="53">
        <f>'Раздел 7'!O291</f>
        <v>0</v>
      </c>
      <c r="P192" s="53">
        <f>'Раздел 7'!P291</f>
        <v>0</v>
      </c>
      <c r="Q192" s="53">
        <f>'Раздел 7'!Q291</f>
        <v>0</v>
      </c>
      <c r="R192" s="53">
        <f>'Раздел 7'!R291</f>
        <v>0</v>
      </c>
      <c r="S192" s="53">
        <f>'Раздел 7'!S291</f>
        <v>0</v>
      </c>
      <c r="T192" s="53">
        <f>'Раздел 7'!T291</f>
        <v>0</v>
      </c>
      <c r="U192" s="53">
        <f>'Раздел 7'!U291</f>
        <v>0</v>
      </c>
      <c r="V192" s="53">
        <f>'Раздел 7'!V291</f>
        <v>0</v>
      </c>
      <c r="W192" s="53">
        <f>'Раздел 7'!W291</f>
        <v>0</v>
      </c>
      <c r="X192" s="53">
        <f>'Раздел 7'!X291</f>
        <v>0</v>
      </c>
      <c r="Y192" s="53">
        <f>'Раздел 7'!Y291</f>
        <v>0</v>
      </c>
      <c r="Z192" s="53">
        <f>'Раздел 7'!Z291</f>
        <v>0</v>
      </c>
      <c r="AA192" s="53">
        <f>'Раздел 7'!AA291</f>
        <v>0</v>
      </c>
      <c r="AB192" s="53">
        <f>'Раздел 7'!AB291</f>
        <v>0</v>
      </c>
      <c r="AC192" s="53">
        <f>'Раздел 7'!AC291</f>
        <v>0</v>
      </c>
      <c r="AD192" s="53">
        <f>'Раздел 7'!AD291</f>
        <v>0</v>
      </c>
      <c r="AE192" s="53">
        <f>'Раздел 7'!AE291</f>
        <v>0</v>
      </c>
      <c r="AF192" s="53">
        <f>'Раздел 7'!AF291</f>
        <v>0</v>
      </c>
      <c r="AG192" s="53">
        <f>'Раздел 7'!AG291</f>
        <v>0</v>
      </c>
      <c r="AH192" s="53">
        <f>'Раздел 7'!AH291</f>
        <v>0</v>
      </c>
      <c r="AI192" s="53">
        <f>'Раздел 7'!AI291</f>
        <v>0</v>
      </c>
      <c r="AJ192" s="53">
        <f>'Раздел 7'!AJ291</f>
        <v>0</v>
      </c>
      <c r="AK192" s="53">
        <f>'Раздел 7'!AK291</f>
        <v>0</v>
      </c>
      <c r="AL192" s="53">
        <f>'Раздел 7'!AL291</f>
        <v>0</v>
      </c>
      <c r="AM192" s="53">
        <f>'Раздел 7'!AM291</f>
        <v>0</v>
      </c>
      <c r="AN192" s="53">
        <f>'Раздел 7'!AN291</f>
        <v>0</v>
      </c>
      <c r="AO192" s="53">
        <f>'Раздел 7'!AO291</f>
        <v>0</v>
      </c>
      <c r="AP192" s="53">
        <f>'Раздел 7'!AP291</f>
        <v>0</v>
      </c>
      <c r="AQ192" s="53">
        <f>'Раздел 7'!AQ291</f>
        <v>0</v>
      </c>
      <c r="AR192" s="53">
        <f>'Раздел 7'!AR291</f>
        <v>0</v>
      </c>
      <c r="AS192" s="53">
        <f>'Раздел 7'!AS291</f>
        <v>0</v>
      </c>
      <c r="AT192" s="53">
        <f>'Раздел 7'!AT291</f>
        <v>0</v>
      </c>
      <c r="AU192" s="53">
        <f>'Раздел 7'!AU291</f>
        <v>0</v>
      </c>
      <c r="AV192" s="53">
        <f>'Раздел 7'!AV291</f>
        <v>0</v>
      </c>
      <c r="AW192" s="53">
        <f>'Раздел 7'!AW291</f>
        <v>0</v>
      </c>
      <c r="AX192" s="53">
        <f>'Раздел 7'!AX291</f>
        <v>0</v>
      </c>
      <c r="AY192" s="53">
        <f>'Раздел 7'!AY291</f>
        <v>0</v>
      </c>
      <c r="AZ192" s="53">
        <f>'Раздел 7'!AZ291</f>
        <v>0</v>
      </c>
      <c r="BA192" s="53">
        <f>'Раздел 7'!BA291</f>
        <v>0</v>
      </c>
      <c r="BB192" s="53">
        <f>'Раздел 7'!BB291</f>
        <v>0</v>
      </c>
      <c r="BC192" s="53">
        <f>'Раздел 7'!BC291</f>
        <v>0</v>
      </c>
      <c r="BD192" s="53">
        <f>'Раздел 7'!BD291</f>
        <v>0</v>
      </c>
      <c r="BE192" s="53">
        <f>'Раздел 7'!BE291</f>
        <v>0</v>
      </c>
      <c r="BF192" s="53">
        <f>'Раздел 7'!BF291</f>
        <v>0</v>
      </c>
      <c r="BG192" s="53">
        <f>'Раздел 7'!BG291</f>
        <v>0</v>
      </c>
      <c r="BK192" s="169">
        <f>'Раздел 2'!D291</f>
        <v>0</v>
      </c>
    </row>
    <row r="193" spans="2:63" s="15" customFormat="1" ht="12.75" x14ac:dyDescent="0.15">
      <c r="B193" s="138" t="s">
        <v>527</v>
      </c>
      <c r="C193" s="64" t="s">
        <v>762</v>
      </c>
      <c r="D193" s="53">
        <f>'Раздел 7'!D292</f>
        <v>3</v>
      </c>
      <c r="E193" s="53">
        <f>'Раздел 7'!E292</f>
        <v>1</v>
      </c>
      <c r="F193" s="53">
        <f>'Раздел 7'!F292</f>
        <v>0</v>
      </c>
      <c r="G193" s="53">
        <f>'Раздел 7'!G292</f>
        <v>2</v>
      </c>
      <c r="H193" s="53">
        <f>'Раздел 7'!H292</f>
        <v>0</v>
      </c>
      <c r="I193" s="53">
        <f>'Раздел 7'!I292</f>
        <v>0</v>
      </c>
      <c r="J193" s="53">
        <f>'Раздел 7'!J292</f>
        <v>0</v>
      </c>
      <c r="K193" s="53">
        <f>'Раздел 7'!K292</f>
        <v>0</v>
      </c>
      <c r="L193" s="53">
        <f>'Раздел 7'!L292</f>
        <v>0</v>
      </c>
      <c r="M193" s="53">
        <f>'Раздел 7'!M292</f>
        <v>0</v>
      </c>
      <c r="N193" s="53">
        <f>'Раздел 7'!N292</f>
        <v>0</v>
      </c>
      <c r="O193" s="53">
        <f>'Раздел 7'!O292</f>
        <v>0</v>
      </c>
      <c r="P193" s="53">
        <f>'Раздел 7'!P292</f>
        <v>0</v>
      </c>
      <c r="Q193" s="53">
        <f>'Раздел 7'!Q292</f>
        <v>0</v>
      </c>
      <c r="R193" s="53">
        <f>'Раздел 7'!R292</f>
        <v>0</v>
      </c>
      <c r="S193" s="53">
        <f>'Раздел 7'!S292</f>
        <v>0</v>
      </c>
      <c r="T193" s="53">
        <f>'Раздел 7'!T292</f>
        <v>0</v>
      </c>
      <c r="U193" s="53">
        <f>'Раздел 7'!U292</f>
        <v>0</v>
      </c>
      <c r="V193" s="53">
        <f>'Раздел 7'!V292</f>
        <v>0</v>
      </c>
      <c r="W193" s="53">
        <f>'Раздел 7'!W292</f>
        <v>0</v>
      </c>
      <c r="X193" s="53">
        <f>'Раздел 7'!X292</f>
        <v>0</v>
      </c>
      <c r="Y193" s="53">
        <f>'Раздел 7'!Y292</f>
        <v>0</v>
      </c>
      <c r="Z193" s="53">
        <f>'Раздел 7'!Z292</f>
        <v>0</v>
      </c>
      <c r="AA193" s="53">
        <f>'Раздел 7'!AA292</f>
        <v>0</v>
      </c>
      <c r="AB193" s="53">
        <f>'Раздел 7'!AB292</f>
        <v>0</v>
      </c>
      <c r="AC193" s="53">
        <f>'Раздел 7'!AC292</f>
        <v>0</v>
      </c>
      <c r="AD193" s="53">
        <f>'Раздел 7'!AD292</f>
        <v>0</v>
      </c>
      <c r="AE193" s="53">
        <f>'Раздел 7'!AE292</f>
        <v>0</v>
      </c>
      <c r="AF193" s="53">
        <f>'Раздел 7'!AF292</f>
        <v>0</v>
      </c>
      <c r="AG193" s="53">
        <f>'Раздел 7'!AG292</f>
        <v>0</v>
      </c>
      <c r="AH193" s="53">
        <f>'Раздел 7'!AH292</f>
        <v>0</v>
      </c>
      <c r="AI193" s="53">
        <f>'Раздел 7'!AI292</f>
        <v>0</v>
      </c>
      <c r="AJ193" s="53">
        <f>'Раздел 7'!AJ292</f>
        <v>0</v>
      </c>
      <c r="AK193" s="53">
        <f>'Раздел 7'!AK292</f>
        <v>0</v>
      </c>
      <c r="AL193" s="53">
        <f>'Раздел 7'!AL292</f>
        <v>0</v>
      </c>
      <c r="AM193" s="53">
        <f>'Раздел 7'!AM292</f>
        <v>0</v>
      </c>
      <c r="AN193" s="53">
        <f>'Раздел 7'!AN292</f>
        <v>0</v>
      </c>
      <c r="AO193" s="53">
        <f>'Раздел 7'!AO292</f>
        <v>0</v>
      </c>
      <c r="AP193" s="53">
        <f>'Раздел 7'!AP292</f>
        <v>0</v>
      </c>
      <c r="AQ193" s="53">
        <f>'Раздел 7'!AQ292</f>
        <v>0</v>
      </c>
      <c r="AR193" s="53">
        <f>'Раздел 7'!AR292</f>
        <v>0</v>
      </c>
      <c r="AS193" s="53">
        <f>'Раздел 7'!AS292</f>
        <v>0</v>
      </c>
      <c r="AT193" s="53">
        <f>'Раздел 7'!AT292</f>
        <v>0</v>
      </c>
      <c r="AU193" s="53">
        <f>'Раздел 7'!AU292</f>
        <v>0</v>
      </c>
      <c r="AV193" s="53">
        <f>'Раздел 7'!AV292</f>
        <v>0</v>
      </c>
      <c r="AW193" s="53">
        <f>'Раздел 7'!AW292</f>
        <v>0</v>
      </c>
      <c r="AX193" s="53">
        <f>'Раздел 7'!AX292</f>
        <v>0</v>
      </c>
      <c r="AY193" s="53">
        <f>'Раздел 7'!AY292</f>
        <v>0</v>
      </c>
      <c r="AZ193" s="53">
        <f>'Раздел 7'!AZ292</f>
        <v>0</v>
      </c>
      <c r="BA193" s="53">
        <f>'Раздел 7'!BA292</f>
        <v>0</v>
      </c>
      <c r="BB193" s="53">
        <f>'Раздел 7'!BB292</f>
        <v>0</v>
      </c>
      <c r="BC193" s="53">
        <f>'Раздел 7'!BC292</f>
        <v>1</v>
      </c>
      <c r="BD193" s="53">
        <f>'Раздел 7'!BD292</f>
        <v>0</v>
      </c>
      <c r="BE193" s="53">
        <f>'Раздел 7'!BE292</f>
        <v>2</v>
      </c>
      <c r="BF193" s="53">
        <f>'Раздел 7'!BF292</f>
        <v>0</v>
      </c>
      <c r="BG193" s="53">
        <f>'Раздел 7'!BG292</f>
        <v>0</v>
      </c>
      <c r="BK193" s="169">
        <f>'Раздел 2'!D292</f>
        <v>0</v>
      </c>
    </row>
    <row r="194" spans="2:63" s="15" customFormat="1" ht="12.75" x14ac:dyDescent="0.15">
      <c r="B194" s="138" t="s">
        <v>529</v>
      </c>
      <c r="C194" s="64" t="s">
        <v>763</v>
      </c>
      <c r="D194" s="53">
        <f>'Раздел 7'!D293</f>
        <v>0</v>
      </c>
      <c r="E194" s="53">
        <f>'Раздел 7'!E293</f>
        <v>0</v>
      </c>
      <c r="F194" s="53">
        <f>'Раздел 7'!F293</f>
        <v>0</v>
      </c>
      <c r="G194" s="53">
        <f>'Раздел 7'!G293</f>
        <v>0</v>
      </c>
      <c r="H194" s="53">
        <f>'Раздел 7'!H293</f>
        <v>0</v>
      </c>
      <c r="I194" s="53">
        <f>'Раздел 7'!I293</f>
        <v>0</v>
      </c>
      <c r="J194" s="53">
        <f>'Раздел 7'!J293</f>
        <v>0</v>
      </c>
      <c r="K194" s="53">
        <f>'Раздел 7'!K293</f>
        <v>0</v>
      </c>
      <c r="L194" s="53">
        <f>'Раздел 7'!L293</f>
        <v>0</v>
      </c>
      <c r="M194" s="53">
        <f>'Раздел 7'!M293</f>
        <v>0</v>
      </c>
      <c r="N194" s="53">
        <f>'Раздел 7'!N293</f>
        <v>0</v>
      </c>
      <c r="O194" s="53">
        <f>'Раздел 7'!O293</f>
        <v>0</v>
      </c>
      <c r="P194" s="53">
        <f>'Раздел 7'!P293</f>
        <v>0</v>
      </c>
      <c r="Q194" s="53">
        <f>'Раздел 7'!Q293</f>
        <v>0</v>
      </c>
      <c r="R194" s="53">
        <f>'Раздел 7'!R293</f>
        <v>0</v>
      </c>
      <c r="S194" s="53">
        <f>'Раздел 7'!S293</f>
        <v>0</v>
      </c>
      <c r="T194" s="53">
        <f>'Раздел 7'!T293</f>
        <v>0</v>
      </c>
      <c r="U194" s="53">
        <f>'Раздел 7'!U293</f>
        <v>0</v>
      </c>
      <c r="V194" s="53">
        <f>'Раздел 7'!V293</f>
        <v>0</v>
      </c>
      <c r="W194" s="53">
        <f>'Раздел 7'!W293</f>
        <v>0</v>
      </c>
      <c r="X194" s="53">
        <f>'Раздел 7'!X293</f>
        <v>0</v>
      </c>
      <c r="Y194" s="53">
        <f>'Раздел 7'!Y293</f>
        <v>0</v>
      </c>
      <c r="Z194" s="53">
        <f>'Раздел 7'!Z293</f>
        <v>0</v>
      </c>
      <c r="AA194" s="53">
        <f>'Раздел 7'!AA293</f>
        <v>0</v>
      </c>
      <c r="AB194" s="53">
        <f>'Раздел 7'!AB293</f>
        <v>0</v>
      </c>
      <c r="AC194" s="53">
        <f>'Раздел 7'!AC293</f>
        <v>0</v>
      </c>
      <c r="AD194" s="53">
        <f>'Раздел 7'!AD293</f>
        <v>0</v>
      </c>
      <c r="AE194" s="53">
        <f>'Раздел 7'!AE293</f>
        <v>0</v>
      </c>
      <c r="AF194" s="53">
        <f>'Раздел 7'!AF293</f>
        <v>0</v>
      </c>
      <c r="AG194" s="53">
        <f>'Раздел 7'!AG293</f>
        <v>0</v>
      </c>
      <c r="AH194" s="53">
        <f>'Раздел 7'!AH293</f>
        <v>0</v>
      </c>
      <c r="AI194" s="53">
        <f>'Раздел 7'!AI293</f>
        <v>0</v>
      </c>
      <c r="AJ194" s="53">
        <f>'Раздел 7'!AJ293</f>
        <v>0</v>
      </c>
      <c r="AK194" s="53">
        <f>'Раздел 7'!AK293</f>
        <v>0</v>
      </c>
      <c r="AL194" s="53">
        <f>'Раздел 7'!AL293</f>
        <v>0</v>
      </c>
      <c r="AM194" s="53">
        <f>'Раздел 7'!AM293</f>
        <v>0</v>
      </c>
      <c r="AN194" s="53">
        <f>'Раздел 7'!AN293</f>
        <v>0</v>
      </c>
      <c r="AO194" s="53">
        <f>'Раздел 7'!AO293</f>
        <v>0</v>
      </c>
      <c r="AP194" s="53">
        <f>'Раздел 7'!AP293</f>
        <v>0</v>
      </c>
      <c r="AQ194" s="53">
        <f>'Раздел 7'!AQ293</f>
        <v>0</v>
      </c>
      <c r="AR194" s="53">
        <f>'Раздел 7'!AR293</f>
        <v>0</v>
      </c>
      <c r="AS194" s="53">
        <f>'Раздел 7'!AS293</f>
        <v>0</v>
      </c>
      <c r="AT194" s="53">
        <f>'Раздел 7'!AT293</f>
        <v>0</v>
      </c>
      <c r="AU194" s="53">
        <f>'Раздел 7'!AU293</f>
        <v>0</v>
      </c>
      <c r="AV194" s="53">
        <f>'Раздел 7'!AV293</f>
        <v>0</v>
      </c>
      <c r="AW194" s="53">
        <f>'Раздел 7'!AW293</f>
        <v>0</v>
      </c>
      <c r="AX194" s="53">
        <f>'Раздел 7'!AX293</f>
        <v>0</v>
      </c>
      <c r="AY194" s="53">
        <f>'Раздел 7'!AY293</f>
        <v>0</v>
      </c>
      <c r="AZ194" s="53">
        <f>'Раздел 7'!AZ293</f>
        <v>0</v>
      </c>
      <c r="BA194" s="53">
        <f>'Раздел 7'!BA293</f>
        <v>0</v>
      </c>
      <c r="BB194" s="53">
        <f>'Раздел 7'!BB293</f>
        <v>0</v>
      </c>
      <c r="BC194" s="53">
        <f>'Раздел 7'!BC293</f>
        <v>0</v>
      </c>
      <c r="BD194" s="53">
        <f>'Раздел 7'!BD293</f>
        <v>0</v>
      </c>
      <c r="BE194" s="53">
        <f>'Раздел 7'!BE293</f>
        <v>0</v>
      </c>
      <c r="BF194" s="53">
        <f>'Раздел 7'!BF293</f>
        <v>0</v>
      </c>
      <c r="BG194" s="53">
        <f>'Раздел 7'!BG293</f>
        <v>0</v>
      </c>
      <c r="BK194" s="169">
        <f>'Раздел 2'!D293</f>
        <v>0</v>
      </c>
    </row>
    <row r="195" spans="2:63" s="15" customFormat="1" ht="12.75" x14ac:dyDescent="0.15">
      <c r="B195" s="138" t="s">
        <v>531</v>
      </c>
      <c r="C195" s="64" t="s">
        <v>764</v>
      </c>
      <c r="D195" s="53">
        <f>'Раздел 7'!D294</f>
        <v>0</v>
      </c>
      <c r="E195" s="53">
        <f>'Раздел 7'!E294</f>
        <v>0</v>
      </c>
      <c r="F195" s="53">
        <f>'Раздел 7'!F294</f>
        <v>0</v>
      </c>
      <c r="G195" s="53">
        <f>'Раздел 7'!G294</f>
        <v>0</v>
      </c>
      <c r="H195" s="53">
        <f>'Раздел 7'!H294</f>
        <v>0</v>
      </c>
      <c r="I195" s="53">
        <f>'Раздел 7'!I294</f>
        <v>0</v>
      </c>
      <c r="J195" s="53">
        <f>'Раздел 7'!J294</f>
        <v>0</v>
      </c>
      <c r="K195" s="53">
        <f>'Раздел 7'!K294</f>
        <v>0</v>
      </c>
      <c r="L195" s="53">
        <f>'Раздел 7'!L294</f>
        <v>0</v>
      </c>
      <c r="M195" s="53">
        <f>'Раздел 7'!M294</f>
        <v>0</v>
      </c>
      <c r="N195" s="53">
        <f>'Раздел 7'!N294</f>
        <v>0</v>
      </c>
      <c r="O195" s="53">
        <f>'Раздел 7'!O294</f>
        <v>0</v>
      </c>
      <c r="P195" s="53">
        <f>'Раздел 7'!P294</f>
        <v>0</v>
      </c>
      <c r="Q195" s="53">
        <f>'Раздел 7'!Q294</f>
        <v>0</v>
      </c>
      <c r="R195" s="53">
        <f>'Раздел 7'!R294</f>
        <v>0</v>
      </c>
      <c r="S195" s="53">
        <f>'Раздел 7'!S294</f>
        <v>0</v>
      </c>
      <c r="T195" s="53">
        <f>'Раздел 7'!T294</f>
        <v>0</v>
      </c>
      <c r="U195" s="53">
        <f>'Раздел 7'!U294</f>
        <v>0</v>
      </c>
      <c r="V195" s="53">
        <f>'Раздел 7'!V294</f>
        <v>0</v>
      </c>
      <c r="W195" s="53">
        <f>'Раздел 7'!W294</f>
        <v>0</v>
      </c>
      <c r="X195" s="53">
        <f>'Раздел 7'!X294</f>
        <v>0</v>
      </c>
      <c r="Y195" s="53">
        <f>'Раздел 7'!Y294</f>
        <v>0</v>
      </c>
      <c r="Z195" s="53">
        <f>'Раздел 7'!Z294</f>
        <v>0</v>
      </c>
      <c r="AA195" s="53">
        <f>'Раздел 7'!AA294</f>
        <v>0</v>
      </c>
      <c r="AB195" s="53">
        <f>'Раздел 7'!AB294</f>
        <v>0</v>
      </c>
      <c r="AC195" s="53">
        <f>'Раздел 7'!AC294</f>
        <v>0</v>
      </c>
      <c r="AD195" s="53">
        <f>'Раздел 7'!AD294</f>
        <v>0</v>
      </c>
      <c r="AE195" s="53">
        <f>'Раздел 7'!AE294</f>
        <v>0</v>
      </c>
      <c r="AF195" s="53">
        <f>'Раздел 7'!AF294</f>
        <v>0</v>
      </c>
      <c r="AG195" s="53">
        <f>'Раздел 7'!AG294</f>
        <v>0</v>
      </c>
      <c r="AH195" s="53">
        <f>'Раздел 7'!AH294</f>
        <v>0</v>
      </c>
      <c r="AI195" s="53">
        <f>'Раздел 7'!AI294</f>
        <v>0</v>
      </c>
      <c r="AJ195" s="53">
        <f>'Раздел 7'!AJ294</f>
        <v>0</v>
      </c>
      <c r="AK195" s="53">
        <f>'Раздел 7'!AK294</f>
        <v>0</v>
      </c>
      <c r="AL195" s="53">
        <f>'Раздел 7'!AL294</f>
        <v>0</v>
      </c>
      <c r="AM195" s="53">
        <f>'Раздел 7'!AM294</f>
        <v>0</v>
      </c>
      <c r="AN195" s="53">
        <f>'Раздел 7'!AN294</f>
        <v>0</v>
      </c>
      <c r="AO195" s="53">
        <f>'Раздел 7'!AO294</f>
        <v>0</v>
      </c>
      <c r="AP195" s="53">
        <f>'Раздел 7'!AP294</f>
        <v>0</v>
      </c>
      <c r="AQ195" s="53">
        <f>'Раздел 7'!AQ294</f>
        <v>0</v>
      </c>
      <c r="AR195" s="53">
        <f>'Раздел 7'!AR294</f>
        <v>0</v>
      </c>
      <c r="AS195" s="53">
        <f>'Раздел 7'!AS294</f>
        <v>0</v>
      </c>
      <c r="AT195" s="53">
        <f>'Раздел 7'!AT294</f>
        <v>0</v>
      </c>
      <c r="AU195" s="53">
        <f>'Раздел 7'!AU294</f>
        <v>0</v>
      </c>
      <c r="AV195" s="53">
        <f>'Раздел 7'!AV294</f>
        <v>0</v>
      </c>
      <c r="AW195" s="53">
        <f>'Раздел 7'!AW294</f>
        <v>0</v>
      </c>
      <c r="AX195" s="53">
        <f>'Раздел 7'!AX294</f>
        <v>0</v>
      </c>
      <c r="AY195" s="53">
        <f>'Раздел 7'!AY294</f>
        <v>0</v>
      </c>
      <c r="AZ195" s="53">
        <f>'Раздел 7'!AZ294</f>
        <v>0</v>
      </c>
      <c r="BA195" s="53">
        <f>'Раздел 7'!BA294</f>
        <v>0</v>
      </c>
      <c r="BB195" s="53">
        <f>'Раздел 7'!BB294</f>
        <v>0</v>
      </c>
      <c r="BC195" s="53">
        <f>'Раздел 7'!BC294</f>
        <v>0</v>
      </c>
      <c r="BD195" s="53">
        <f>'Раздел 7'!BD294</f>
        <v>0</v>
      </c>
      <c r="BE195" s="53">
        <f>'Раздел 7'!BE294</f>
        <v>0</v>
      </c>
      <c r="BF195" s="53">
        <f>'Раздел 7'!BF294</f>
        <v>0</v>
      </c>
      <c r="BG195" s="53">
        <f>'Раздел 7'!BG294</f>
        <v>0</v>
      </c>
      <c r="BK195" s="169">
        <f>'Раздел 2'!D294</f>
        <v>0</v>
      </c>
    </row>
    <row r="196" spans="2:63" s="15" customFormat="1" ht="12.75" x14ac:dyDescent="0.15">
      <c r="B196" s="138" t="s">
        <v>533</v>
      </c>
      <c r="C196" s="64" t="s">
        <v>765</v>
      </c>
      <c r="D196" s="53">
        <f>'Раздел 7'!D295</f>
        <v>0</v>
      </c>
      <c r="E196" s="53">
        <f>'Раздел 7'!E295</f>
        <v>0</v>
      </c>
      <c r="F196" s="53">
        <f>'Раздел 7'!F295</f>
        <v>0</v>
      </c>
      <c r="G196" s="53">
        <f>'Раздел 7'!G295</f>
        <v>0</v>
      </c>
      <c r="H196" s="53">
        <f>'Раздел 7'!H295</f>
        <v>0</v>
      </c>
      <c r="I196" s="53">
        <f>'Раздел 7'!I295</f>
        <v>0</v>
      </c>
      <c r="J196" s="53">
        <f>'Раздел 7'!J295</f>
        <v>0</v>
      </c>
      <c r="K196" s="53">
        <f>'Раздел 7'!K295</f>
        <v>0</v>
      </c>
      <c r="L196" s="53">
        <f>'Раздел 7'!L295</f>
        <v>0</v>
      </c>
      <c r="M196" s="53">
        <f>'Раздел 7'!M295</f>
        <v>0</v>
      </c>
      <c r="N196" s="53">
        <f>'Раздел 7'!N295</f>
        <v>0</v>
      </c>
      <c r="O196" s="53">
        <f>'Раздел 7'!O295</f>
        <v>0</v>
      </c>
      <c r="P196" s="53">
        <f>'Раздел 7'!P295</f>
        <v>0</v>
      </c>
      <c r="Q196" s="53">
        <f>'Раздел 7'!Q295</f>
        <v>0</v>
      </c>
      <c r="R196" s="53">
        <f>'Раздел 7'!R295</f>
        <v>0</v>
      </c>
      <c r="S196" s="53">
        <f>'Раздел 7'!S295</f>
        <v>0</v>
      </c>
      <c r="T196" s="53">
        <f>'Раздел 7'!T295</f>
        <v>0</v>
      </c>
      <c r="U196" s="53">
        <f>'Раздел 7'!U295</f>
        <v>0</v>
      </c>
      <c r="V196" s="53">
        <f>'Раздел 7'!V295</f>
        <v>0</v>
      </c>
      <c r="W196" s="53">
        <f>'Раздел 7'!W295</f>
        <v>0</v>
      </c>
      <c r="X196" s="53">
        <f>'Раздел 7'!X295</f>
        <v>0</v>
      </c>
      <c r="Y196" s="53">
        <f>'Раздел 7'!Y295</f>
        <v>0</v>
      </c>
      <c r="Z196" s="53">
        <f>'Раздел 7'!Z295</f>
        <v>0</v>
      </c>
      <c r="AA196" s="53">
        <f>'Раздел 7'!AA295</f>
        <v>0</v>
      </c>
      <c r="AB196" s="53">
        <f>'Раздел 7'!AB295</f>
        <v>0</v>
      </c>
      <c r="AC196" s="53">
        <f>'Раздел 7'!AC295</f>
        <v>0</v>
      </c>
      <c r="AD196" s="53">
        <f>'Раздел 7'!AD295</f>
        <v>0</v>
      </c>
      <c r="AE196" s="53">
        <f>'Раздел 7'!AE295</f>
        <v>0</v>
      </c>
      <c r="AF196" s="53">
        <f>'Раздел 7'!AF295</f>
        <v>0</v>
      </c>
      <c r="AG196" s="53">
        <f>'Раздел 7'!AG295</f>
        <v>0</v>
      </c>
      <c r="AH196" s="53">
        <f>'Раздел 7'!AH295</f>
        <v>0</v>
      </c>
      <c r="AI196" s="53">
        <f>'Раздел 7'!AI295</f>
        <v>0</v>
      </c>
      <c r="AJ196" s="53">
        <f>'Раздел 7'!AJ295</f>
        <v>0</v>
      </c>
      <c r="AK196" s="53">
        <f>'Раздел 7'!AK295</f>
        <v>0</v>
      </c>
      <c r="AL196" s="53">
        <f>'Раздел 7'!AL295</f>
        <v>0</v>
      </c>
      <c r="AM196" s="53">
        <f>'Раздел 7'!AM295</f>
        <v>0</v>
      </c>
      <c r="AN196" s="53">
        <f>'Раздел 7'!AN295</f>
        <v>0</v>
      </c>
      <c r="AO196" s="53">
        <f>'Раздел 7'!AO295</f>
        <v>0</v>
      </c>
      <c r="AP196" s="53">
        <f>'Раздел 7'!AP295</f>
        <v>0</v>
      </c>
      <c r="AQ196" s="53">
        <f>'Раздел 7'!AQ295</f>
        <v>0</v>
      </c>
      <c r="AR196" s="53">
        <f>'Раздел 7'!AR295</f>
        <v>0</v>
      </c>
      <c r="AS196" s="53">
        <f>'Раздел 7'!AS295</f>
        <v>0</v>
      </c>
      <c r="AT196" s="53">
        <f>'Раздел 7'!AT295</f>
        <v>0</v>
      </c>
      <c r="AU196" s="53">
        <f>'Раздел 7'!AU295</f>
        <v>0</v>
      </c>
      <c r="AV196" s="53">
        <f>'Раздел 7'!AV295</f>
        <v>0</v>
      </c>
      <c r="AW196" s="53">
        <f>'Раздел 7'!AW295</f>
        <v>0</v>
      </c>
      <c r="AX196" s="53">
        <f>'Раздел 7'!AX295</f>
        <v>0</v>
      </c>
      <c r="AY196" s="53">
        <f>'Раздел 7'!AY295</f>
        <v>0</v>
      </c>
      <c r="AZ196" s="53">
        <f>'Раздел 7'!AZ295</f>
        <v>0</v>
      </c>
      <c r="BA196" s="53">
        <f>'Раздел 7'!BA295</f>
        <v>0</v>
      </c>
      <c r="BB196" s="53">
        <f>'Раздел 7'!BB295</f>
        <v>0</v>
      </c>
      <c r="BC196" s="53">
        <f>'Раздел 7'!BC295</f>
        <v>0</v>
      </c>
      <c r="BD196" s="53">
        <f>'Раздел 7'!BD295</f>
        <v>0</v>
      </c>
      <c r="BE196" s="53">
        <f>'Раздел 7'!BE295</f>
        <v>0</v>
      </c>
      <c r="BF196" s="53">
        <f>'Раздел 7'!BF295</f>
        <v>0</v>
      </c>
      <c r="BG196" s="53">
        <f>'Раздел 7'!BG295</f>
        <v>0</v>
      </c>
      <c r="BK196" s="169">
        <f>'Раздел 2'!D295</f>
        <v>0</v>
      </c>
    </row>
    <row r="197" spans="2:63" s="15" customFormat="1" ht="12.75" x14ac:dyDescent="0.15">
      <c r="B197" s="63" t="s">
        <v>535</v>
      </c>
      <c r="C197" s="64" t="s">
        <v>787</v>
      </c>
      <c r="D197" s="53">
        <f>'Раздел 7'!D296</f>
        <v>0</v>
      </c>
      <c r="E197" s="53">
        <f>'Раздел 7'!E296</f>
        <v>0</v>
      </c>
      <c r="F197" s="53">
        <f>'Раздел 7'!F296</f>
        <v>0</v>
      </c>
      <c r="G197" s="53">
        <f>'Раздел 7'!G296</f>
        <v>0</v>
      </c>
      <c r="H197" s="53">
        <f>'Раздел 7'!H296</f>
        <v>0</v>
      </c>
      <c r="I197" s="53">
        <f>'Раздел 7'!I296</f>
        <v>0</v>
      </c>
      <c r="J197" s="53">
        <f>'Раздел 7'!J296</f>
        <v>0</v>
      </c>
      <c r="K197" s="53">
        <f>'Раздел 7'!K296</f>
        <v>0</v>
      </c>
      <c r="L197" s="53">
        <f>'Раздел 7'!L296</f>
        <v>0</v>
      </c>
      <c r="M197" s="53">
        <f>'Раздел 7'!M296</f>
        <v>0</v>
      </c>
      <c r="N197" s="53">
        <f>'Раздел 7'!N296</f>
        <v>0</v>
      </c>
      <c r="O197" s="53">
        <f>'Раздел 7'!O296</f>
        <v>0</v>
      </c>
      <c r="P197" s="53">
        <f>'Раздел 7'!P296</f>
        <v>0</v>
      </c>
      <c r="Q197" s="53">
        <f>'Раздел 7'!Q296</f>
        <v>0</v>
      </c>
      <c r="R197" s="53">
        <f>'Раздел 7'!R296</f>
        <v>0</v>
      </c>
      <c r="S197" s="53">
        <f>'Раздел 7'!S296</f>
        <v>0</v>
      </c>
      <c r="T197" s="53">
        <f>'Раздел 7'!T296</f>
        <v>0</v>
      </c>
      <c r="U197" s="53">
        <f>'Раздел 7'!U296</f>
        <v>0</v>
      </c>
      <c r="V197" s="53">
        <f>'Раздел 7'!V296</f>
        <v>0</v>
      </c>
      <c r="W197" s="53">
        <f>'Раздел 7'!W296</f>
        <v>0</v>
      </c>
      <c r="X197" s="53">
        <f>'Раздел 7'!X296</f>
        <v>0</v>
      </c>
      <c r="Y197" s="53">
        <f>'Раздел 7'!Y296</f>
        <v>0</v>
      </c>
      <c r="Z197" s="53">
        <f>'Раздел 7'!Z296</f>
        <v>0</v>
      </c>
      <c r="AA197" s="53">
        <f>'Раздел 7'!AA296</f>
        <v>0</v>
      </c>
      <c r="AB197" s="53">
        <f>'Раздел 7'!AB296</f>
        <v>0</v>
      </c>
      <c r="AC197" s="53">
        <f>'Раздел 7'!AC296</f>
        <v>0</v>
      </c>
      <c r="AD197" s="53">
        <f>'Раздел 7'!AD296</f>
        <v>0</v>
      </c>
      <c r="AE197" s="53">
        <f>'Раздел 7'!AE296</f>
        <v>0</v>
      </c>
      <c r="AF197" s="53">
        <f>'Раздел 7'!AF296</f>
        <v>0</v>
      </c>
      <c r="AG197" s="53">
        <f>'Раздел 7'!AG296</f>
        <v>0</v>
      </c>
      <c r="AH197" s="53">
        <f>'Раздел 7'!AH296</f>
        <v>0</v>
      </c>
      <c r="AI197" s="53">
        <f>'Раздел 7'!AI296</f>
        <v>0</v>
      </c>
      <c r="AJ197" s="53">
        <f>'Раздел 7'!AJ296</f>
        <v>0</v>
      </c>
      <c r="AK197" s="53">
        <f>'Раздел 7'!AK296</f>
        <v>0</v>
      </c>
      <c r="AL197" s="53">
        <f>'Раздел 7'!AL296</f>
        <v>0</v>
      </c>
      <c r="AM197" s="53">
        <f>'Раздел 7'!AM296</f>
        <v>0</v>
      </c>
      <c r="AN197" s="53">
        <f>'Раздел 7'!AN296</f>
        <v>0</v>
      </c>
      <c r="AO197" s="53">
        <f>'Раздел 7'!AO296</f>
        <v>0</v>
      </c>
      <c r="AP197" s="53">
        <f>'Раздел 7'!AP296</f>
        <v>0</v>
      </c>
      <c r="AQ197" s="53">
        <f>'Раздел 7'!AQ296</f>
        <v>0</v>
      </c>
      <c r="AR197" s="53">
        <f>'Раздел 7'!AR296</f>
        <v>0</v>
      </c>
      <c r="AS197" s="53">
        <f>'Раздел 7'!AS296</f>
        <v>0</v>
      </c>
      <c r="AT197" s="53">
        <f>'Раздел 7'!AT296</f>
        <v>0</v>
      </c>
      <c r="AU197" s="53">
        <f>'Раздел 7'!AU296</f>
        <v>0</v>
      </c>
      <c r="AV197" s="53">
        <f>'Раздел 7'!AV296</f>
        <v>0</v>
      </c>
      <c r="AW197" s="53">
        <f>'Раздел 7'!AW296</f>
        <v>0</v>
      </c>
      <c r="AX197" s="53">
        <f>'Раздел 7'!AX296</f>
        <v>0</v>
      </c>
      <c r="AY197" s="53">
        <f>'Раздел 7'!AY296</f>
        <v>0</v>
      </c>
      <c r="AZ197" s="53">
        <f>'Раздел 7'!AZ296</f>
        <v>0</v>
      </c>
      <c r="BA197" s="53">
        <f>'Раздел 7'!BA296</f>
        <v>0</v>
      </c>
      <c r="BB197" s="53">
        <f>'Раздел 7'!BB296</f>
        <v>0</v>
      </c>
      <c r="BC197" s="53">
        <f>'Раздел 7'!BC296</f>
        <v>0</v>
      </c>
      <c r="BD197" s="53">
        <f>'Раздел 7'!BD296</f>
        <v>0</v>
      </c>
      <c r="BE197" s="53">
        <f>'Раздел 7'!BE296</f>
        <v>0</v>
      </c>
      <c r="BF197" s="53">
        <f>'Раздел 7'!BF296</f>
        <v>0</v>
      </c>
      <c r="BG197" s="53">
        <f>'Раздел 7'!BG296</f>
        <v>0</v>
      </c>
      <c r="BK197" s="169">
        <f>'Раздел 2'!D296</f>
        <v>0</v>
      </c>
    </row>
    <row r="198" spans="2:63" s="15" customFormat="1" ht="12.75" x14ac:dyDescent="0.15">
      <c r="B198" s="70" t="s">
        <v>537</v>
      </c>
      <c r="C198" s="64" t="s">
        <v>788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</row>
    <row r="199" spans="2:63" s="15" customFormat="1" ht="12.75" x14ac:dyDescent="0.15">
      <c r="B199" s="70" t="s">
        <v>539</v>
      </c>
      <c r="C199" s="64" t="s">
        <v>789</v>
      </c>
      <c r="D199" s="53">
        <f>SUMIF($BK$7:$BK$197,"=1",D7:D197)</f>
        <v>77</v>
      </c>
      <c r="E199" s="53">
        <f t="shared" ref="E199:BF199" si="0">SUMIF($BK$7:$BK$197,"=1",E7:E197)</f>
        <v>37</v>
      </c>
      <c r="F199" s="53">
        <f t="shared" si="0"/>
        <v>24</v>
      </c>
      <c r="G199" s="53">
        <f t="shared" si="0"/>
        <v>16</v>
      </c>
      <c r="H199" s="53">
        <f t="shared" si="0"/>
        <v>31</v>
      </c>
      <c r="I199" s="53">
        <f t="shared" si="0"/>
        <v>36</v>
      </c>
      <c r="J199" s="53">
        <f t="shared" si="0"/>
        <v>0</v>
      </c>
      <c r="K199" s="53">
        <f t="shared" si="0"/>
        <v>0</v>
      </c>
      <c r="L199" s="53">
        <f t="shared" si="0"/>
        <v>0</v>
      </c>
      <c r="M199" s="53">
        <f t="shared" si="0"/>
        <v>0</v>
      </c>
      <c r="N199" s="53">
        <f t="shared" si="0"/>
        <v>0</v>
      </c>
      <c r="O199" s="53">
        <f t="shared" si="0"/>
        <v>4</v>
      </c>
      <c r="P199" s="53">
        <f t="shared" si="0"/>
        <v>0</v>
      </c>
      <c r="Q199" s="53">
        <f t="shared" si="0"/>
        <v>0</v>
      </c>
      <c r="R199" s="53">
        <f t="shared" si="0"/>
        <v>0</v>
      </c>
      <c r="S199" s="53">
        <f t="shared" si="0"/>
        <v>0</v>
      </c>
      <c r="T199" s="53">
        <f t="shared" si="0"/>
        <v>0</v>
      </c>
      <c r="U199" s="53">
        <f t="shared" si="0"/>
        <v>0</v>
      </c>
      <c r="V199" s="53">
        <f t="shared" si="0"/>
        <v>0</v>
      </c>
      <c r="W199" s="53">
        <f t="shared" si="0"/>
        <v>0</v>
      </c>
      <c r="X199" s="53">
        <f t="shared" si="0"/>
        <v>0</v>
      </c>
      <c r="Y199" s="53">
        <f t="shared" si="0"/>
        <v>2</v>
      </c>
      <c r="Z199" s="53">
        <f t="shared" si="0"/>
        <v>1</v>
      </c>
      <c r="AA199" s="53">
        <f t="shared" si="0"/>
        <v>0</v>
      </c>
      <c r="AB199" s="53">
        <f t="shared" si="0"/>
        <v>0</v>
      </c>
      <c r="AC199" s="53">
        <f t="shared" si="0"/>
        <v>1</v>
      </c>
      <c r="AD199" s="53">
        <f t="shared" si="0"/>
        <v>0</v>
      </c>
      <c r="AE199" s="53">
        <f t="shared" si="0"/>
        <v>0</v>
      </c>
      <c r="AF199" s="53">
        <f t="shared" si="0"/>
        <v>0</v>
      </c>
      <c r="AG199" s="53">
        <f t="shared" si="0"/>
        <v>0</v>
      </c>
      <c r="AH199" s="53">
        <f t="shared" si="0"/>
        <v>0</v>
      </c>
      <c r="AI199" s="53">
        <f t="shared" si="0"/>
        <v>0</v>
      </c>
      <c r="AJ199" s="53">
        <f t="shared" si="0"/>
        <v>0</v>
      </c>
      <c r="AK199" s="53">
        <f t="shared" si="0"/>
        <v>0</v>
      </c>
      <c r="AL199" s="53">
        <f t="shared" si="0"/>
        <v>0</v>
      </c>
      <c r="AM199" s="53">
        <f t="shared" si="0"/>
        <v>0</v>
      </c>
      <c r="AN199" s="53">
        <f t="shared" si="0"/>
        <v>0</v>
      </c>
      <c r="AO199" s="53">
        <f t="shared" si="0"/>
        <v>0</v>
      </c>
      <c r="AP199" s="53">
        <f t="shared" si="0"/>
        <v>1</v>
      </c>
      <c r="AQ199" s="53">
        <f t="shared" si="0"/>
        <v>0</v>
      </c>
      <c r="AR199" s="53">
        <f t="shared" si="0"/>
        <v>1</v>
      </c>
      <c r="AS199" s="53">
        <f t="shared" si="0"/>
        <v>0</v>
      </c>
      <c r="AT199" s="53">
        <f t="shared" si="0"/>
        <v>1</v>
      </c>
      <c r="AU199" s="53">
        <f t="shared" si="0"/>
        <v>0</v>
      </c>
      <c r="AV199" s="53">
        <f t="shared" si="0"/>
        <v>1</v>
      </c>
      <c r="AW199" s="53">
        <f t="shared" si="0"/>
        <v>3</v>
      </c>
      <c r="AX199" s="53">
        <f t="shared" si="0"/>
        <v>0</v>
      </c>
      <c r="AY199" s="53">
        <f t="shared" si="0"/>
        <v>0</v>
      </c>
      <c r="AZ199" s="53">
        <f t="shared" si="0"/>
        <v>0</v>
      </c>
      <c r="BA199" s="53">
        <f t="shared" si="0"/>
        <v>0</v>
      </c>
      <c r="BB199" s="53">
        <f t="shared" si="0"/>
        <v>0</v>
      </c>
      <c r="BC199" s="53">
        <f t="shared" si="0"/>
        <v>31</v>
      </c>
      <c r="BD199" s="53">
        <f t="shared" si="0"/>
        <v>22</v>
      </c>
      <c r="BE199" s="53">
        <f t="shared" si="0"/>
        <v>15</v>
      </c>
      <c r="BF199" s="53">
        <f t="shared" si="0"/>
        <v>30</v>
      </c>
      <c r="BG199" s="53">
        <f>SUMIF($BK$7:$BK$197,"=1",BG7:BG197)</f>
        <v>31</v>
      </c>
    </row>
    <row r="200" spans="2:63" s="15" customFormat="1" ht="21" x14ac:dyDescent="0.15">
      <c r="B200" s="70" t="s">
        <v>541</v>
      </c>
      <c r="C200" s="64" t="s">
        <v>790</v>
      </c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</row>
    <row r="201" spans="2:63" s="15" customFormat="1" ht="21" x14ac:dyDescent="0.15">
      <c r="B201" s="67" t="s">
        <v>849</v>
      </c>
      <c r="C201" s="64" t="s">
        <v>791</v>
      </c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</row>
    <row r="202" spans="2:63" s="15" customFormat="1" ht="12.75" x14ac:dyDescent="0.15">
      <c r="B202" s="67" t="s">
        <v>850</v>
      </c>
      <c r="C202" s="64" t="s">
        <v>792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</row>
    <row r="203" spans="2:63" s="15" customFormat="1" ht="21" x14ac:dyDescent="0.15">
      <c r="B203" s="70" t="s">
        <v>545</v>
      </c>
      <c r="C203" s="64" t="s">
        <v>793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</row>
    <row r="204" spans="2:63" s="15" customFormat="1" ht="21" x14ac:dyDescent="0.15">
      <c r="B204" s="70" t="s">
        <v>547</v>
      </c>
      <c r="C204" s="64" t="s">
        <v>794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</row>
    <row r="205" spans="2:63" s="15" customFormat="1" ht="21" x14ac:dyDescent="0.15">
      <c r="B205" s="70" t="s">
        <v>549</v>
      </c>
      <c r="C205" s="64" t="s">
        <v>795</v>
      </c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</row>
    <row r="206" spans="2:63" s="15" customFormat="1" ht="42" x14ac:dyDescent="0.15">
      <c r="B206" s="70" t="s">
        <v>806</v>
      </c>
      <c r="C206" s="64" t="s">
        <v>796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</row>
    <row r="207" spans="2:63" s="15" customFormat="1" ht="31.5" x14ac:dyDescent="0.15">
      <c r="B207" s="70" t="s">
        <v>552</v>
      </c>
      <c r="C207" s="64" t="s">
        <v>797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</row>
    <row r="208" spans="2:63" s="15" customFormat="1" ht="21" x14ac:dyDescent="0.15">
      <c r="B208" s="70" t="s">
        <v>554</v>
      </c>
      <c r="C208" s="64" t="s">
        <v>798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</row>
  </sheetData>
  <mergeCells count="18">
    <mergeCell ref="BJ2:BJ5"/>
    <mergeCell ref="D3:I4"/>
    <mergeCell ref="J3:N4"/>
    <mergeCell ref="O3:S4"/>
    <mergeCell ref="T3:X4"/>
    <mergeCell ref="Y3:AC4"/>
    <mergeCell ref="AD3:AH4"/>
    <mergeCell ref="AI3:AM4"/>
    <mergeCell ref="AN3:AR4"/>
    <mergeCell ref="AS3:AW4"/>
    <mergeCell ref="A1:A92"/>
    <mergeCell ref="B1:BG1"/>
    <mergeCell ref="BH1:BH92"/>
    <mergeCell ref="B2:B5"/>
    <mergeCell ref="C2:C5"/>
    <mergeCell ref="D2:BG2"/>
    <mergeCell ref="AX3:BB4"/>
    <mergeCell ref="BC3:BG4"/>
  </mergeCells>
  <dataValidations count="1">
    <dataValidation type="whole" allowBlank="1" showInputMessage="1" showErrorMessage="1" sqref="E198:BG198 E200:BG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MP208"/>
  <sheetViews>
    <sheetView showZeros="0" topLeftCell="B1" zoomScaleNormal="100" workbookViewId="0">
      <pane xSplit="8" ySplit="6" topLeftCell="O187" activePane="bottomRight" state="frozen"/>
      <selection activeCell="B1" sqref="B1"/>
      <selection pane="topRight" activeCell="J1" sqref="J1"/>
      <selection pane="bottomLeft" activeCell="B8" sqref="B8"/>
      <selection pane="bottomRight" activeCell="D199" sqref="D199"/>
    </sheetView>
  </sheetViews>
  <sheetFormatPr defaultColWidth="9.140625" defaultRowHeight="14.25" x14ac:dyDescent="0.2"/>
  <cols>
    <col min="1" max="1" width="5" style="15" hidden="1" customWidth="1"/>
    <col min="2" max="2" width="30.5703125" style="15" customWidth="1"/>
    <col min="3" max="3" width="4.5703125" style="15" customWidth="1"/>
    <col min="4" max="4" width="9.140625" style="15"/>
    <col min="5" max="6" width="6.140625" style="15" customWidth="1"/>
    <col min="7" max="7" width="5.5703125" style="15" customWidth="1"/>
    <col min="8" max="9" width="6" style="15" customWidth="1"/>
    <col min="10" max="10" width="4.85546875" style="15" customWidth="1"/>
    <col min="11" max="11" width="4.7109375" style="15" customWidth="1"/>
    <col min="12" max="13" width="4.5703125" style="15" customWidth="1"/>
    <col min="14" max="14" width="4.42578125" style="15" customWidth="1"/>
    <col min="15" max="15" width="5.28515625" style="15" customWidth="1"/>
    <col min="16" max="17" width="5.140625" style="15" customWidth="1"/>
    <col min="18" max="18" width="4.7109375" style="15" customWidth="1"/>
    <col min="19" max="19" width="4.85546875" style="15" customWidth="1"/>
    <col min="20" max="20" width="4.28515625" style="11" customWidth="1"/>
    <col min="21" max="21" width="4.7109375" style="15" customWidth="1"/>
    <col min="22" max="22" width="5" style="15" customWidth="1"/>
    <col min="23" max="23" width="5.42578125" style="15" customWidth="1"/>
    <col min="24" max="24" width="4.7109375" style="15" customWidth="1"/>
    <col min="25" max="25" width="5" style="15" customWidth="1"/>
    <col min="26" max="26" width="4.85546875" style="15" customWidth="1"/>
    <col min="27" max="27" width="5.28515625" style="15" customWidth="1"/>
    <col min="28" max="28" width="5.85546875" style="15" customWidth="1"/>
    <col min="29" max="34" width="5.28515625" style="15" customWidth="1"/>
    <col min="35" max="35" width="5.5703125" style="15" customWidth="1"/>
    <col min="36" max="37" width="5.7109375" style="15" customWidth="1"/>
    <col min="38" max="38" width="4.85546875" style="15" customWidth="1"/>
    <col min="39" max="39" width="5.28515625" style="11" customWidth="1"/>
    <col min="40" max="40" width="5.28515625" style="11" hidden="1" customWidth="1"/>
    <col min="41" max="41" width="4.42578125" style="15" hidden="1" customWidth="1"/>
    <col min="42" max="42" width="4.7109375" style="15" hidden="1" customWidth="1"/>
    <col min="43" max="1030" width="9.140625" style="15"/>
    <col min="1031" max="16384" width="9.140625" style="30"/>
  </cols>
  <sheetData>
    <row r="1" spans="1:43" ht="15" customHeight="1" x14ac:dyDescent="0.2">
      <c r="A1" s="254"/>
      <c r="B1" s="222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</row>
    <row r="2" spans="1:43" ht="16.5" customHeight="1" x14ac:dyDescent="0.2">
      <c r="A2" s="254"/>
      <c r="B2" s="223" t="s">
        <v>47</v>
      </c>
      <c r="C2" s="240" t="s">
        <v>48</v>
      </c>
      <c r="D2" s="239" t="s">
        <v>583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22"/>
      <c r="AP2" s="223" t="s">
        <v>584</v>
      </c>
    </row>
    <row r="3" spans="1:43" ht="28.5" customHeight="1" x14ac:dyDescent="0.2">
      <c r="A3" s="254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585</v>
      </c>
      <c r="K3" s="223"/>
      <c r="L3" s="223"/>
      <c r="M3" s="223"/>
      <c r="N3" s="223"/>
      <c r="O3" s="223" t="s">
        <v>586</v>
      </c>
      <c r="P3" s="223"/>
      <c r="Q3" s="223"/>
      <c r="R3" s="223"/>
      <c r="S3" s="223"/>
      <c r="T3" s="223" t="s">
        <v>587</v>
      </c>
      <c r="U3" s="223"/>
      <c r="V3" s="223"/>
      <c r="W3" s="223"/>
      <c r="X3" s="223"/>
      <c r="Y3" s="223" t="s">
        <v>588</v>
      </c>
      <c r="Z3" s="223"/>
      <c r="AA3" s="223"/>
      <c r="AB3" s="223"/>
      <c r="AC3" s="223"/>
      <c r="AD3" s="233" t="s">
        <v>712</v>
      </c>
      <c r="AE3" s="234"/>
      <c r="AF3" s="234"/>
      <c r="AG3" s="234"/>
      <c r="AH3" s="235"/>
      <c r="AI3" s="223" t="s">
        <v>589</v>
      </c>
      <c r="AJ3" s="223"/>
      <c r="AK3" s="223"/>
      <c r="AL3" s="223"/>
      <c r="AM3" s="223"/>
      <c r="AN3" s="222"/>
      <c r="AP3" s="223"/>
    </row>
    <row r="4" spans="1:43" ht="28.5" customHeight="1" x14ac:dyDescent="0.2">
      <c r="A4" s="254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36"/>
      <c r="AE4" s="237"/>
      <c r="AF4" s="237"/>
      <c r="AG4" s="237"/>
      <c r="AH4" s="238"/>
      <c r="AI4" s="223"/>
      <c r="AJ4" s="223"/>
      <c r="AK4" s="223"/>
      <c r="AL4" s="223"/>
      <c r="AM4" s="223"/>
      <c r="AN4" s="222"/>
      <c r="AP4" s="223"/>
    </row>
    <row r="5" spans="1:43" ht="30.75" customHeight="1" x14ac:dyDescent="0.2">
      <c r="A5" s="254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0" t="s">
        <v>591</v>
      </c>
      <c r="I5" s="140" t="s">
        <v>592</v>
      </c>
      <c r="J5" s="61">
        <v>1</v>
      </c>
      <c r="K5" s="61">
        <v>2</v>
      </c>
      <c r="L5" s="61">
        <v>3</v>
      </c>
      <c r="M5" s="61" t="s">
        <v>591</v>
      </c>
      <c r="N5" s="61" t="s">
        <v>592</v>
      </c>
      <c r="O5" s="61">
        <v>1</v>
      </c>
      <c r="P5" s="61">
        <v>2</v>
      </c>
      <c r="Q5" s="61">
        <v>3</v>
      </c>
      <c r="R5" s="61" t="s">
        <v>591</v>
      </c>
      <c r="S5" s="61" t="s">
        <v>592</v>
      </c>
      <c r="T5" s="61">
        <v>1</v>
      </c>
      <c r="U5" s="61">
        <v>2</v>
      </c>
      <c r="V5" s="61">
        <v>3</v>
      </c>
      <c r="W5" s="61" t="s">
        <v>591</v>
      </c>
      <c r="X5" s="61" t="s">
        <v>592</v>
      </c>
      <c r="Y5" s="61">
        <v>1</v>
      </c>
      <c r="Z5" s="61">
        <v>2</v>
      </c>
      <c r="AA5" s="61">
        <v>3</v>
      </c>
      <c r="AB5" s="61" t="s">
        <v>591</v>
      </c>
      <c r="AC5" s="61" t="s">
        <v>592</v>
      </c>
      <c r="AD5" s="61">
        <v>1</v>
      </c>
      <c r="AE5" s="61">
        <v>2</v>
      </c>
      <c r="AF5" s="61">
        <v>3</v>
      </c>
      <c r="AG5" s="61" t="s">
        <v>591</v>
      </c>
      <c r="AH5" s="61" t="s">
        <v>592</v>
      </c>
      <c r="AI5" s="61">
        <v>1</v>
      </c>
      <c r="AJ5" s="61">
        <v>2</v>
      </c>
      <c r="AK5" s="61">
        <v>3</v>
      </c>
      <c r="AL5" s="61" t="s">
        <v>591</v>
      </c>
      <c r="AM5" s="61" t="s">
        <v>592</v>
      </c>
      <c r="AN5" s="222"/>
      <c r="AP5" s="223"/>
    </row>
    <row r="6" spans="1:43" x14ac:dyDescent="0.2">
      <c r="A6" s="254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222"/>
    </row>
    <row r="7" spans="1:43" x14ac:dyDescent="0.2">
      <c r="A7" s="254"/>
      <c r="B7" s="138" t="s">
        <v>53</v>
      </c>
      <c r="C7" s="64" t="s">
        <v>20</v>
      </c>
      <c r="D7" s="53">
        <f>'Раздел 6'!D7</f>
        <v>0</v>
      </c>
      <c r="E7" s="53">
        <f>'Раздел 6'!E7</f>
        <v>0</v>
      </c>
      <c r="F7" s="53">
        <f>'Раздел 6'!F7</f>
        <v>0</v>
      </c>
      <c r="G7" s="53">
        <f>'Раздел 6'!G7</f>
        <v>0</v>
      </c>
      <c r="H7" s="53">
        <f>'Раздел 6'!H7</f>
        <v>0</v>
      </c>
      <c r="I7" s="53">
        <f>'Раздел 6'!I7</f>
        <v>0</v>
      </c>
      <c r="J7" s="53">
        <f>'Раздел 6'!J7</f>
        <v>0</v>
      </c>
      <c r="K7" s="53">
        <f>'Раздел 6'!K7</f>
        <v>0</v>
      </c>
      <c r="L7" s="53">
        <f>'Раздел 6'!L7</f>
        <v>0</v>
      </c>
      <c r="M7" s="53">
        <f>'Раздел 6'!M7</f>
        <v>0</v>
      </c>
      <c r="N7" s="53">
        <f>'Раздел 6'!N7</f>
        <v>0</v>
      </c>
      <c r="O7" s="53">
        <f>'Раздел 6'!O7</f>
        <v>0</v>
      </c>
      <c r="P7" s="53">
        <f>'Раздел 6'!P7</f>
        <v>0</v>
      </c>
      <c r="Q7" s="53">
        <f>'Раздел 6'!Q7</f>
        <v>0</v>
      </c>
      <c r="R7" s="53">
        <f>'Раздел 6'!R7</f>
        <v>0</v>
      </c>
      <c r="S7" s="53">
        <f>'Раздел 6'!S7</f>
        <v>0</v>
      </c>
      <c r="T7" s="53">
        <f>'Раздел 6'!T7</f>
        <v>0</v>
      </c>
      <c r="U7" s="53">
        <f>'Раздел 6'!U7</f>
        <v>0</v>
      </c>
      <c r="V7" s="53">
        <f>'Раздел 6'!V7</f>
        <v>0</v>
      </c>
      <c r="W7" s="53">
        <f>'Раздел 6'!W7</f>
        <v>0</v>
      </c>
      <c r="X7" s="53">
        <f>'Раздел 6'!X7</f>
        <v>0</v>
      </c>
      <c r="Y7" s="53">
        <f>'Раздел 6'!Y7</f>
        <v>0</v>
      </c>
      <c r="Z7" s="53">
        <f>'Раздел 6'!Z7</f>
        <v>0</v>
      </c>
      <c r="AA7" s="53">
        <f>'Раздел 6'!AA7</f>
        <v>0</v>
      </c>
      <c r="AB7" s="53">
        <f>'Раздел 6'!AB7</f>
        <v>0</v>
      </c>
      <c r="AC7" s="53">
        <f>'Раздел 6'!AC7</f>
        <v>0</v>
      </c>
      <c r="AD7" s="53">
        <f>'Раздел 6'!AD7</f>
        <v>0</v>
      </c>
      <c r="AE7" s="53">
        <f>'Раздел 6'!AE7</f>
        <v>0</v>
      </c>
      <c r="AF7" s="53">
        <f>'Раздел 6'!AF7</f>
        <v>0</v>
      </c>
      <c r="AG7" s="53">
        <f>'Раздел 6'!AG7</f>
        <v>0</v>
      </c>
      <c r="AH7" s="53">
        <f>'Раздел 6'!AH7</f>
        <v>0</v>
      </c>
      <c r="AI7" s="53">
        <f>'Раздел 6'!AI7</f>
        <v>0</v>
      </c>
      <c r="AJ7" s="53">
        <f>'Раздел 6'!AJ7</f>
        <v>0</v>
      </c>
      <c r="AK7" s="53">
        <f>'Раздел 6'!AK7</f>
        <v>0</v>
      </c>
      <c r="AL7" s="53">
        <f>'Раздел 6'!AL7</f>
        <v>0</v>
      </c>
      <c r="AM7" s="53">
        <f>'Раздел 6'!AM7</f>
        <v>0</v>
      </c>
      <c r="AN7" s="222"/>
      <c r="AQ7" s="169">
        <f>'Раздел 2'!D7</f>
        <v>0</v>
      </c>
    </row>
    <row r="8" spans="1:43" x14ac:dyDescent="0.2">
      <c r="A8" s="254"/>
      <c r="B8" s="138" t="s">
        <v>687</v>
      </c>
      <c r="C8" s="64" t="s">
        <v>21</v>
      </c>
      <c r="D8" s="53">
        <f>'Раздел 6'!D8</f>
        <v>0</v>
      </c>
      <c r="E8" s="53">
        <f>'Раздел 6'!E8</f>
        <v>0</v>
      </c>
      <c r="F8" s="53">
        <f>'Раздел 6'!F8</f>
        <v>0</v>
      </c>
      <c r="G8" s="53">
        <f>'Раздел 6'!G8</f>
        <v>0</v>
      </c>
      <c r="H8" s="53">
        <f>'Раздел 6'!H8</f>
        <v>0</v>
      </c>
      <c r="I8" s="53">
        <f>'Раздел 6'!I8</f>
        <v>0</v>
      </c>
      <c r="J8" s="53">
        <f>'Раздел 6'!J8</f>
        <v>0</v>
      </c>
      <c r="K8" s="53">
        <f>'Раздел 6'!K8</f>
        <v>0</v>
      </c>
      <c r="L8" s="53">
        <f>'Раздел 6'!L8</f>
        <v>0</v>
      </c>
      <c r="M8" s="53">
        <f>'Раздел 6'!M8</f>
        <v>0</v>
      </c>
      <c r="N8" s="53">
        <f>'Раздел 6'!N8</f>
        <v>0</v>
      </c>
      <c r="O8" s="53">
        <f>'Раздел 6'!O8</f>
        <v>0</v>
      </c>
      <c r="P8" s="53">
        <f>'Раздел 6'!P8</f>
        <v>0</v>
      </c>
      <c r="Q8" s="53">
        <f>'Раздел 6'!Q8</f>
        <v>0</v>
      </c>
      <c r="R8" s="53">
        <f>'Раздел 6'!R8</f>
        <v>0</v>
      </c>
      <c r="S8" s="53">
        <f>'Раздел 6'!S8</f>
        <v>0</v>
      </c>
      <c r="T8" s="53">
        <f>'Раздел 6'!T8</f>
        <v>0</v>
      </c>
      <c r="U8" s="53">
        <f>'Раздел 6'!U8</f>
        <v>0</v>
      </c>
      <c r="V8" s="53">
        <f>'Раздел 6'!V8</f>
        <v>0</v>
      </c>
      <c r="W8" s="53">
        <f>'Раздел 6'!W8</f>
        <v>0</v>
      </c>
      <c r="X8" s="53">
        <f>'Раздел 6'!X8</f>
        <v>0</v>
      </c>
      <c r="Y8" s="53">
        <f>'Раздел 6'!Y8</f>
        <v>0</v>
      </c>
      <c r="Z8" s="53">
        <f>'Раздел 6'!Z8</f>
        <v>0</v>
      </c>
      <c r="AA8" s="53">
        <f>'Раздел 6'!AA8</f>
        <v>0</v>
      </c>
      <c r="AB8" s="53">
        <f>'Раздел 6'!AB8</f>
        <v>0</v>
      </c>
      <c r="AC8" s="53">
        <f>'Раздел 6'!AC8</f>
        <v>0</v>
      </c>
      <c r="AD8" s="53">
        <f>'Раздел 6'!AD8</f>
        <v>0</v>
      </c>
      <c r="AE8" s="53">
        <f>'Раздел 6'!AE8</f>
        <v>0</v>
      </c>
      <c r="AF8" s="53">
        <f>'Раздел 6'!AF8</f>
        <v>0</v>
      </c>
      <c r="AG8" s="53">
        <f>'Раздел 6'!AG8</f>
        <v>0</v>
      </c>
      <c r="AH8" s="53">
        <f>'Раздел 6'!AH8</f>
        <v>0</v>
      </c>
      <c r="AI8" s="53">
        <f>'Раздел 6'!AI8</f>
        <v>0</v>
      </c>
      <c r="AJ8" s="53">
        <f>'Раздел 6'!AJ8</f>
        <v>0</v>
      </c>
      <c r="AK8" s="53">
        <f>'Раздел 6'!AK8</f>
        <v>0</v>
      </c>
      <c r="AL8" s="53">
        <f>'Раздел 6'!AL8</f>
        <v>0</v>
      </c>
      <c r="AM8" s="53">
        <f>'Раздел 6'!AM8</f>
        <v>0</v>
      </c>
      <c r="AN8" s="222"/>
      <c r="AQ8" s="169">
        <f>'Раздел 2'!D8</f>
        <v>0</v>
      </c>
    </row>
    <row r="9" spans="1:43" x14ac:dyDescent="0.2">
      <c r="A9" s="254"/>
      <c r="B9" s="138" t="s">
        <v>54</v>
      </c>
      <c r="C9" s="64" t="s">
        <v>22</v>
      </c>
      <c r="D9" s="53">
        <f>'Раздел 6'!D9</f>
        <v>13</v>
      </c>
      <c r="E9" s="53">
        <f>'Раздел 6'!E9</f>
        <v>9</v>
      </c>
      <c r="F9" s="53">
        <f>'Раздел 6'!F9</f>
        <v>0</v>
      </c>
      <c r="G9" s="53">
        <f>'Раздел 6'!G9</f>
        <v>4</v>
      </c>
      <c r="H9" s="53">
        <f>'Раздел 6'!H9</f>
        <v>1</v>
      </c>
      <c r="I9" s="53">
        <f>'Раздел 6'!I9</f>
        <v>18</v>
      </c>
      <c r="J9" s="53">
        <f>'Раздел 6'!J9</f>
        <v>0</v>
      </c>
      <c r="K9" s="53">
        <f>'Раздел 6'!K9</f>
        <v>0</v>
      </c>
      <c r="L9" s="53">
        <f>'Раздел 6'!L9</f>
        <v>0</v>
      </c>
      <c r="M9" s="53">
        <f>'Раздел 6'!M9</f>
        <v>0</v>
      </c>
      <c r="N9" s="53">
        <f>'Раздел 6'!N9</f>
        <v>0</v>
      </c>
      <c r="O9" s="53">
        <f>'Раздел 6'!O9</f>
        <v>9</v>
      </c>
      <c r="P9" s="53">
        <f>'Раздел 6'!P9</f>
        <v>0</v>
      </c>
      <c r="Q9" s="53">
        <f>'Раздел 6'!Q9</f>
        <v>4</v>
      </c>
      <c r="R9" s="53">
        <f>'Раздел 6'!R9</f>
        <v>1</v>
      </c>
      <c r="S9" s="53">
        <f>'Раздел 6'!S9</f>
        <v>18</v>
      </c>
      <c r="T9" s="53">
        <f>'Раздел 6'!T9</f>
        <v>0</v>
      </c>
      <c r="U9" s="53">
        <f>'Раздел 6'!U9</f>
        <v>0</v>
      </c>
      <c r="V9" s="53">
        <f>'Раздел 6'!V9</f>
        <v>0</v>
      </c>
      <c r="W9" s="53">
        <f>'Раздел 6'!W9</f>
        <v>0</v>
      </c>
      <c r="X9" s="53">
        <f>'Раздел 6'!X9</f>
        <v>0</v>
      </c>
      <c r="Y9" s="53">
        <f>'Раздел 6'!Y9</f>
        <v>0</v>
      </c>
      <c r="Z9" s="53">
        <f>'Раздел 6'!Z9</f>
        <v>0</v>
      </c>
      <c r="AA9" s="53">
        <f>'Раздел 6'!AA9</f>
        <v>0</v>
      </c>
      <c r="AB9" s="53">
        <f>'Раздел 6'!AB9</f>
        <v>0</v>
      </c>
      <c r="AC9" s="53">
        <f>'Раздел 6'!AC9</f>
        <v>0</v>
      </c>
      <c r="AD9" s="53">
        <f>'Раздел 6'!AD9</f>
        <v>0</v>
      </c>
      <c r="AE9" s="53">
        <f>'Раздел 6'!AE9</f>
        <v>0</v>
      </c>
      <c r="AF9" s="53">
        <f>'Раздел 6'!AF9</f>
        <v>0</v>
      </c>
      <c r="AG9" s="53">
        <f>'Раздел 6'!AG9</f>
        <v>0</v>
      </c>
      <c r="AH9" s="53">
        <f>'Раздел 6'!AH9</f>
        <v>0</v>
      </c>
      <c r="AI9" s="53">
        <f>'Раздел 6'!AI9</f>
        <v>0</v>
      </c>
      <c r="AJ9" s="53">
        <f>'Раздел 6'!AJ9</f>
        <v>0</v>
      </c>
      <c r="AK9" s="53">
        <f>'Раздел 6'!AK9</f>
        <v>0</v>
      </c>
      <c r="AL9" s="53">
        <f>'Раздел 6'!AL9</f>
        <v>0</v>
      </c>
      <c r="AM9" s="53">
        <f>'Раздел 6'!AM9</f>
        <v>0</v>
      </c>
      <c r="AN9" s="222"/>
      <c r="AQ9" s="169">
        <f>'Раздел 2'!D9</f>
        <v>0</v>
      </c>
    </row>
    <row r="10" spans="1:43" x14ac:dyDescent="0.2">
      <c r="A10" s="254"/>
      <c r="B10" s="138" t="s">
        <v>55</v>
      </c>
      <c r="C10" s="64" t="s">
        <v>23</v>
      </c>
      <c r="D10" s="53">
        <f>'Раздел 6'!D10</f>
        <v>0</v>
      </c>
      <c r="E10" s="53">
        <f>'Раздел 6'!E10</f>
        <v>0</v>
      </c>
      <c r="F10" s="53">
        <f>'Раздел 6'!F10</f>
        <v>0</v>
      </c>
      <c r="G10" s="53">
        <f>'Раздел 6'!G10</f>
        <v>0</v>
      </c>
      <c r="H10" s="53">
        <f>'Раздел 6'!H10</f>
        <v>0</v>
      </c>
      <c r="I10" s="53">
        <f>'Раздел 6'!I10</f>
        <v>0</v>
      </c>
      <c r="J10" s="53">
        <f>'Раздел 6'!J10</f>
        <v>0</v>
      </c>
      <c r="K10" s="53">
        <f>'Раздел 6'!K10</f>
        <v>0</v>
      </c>
      <c r="L10" s="53">
        <f>'Раздел 6'!L10</f>
        <v>0</v>
      </c>
      <c r="M10" s="53">
        <f>'Раздел 6'!M10</f>
        <v>0</v>
      </c>
      <c r="N10" s="53">
        <f>'Раздел 6'!N10</f>
        <v>0</v>
      </c>
      <c r="O10" s="53">
        <f>'Раздел 6'!O10</f>
        <v>0</v>
      </c>
      <c r="P10" s="53">
        <f>'Раздел 6'!P10</f>
        <v>0</v>
      </c>
      <c r="Q10" s="53">
        <f>'Раздел 6'!Q10</f>
        <v>0</v>
      </c>
      <c r="R10" s="53">
        <f>'Раздел 6'!R10</f>
        <v>0</v>
      </c>
      <c r="S10" s="53">
        <f>'Раздел 6'!S10</f>
        <v>0</v>
      </c>
      <c r="T10" s="53">
        <f>'Раздел 6'!T10</f>
        <v>0</v>
      </c>
      <c r="U10" s="53">
        <f>'Раздел 6'!U10</f>
        <v>0</v>
      </c>
      <c r="V10" s="53">
        <f>'Раздел 6'!V10</f>
        <v>0</v>
      </c>
      <c r="W10" s="53">
        <f>'Раздел 6'!W10</f>
        <v>0</v>
      </c>
      <c r="X10" s="53">
        <f>'Раздел 6'!X10</f>
        <v>0</v>
      </c>
      <c r="Y10" s="53">
        <f>'Раздел 6'!Y10</f>
        <v>0</v>
      </c>
      <c r="Z10" s="53">
        <f>'Раздел 6'!Z10</f>
        <v>0</v>
      </c>
      <c r="AA10" s="53">
        <f>'Раздел 6'!AA10</f>
        <v>0</v>
      </c>
      <c r="AB10" s="53">
        <f>'Раздел 6'!AB10</f>
        <v>0</v>
      </c>
      <c r="AC10" s="53">
        <f>'Раздел 6'!AC10</f>
        <v>0</v>
      </c>
      <c r="AD10" s="53">
        <f>'Раздел 6'!AD10</f>
        <v>0</v>
      </c>
      <c r="AE10" s="53">
        <f>'Раздел 6'!AE10</f>
        <v>0</v>
      </c>
      <c r="AF10" s="53">
        <f>'Раздел 6'!AF10</f>
        <v>0</v>
      </c>
      <c r="AG10" s="53">
        <f>'Раздел 6'!AG10</f>
        <v>0</v>
      </c>
      <c r="AH10" s="53">
        <f>'Раздел 6'!AH10</f>
        <v>0</v>
      </c>
      <c r="AI10" s="53">
        <f>'Раздел 6'!AI10</f>
        <v>0</v>
      </c>
      <c r="AJ10" s="53">
        <f>'Раздел 6'!AJ10</f>
        <v>0</v>
      </c>
      <c r="AK10" s="53">
        <f>'Раздел 6'!AK10</f>
        <v>0</v>
      </c>
      <c r="AL10" s="53">
        <f>'Раздел 6'!AL10</f>
        <v>0</v>
      </c>
      <c r="AM10" s="53">
        <f>'Раздел 6'!AM10</f>
        <v>0</v>
      </c>
      <c r="AN10" s="222"/>
      <c r="AQ10" s="169">
        <f>'Раздел 2'!D10</f>
        <v>0</v>
      </c>
    </row>
    <row r="11" spans="1:43" x14ac:dyDescent="0.2">
      <c r="A11" s="254"/>
      <c r="B11" s="138" t="s">
        <v>56</v>
      </c>
      <c r="C11" s="64" t="s">
        <v>25</v>
      </c>
      <c r="D11" s="53">
        <f>'Раздел 6'!D11</f>
        <v>0</v>
      </c>
      <c r="E11" s="53">
        <f>'Раздел 6'!E11</f>
        <v>0</v>
      </c>
      <c r="F11" s="53">
        <f>'Раздел 6'!F11</f>
        <v>0</v>
      </c>
      <c r="G11" s="53">
        <f>'Раздел 6'!G11</f>
        <v>0</v>
      </c>
      <c r="H11" s="53">
        <f>'Раздел 6'!H11</f>
        <v>0</v>
      </c>
      <c r="I11" s="53">
        <f>'Раздел 6'!I11</f>
        <v>0</v>
      </c>
      <c r="J11" s="53">
        <f>'Раздел 6'!J11</f>
        <v>0</v>
      </c>
      <c r="K11" s="53">
        <f>'Раздел 6'!K11</f>
        <v>0</v>
      </c>
      <c r="L11" s="53">
        <f>'Раздел 6'!L11</f>
        <v>0</v>
      </c>
      <c r="M11" s="53">
        <f>'Раздел 6'!M11</f>
        <v>0</v>
      </c>
      <c r="N11" s="53">
        <f>'Раздел 6'!N11</f>
        <v>0</v>
      </c>
      <c r="O11" s="53">
        <f>'Раздел 6'!O11</f>
        <v>0</v>
      </c>
      <c r="P11" s="53">
        <f>'Раздел 6'!P11</f>
        <v>0</v>
      </c>
      <c r="Q11" s="53">
        <f>'Раздел 6'!Q11</f>
        <v>0</v>
      </c>
      <c r="R11" s="53">
        <f>'Раздел 6'!R11</f>
        <v>0</v>
      </c>
      <c r="S11" s="53">
        <f>'Раздел 6'!S11</f>
        <v>0</v>
      </c>
      <c r="T11" s="53">
        <f>'Раздел 6'!T11</f>
        <v>0</v>
      </c>
      <c r="U11" s="53">
        <f>'Раздел 6'!U11</f>
        <v>0</v>
      </c>
      <c r="V11" s="53">
        <f>'Раздел 6'!V11</f>
        <v>0</v>
      </c>
      <c r="W11" s="53">
        <f>'Раздел 6'!W11</f>
        <v>0</v>
      </c>
      <c r="X11" s="53">
        <f>'Раздел 6'!X11</f>
        <v>0</v>
      </c>
      <c r="Y11" s="53">
        <f>'Раздел 6'!Y11</f>
        <v>0</v>
      </c>
      <c r="Z11" s="53">
        <f>'Раздел 6'!Z11</f>
        <v>0</v>
      </c>
      <c r="AA11" s="53">
        <f>'Раздел 6'!AA11</f>
        <v>0</v>
      </c>
      <c r="AB11" s="53">
        <f>'Раздел 6'!AB11</f>
        <v>0</v>
      </c>
      <c r="AC11" s="53">
        <f>'Раздел 6'!AC11</f>
        <v>0</v>
      </c>
      <c r="AD11" s="53">
        <f>'Раздел 6'!AD11</f>
        <v>0</v>
      </c>
      <c r="AE11" s="53">
        <f>'Раздел 6'!AE11</f>
        <v>0</v>
      </c>
      <c r="AF11" s="53">
        <f>'Раздел 6'!AF11</f>
        <v>0</v>
      </c>
      <c r="AG11" s="53">
        <f>'Раздел 6'!AG11</f>
        <v>0</v>
      </c>
      <c r="AH11" s="53">
        <f>'Раздел 6'!AH11</f>
        <v>0</v>
      </c>
      <c r="AI11" s="53">
        <f>'Раздел 6'!AI11</f>
        <v>0</v>
      </c>
      <c r="AJ11" s="53">
        <f>'Раздел 6'!AJ11</f>
        <v>0</v>
      </c>
      <c r="AK11" s="53">
        <f>'Раздел 6'!AK11</f>
        <v>0</v>
      </c>
      <c r="AL11" s="53">
        <f>'Раздел 6'!AL11</f>
        <v>0</v>
      </c>
      <c r="AM11" s="53">
        <f>'Раздел 6'!AM11</f>
        <v>0</v>
      </c>
      <c r="AN11" s="222"/>
      <c r="AQ11" s="169">
        <f>'Раздел 2'!D11</f>
        <v>0</v>
      </c>
    </row>
    <row r="12" spans="1:43" x14ac:dyDescent="0.2">
      <c r="A12" s="254"/>
      <c r="B12" s="138" t="s">
        <v>57</v>
      </c>
      <c r="C12" s="64" t="s">
        <v>26</v>
      </c>
      <c r="D12" s="53">
        <f>'Раздел 6'!D12</f>
        <v>0</v>
      </c>
      <c r="E12" s="53">
        <f>'Раздел 6'!E12</f>
        <v>0</v>
      </c>
      <c r="F12" s="53">
        <f>'Раздел 6'!F12</f>
        <v>0</v>
      </c>
      <c r="G12" s="53">
        <f>'Раздел 6'!G12</f>
        <v>0</v>
      </c>
      <c r="H12" s="53">
        <f>'Раздел 6'!H12</f>
        <v>0</v>
      </c>
      <c r="I12" s="53">
        <f>'Раздел 6'!I12</f>
        <v>0</v>
      </c>
      <c r="J12" s="53">
        <f>'Раздел 6'!J12</f>
        <v>0</v>
      </c>
      <c r="K12" s="53">
        <f>'Раздел 6'!K12</f>
        <v>0</v>
      </c>
      <c r="L12" s="53">
        <f>'Раздел 6'!L12</f>
        <v>0</v>
      </c>
      <c r="M12" s="53">
        <f>'Раздел 6'!M12</f>
        <v>0</v>
      </c>
      <c r="N12" s="53">
        <f>'Раздел 6'!N12</f>
        <v>0</v>
      </c>
      <c r="O12" s="53">
        <f>'Раздел 6'!O12</f>
        <v>0</v>
      </c>
      <c r="P12" s="53">
        <f>'Раздел 6'!P12</f>
        <v>0</v>
      </c>
      <c r="Q12" s="53">
        <f>'Раздел 6'!Q12</f>
        <v>0</v>
      </c>
      <c r="R12" s="53">
        <f>'Раздел 6'!R12</f>
        <v>0</v>
      </c>
      <c r="S12" s="53">
        <f>'Раздел 6'!S12</f>
        <v>0</v>
      </c>
      <c r="T12" s="53">
        <f>'Раздел 6'!T12</f>
        <v>0</v>
      </c>
      <c r="U12" s="53">
        <f>'Раздел 6'!U12</f>
        <v>0</v>
      </c>
      <c r="V12" s="53">
        <f>'Раздел 6'!V12</f>
        <v>0</v>
      </c>
      <c r="W12" s="53">
        <f>'Раздел 6'!W12</f>
        <v>0</v>
      </c>
      <c r="X12" s="53">
        <f>'Раздел 6'!X12</f>
        <v>0</v>
      </c>
      <c r="Y12" s="53">
        <f>'Раздел 6'!Y12</f>
        <v>0</v>
      </c>
      <c r="Z12" s="53">
        <f>'Раздел 6'!Z12</f>
        <v>0</v>
      </c>
      <c r="AA12" s="53">
        <f>'Раздел 6'!AA12</f>
        <v>0</v>
      </c>
      <c r="AB12" s="53">
        <f>'Раздел 6'!AB12</f>
        <v>0</v>
      </c>
      <c r="AC12" s="53">
        <f>'Раздел 6'!AC12</f>
        <v>0</v>
      </c>
      <c r="AD12" s="53">
        <f>'Раздел 6'!AD12</f>
        <v>0</v>
      </c>
      <c r="AE12" s="53">
        <f>'Раздел 6'!AE12</f>
        <v>0</v>
      </c>
      <c r="AF12" s="53">
        <f>'Раздел 6'!AF12</f>
        <v>0</v>
      </c>
      <c r="AG12" s="53">
        <f>'Раздел 6'!AG12</f>
        <v>0</v>
      </c>
      <c r="AH12" s="53">
        <f>'Раздел 6'!AH12</f>
        <v>0</v>
      </c>
      <c r="AI12" s="53">
        <f>'Раздел 6'!AI12</f>
        <v>0</v>
      </c>
      <c r="AJ12" s="53">
        <f>'Раздел 6'!AJ12</f>
        <v>0</v>
      </c>
      <c r="AK12" s="53">
        <f>'Раздел 6'!AK12</f>
        <v>0</v>
      </c>
      <c r="AL12" s="53">
        <f>'Раздел 6'!AL12</f>
        <v>0</v>
      </c>
      <c r="AM12" s="53">
        <f>'Раздел 6'!AM12</f>
        <v>0</v>
      </c>
      <c r="AN12" s="222"/>
      <c r="AP12" s="39" t="e">
        <v>#REF!</v>
      </c>
      <c r="AQ12" s="169">
        <f>'Раздел 2'!D12</f>
        <v>0</v>
      </c>
    </row>
    <row r="13" spans="1:43" x14ac:dyDescent="0.2">
      <c r="A13" s="254"/>
      <c r="B13" s="138" t="s">
        <v>776</v>
      </c>
      <c r="C13" s="64" t="s">
        <v>27</v>
      </c>
      <c r="D13" s="53">
        <f>'Раздел 6'!D13</f>
        <v>3</v>
      </c>
      <c r="E13" s="53">
        <f>'Раздел 6'!E13</f>
        <v>1</v>
      </c>
      <c r="F13" s="53">
        <f>'Раздел 6'!F13</f>
        <v>1</v>
      </c>
      <c r="G13" s="53">
        <f>'Раздел 6'!G13</f>
        <v>1</v>
      </c>
      <c r="H13" s="53">
        <f>'Раздел 6'!H13</f>
        <v>0</v>
      </c>
      <c r="I13" s="53">
        <f>'Раздел 6'!I13</f>
        <v>0</v>
      </c>
      <c r="J13" s="53">
        <f>'Раздел 6'!J13</f>
        <v>1</v>
      </c>
      <c r="K13" s="53">
        <f>'Раздел 6'!K13</f>
        <v>1</v>
      </c>
      <c r="L13" s="53">
        <f>'Раздел 6'!L13</f>
        <v>1</v>
      </c>
      <c r="M13" s="53">
        <f>'Раздел 6'!M13</f>
        <v>0</v>
      </c>
      <c r="N13" s="53">
        <f>'Раздел 6'!N13</f>
        <v>0</v>
      </c>
      <c r="O13" s="53">
        <f>'Раздел 6'!O13</f>
        <v>0</v>
      </c>
      <c r="P13" s="53">
        <f>'Раздел 6'!P13</f>
        <v>0</v>
      </c>
      <c r="Q13" s="53">
        <f>'Раздел 6'!Q13</f>
        <v>0</v>
      </c>
      <c r="R13" s="53">
        <f>'Раздел 6'!R13</f>
        <v>0</v>
      </c>
      <c r="S13" s="53">
        <f>'Раздел 6'!S13</f>
        <v>0</v>
      </c>
      <c r="T13" s="53">
        <f>'Раздел 6'!T13</f>
        <v>0</v>
      </c>
      <c r="U13" s="53">
        <f>'Раздел 6'!U13</f>
        <v>0</v>
      </c>
      <c r="V13" s="53">
        <f>'Раздел 6'!V13</f>
        <v>0</v>
      </c>
      <c r="W13" s="53">
        <f>'Раздел 6'!W13</f>
        <v>0</v>
      </c>
      <c r="X13" s="53">
        <f>'Раздел 6'!X13</f>
        <v>0</v>
      </c>
      <c r="Y13" s="53">
        <f>'Раздел 6'!Y13</f>
        <v>0</v>
      </c>
      <c r="Z13" s="53">
        <f>'Раздел 6'!Z13</f>
        <v>0</v>
      </c>
      <c r="AA13" s="53">
        <f>'Раздел 6'!AA13</f>
        <v>0</v>
      </c>
      <c r="AB13" s="53">
        <f>'Раздел 6'!AB13</f>
        <v>0</v>
      </c>
      <c r="AC13" s="53">
        <f>'Раздел 6'!AC13</f>
        <v>0</v>
      </c>
      <c r="AD13" s="53">
        <f>'Раздел 6'!AD13</f>
        <v>0</v>
      </c>
      <c r="AE13" s="53">
        <f>'Раздел 6'!AE13</f>
        <v>0</v>
      </c>
      <c r="AF13" s="53">
        <f>'Раздел 6'!AF13</f>
        <v>0</v>
      </c>
      <c r="AG13" s="53">
        <f>'Раздел 6'!AG13</f>
        <v>0</v>
      </c>
      <c r="AH13" s="53">
        <f>'Раздел 6'!AH13</f>
        <v>0</v>
      </c>
      <c r="AI13" s="53">
        <f>'Раздел 6'!AI13</f>
        <v>0</v>
      </c>
      <c r="AJ13" s="53">
        <f>'Раздел 6'!AJ13</f>
        <v>0</v>
      </c>
      <c r="AK13" s="53">
        <f>'Раздел 6'!AK13</f>
        <v>0</v>
      </c>
      <c r="AL13" s="53">
        <f>'Раздел 6'!AL13</f>
        <v>0</v>
      </c>
      <c r="AM13" s="53">
        <f>'Раздел 6'!AM13</f>
        <v>0</v>
      </c>
      <c r="AN13" s="222"/>
      <c r="AP13" s="39"/>
      <c r="AQ13" s="169">
        <f>'Раздел 2'!D13</f>
        <v>0</v>
      </c>
    </row>
    <row r="14" spans="1:43" s="15" customFormat="1" ht="12.75" x14ac:dyDescent="0.15">
      <c r="A14" s="254"/>
      <c r="B14" s="138" t="s">
        <v>58</v>
      </c>
      <c r="C14" s="64" t="s">
        <v>31</v>
      </c>
      <c r="D14" s="53">
        <f>'Раздел 6'!D16</f>
        <v>0</v>
      </c>
      <c r="E14" s="53">
        <f>'Раздел 6'!E16</f>
        <v>0</v>
      </c>
      <c r="F14" s="53">
        <f>'Раздел 6'!F16</f>
        <v>0</v>
      </c>
      <c r="G14" s="53">
        <f>'Раздел 6'!G16</f>
        <v>0</v>
      </c>
      <c r="H14" s="53">
        <f>'Раздел 6'!H16</f>
        <v>0</v>
      </c>
      <c r="I14" s="53">
        <f>'Раздел 6'!I16</f>
        <v>0</v>
      </c>
      <c r="J14" s="53">
        <f>'Раздел 6'!J16</f>
        <v>0</v>
      </c>
      <c r="K14" s="53">
        <f>'Раздел 6'!K16</f>
        <v>0</v>
      </c>
      <c r="L14" s="53">
        <f>'Раздел 6'!L16</f>
        <v>0</v>
      </c>
      <c r="M14" s="53">
        <f>'Раздел 6'!M16</f>
        <v>0</v>
      </c>
      <c r="N14" s="53">
        <f>'Раздел 6'!N16</f>
        <v>0</v>
      </c>
      <c r="O14" s="53">
        <f>'Раздел 6'!O16</f>
        <v>0</v>
      </c>
      <c r="P14" s="53">
        <f>'Раздел 6'!P16</f>
        <v>0</v>
      </c>
      <c r="Q14" s="53">
        <f>'Раздел 6'!Q16</f>
        <v>0</v>
      </c>
      <c r="R14" s="53">
        <f>'Раздел 6'!R16</f>
        <v>0</v>
      </c>
      <c r="S14" s="53">
        <f>'Раздел 6'!S16</f>
        <v>0</v>
      </c>
      <c r="T14" s="53">
        <f>'Раздел 6'!T16</f>
        <v>0</v>
      </c>
      <c r="U14" s="53">
        <f>'Раздел 6'!U16</f>
        <v>0</v>
      </c>
      <c r="V14" s="53">
        <f>'Раздел 6'!V16</f>
        <v>0</v>
      </c>
      <c r="W14" s="53">
        <f>'Раздел 6'!W16</f>
        <v>0</v>
      </c>
      <c r="X14" s="53">
        <f>'Раздел 6'!X16</f>
        <v>0</v>
      </c>
      <c r="Y14" s="53">
        <f>'Раздел 6'!Y16</f>
        <v>0</v>
      </c>
      <c r="Z14" s="53">
        <f>'Раздел 6'!Z16</f>
        <v>0</v>
      </c>
      <c r="AA14" s="53">
        <f>'Раздел 6'!AA16</f>
        <v>0</v>
      </c>
      <c r="AB14" s="53">
        <f>'Раздел 6'!AB16</f>
        <v>0</v>
      </c>
      <c r="AC14" s="53">
        <f>'Раздел 6'!AC16</f>
        <v>0</v>
      </c>
      <c r="AD14" s="53">
        <f>'Раздел 6'!AD16</f>
        <v>0</v>
      </c>
      <c r="AE14" s="53">
        <f>'Раздел 6'!AE16</f>
        <v>0</v>
      </c>
      <c r="AF14" s="53">
        <f>'Раздел 6'!AF16</f>
        <v>0</v>
      </c>
      <c r="AG14" s="53">
        <f>'Раздел 6'!AG16</f>
        <v>0</v>
      </c>
      <c r="AH14" s="53">
        <f>'Раздел 6'!AH16</f>
        <v>0</v>
      </c>
      <c r="AI14" s="53">
        <f>'Раздел 6'!AI16</f>
        <v>0</v>
      </c>
      <c r="AJ14" s="53">
        <f>'Раздел 6'!AJ16</f>
        <v>0</v>
      </c>
      <c r="AK14" s="53">
        <f>'Раздел 6'!AK16</f>
        <v>0</v>
      </c>
      <c r="AL14" s="53">
        <f>'Раздел 6'!AL16</f>
        <v>0</v>
      </c>
      <c r="AM14" s="53">
        <f>'Раздел 6'!AM16</f>
        <v>0</v>
      </c>
      <c r="AN14" s="222"/>
      <c r="AP14" s="39" t="e">
        <v>#REF!</v>
      </c>
      <c r="AQ14" s="169">
        <f>'Раздел 2'!D16</f>
        <v>0</v>
      </c>
    </row>
    <row r="15" spans="1:43" s="15" customFormat="1" ht="12.75" x14ac:dyDescent="0.15">
      <c r="A15" s="254"/>
      <c r="B15" s="138" t="s">
        <v>59</v>
      </c>
      <c r="C15" s="64" t="s">
        <v>32</v>
      </c>
      <c r="D15" s="53">
        <f>'Раздел 6'!D17</f>
        <v>25</v>
      </c>
      <c r="E15" s="53">
        <f>'Раздел 6'!E17</f>
        <v>11</v>
      </c>
      <c r="F15" s="53">
        <f>'Раздел 6'!F17</f>
        <v>11</v>
      </c>
      <c r="G15" s="53">
        <f>'Раздел 6'!G17</f>
        <v>3</v>
      </c>
      <c r="H15" s="53">
        <f>'Раздел 6'!H17</f>
        <v>0</v>
      </c>
      <c r="I15" s="53">
        <f>'Раздел 6'!I17</f>
        <v>0</v>
      </c>
      <c r="J15" s="53">
        <f>'Раздел 6'!J17</f>
        <v>0</v>
      </c>
      <c r="K15" s="53">
        <f>'Раздел 6'!K17</f>
        <v>0</v>
      </c>
      <c r="L15" s="53">
        <f>'Раздел 6'!L17</f>
        <v>0</v>
      </c>
      <c r="M15" s="53">
        <f>'Раздел 6'!M17</f>
        <v>0</v>
      </c>
      <c r="N15" s="53">
        <f>'Раздел 6'!N17</f>
        <v>0</v>
      </c>
      <c r="O15" s="53">
        <f>'Раздел 6'!O17</f>
        <v>0</v>
      </c>
      <c r="P15" s="53">
        <f>'Раздел 6'!P17</f>
        <v>0</v>
      </c>
      <c r="Q15" s="53">
        <f>'Раздел 6'!Q17</f>
        <v>0</v>
      </c>
      <c r="R15" s="53">
        <f>'Раздел 6'!R17</f>
        <v>0</v>
      </c>
      <c r="S15" s="53">
        <f>'Раздел 6'!S17</f>
        <v>0</v>
      </c>
      <c r="T15" s="53">
        <f>'Раздел 6'!T17</f>
        <v>0</v>
      </c>
      <c r="U15" s="53">
        <f>'Раздел 6'!U17</f>
        <v>0</v>
      </c>
      <c r="V15" s="53">
        <f>'Раздел 6'!V17</f>
        <v>0</v>
      </c>
      <c r="W15" s="53">
        <f>'Раздел 6'!W17</f>
        <v>0</v>
      </c>
      <c r="X15" s="53">
        <f>'Раздел 6'!X17</f>
        <v>0</v>
      </c>
      <c r="Y15" s="53">
        <f>'Раздел 6'!Y17</f>
        <v>9</v>
      </c>
      <c r="Z15" s="53">
        <f>'Раздел 6'!Z17</f>
        <v>8</v>
      </c>
      <c r="AA15" s="53">
        <f>'Раздел 6'!AA17</f>
        <v>2</v>
      </c>
      <c r="AB15" s="53">
        <f>'Раздел 6'!AB17</f>
        <v>0</v>
      </c>
      <c r="AC15" s="53">
        <f>'Раздел 6'!AC17</f>
        <v>0</v>
      </c>
      <c r="AD15" s="53">
        <f>'Раздел 6'!AD17</f>
        <v>0</v>
      </c>
      <c r="AE15" s="53">
        <f>'Раздел 6'!AE17</f>
        <v>0</v>
      </c>
      <c r="AF15" s="53">
        <f>'Раздел 6'!AF17</f>
        <v>0</v>
      </c>
      <c r="AG15" s="53">
        <f>'Раздел 6'!AG17</f>
        <v>0</v>
      </c>
      <c r="AH15" s="53">
        <f>'Раздел 6'!AH17</f>
        <v>0</v>
      </c>
      <c r="AI15" s="53">
        <f>'Раздел 6'!AI17</f>
        <v>2</v>
      </c>
      <c r="AJ15" s="53">
        <f>'Раздел 6'!AJ17</f>
        <v>3</v>
      </c>
      <c r="AK15" s="53">
        <f>'Раздел 6'!AK17</f>
        <v>1</v>
      </c>
      <c r="AL15" s="53">
        <f>'Раздел 6'!AL17</f>
        <v>0</v>
      </c>
      <c r="AM15" s="53">
        <f>'Раздел 6'!AM17</f>
        <v>0</v>
      </c>
      <c r="AN15" s="222"/>
      <c r="AP15" s="39" t="e">
        <v>#REF!</v>
      </c>
      <c r="AQ15" s="169">
        <f>'Раздел 2'!D17</f>
        <v>0</v>
      </c>
    </row>
    <row r="16" spans="1:43" s="15" customFormat="1" ht="21" x14ac:dyDescent="0.15">
      <c r="A16" s="254"/>
      <c r="B16" s="138" t="s">
        <v>678</v>
      </c>
      <c r="C16" s="64" t="s">
        <v>33</v>
      </c>
      <c r="D16" s="53">
        <f>'Раздел 6'!D18</f>
        <v>0</v>
      </c>
      <c r="E16" s="53">
        <f>'Раздел 6'!E18</f>
        <v>0</v>
      </c>
      <c r="F16" s="53">
        <f>'Раздел 6'!F18</f>
        <v>0</v>
      </c>
      <c r="G16" s="53">
        <f>'Раздел 6'!G18</f>
        <v>0</v>
      </c>
      <c r="H16" s="53">
        <f>'Раздел 6'!H18</f>
        <v>0</v>
      </c>
      <c r="I16" s="53">
        <f>'Раздел 6'!I18</f>
        <v>0</v>
      </c>
      <c r="J16" s="53">
        <f>'Раздел 6'!J18</f>
        <v>0</v>
      </c>
      <c r="K16" s="53">
        <f>'Раздел 6'!K18</f>
        <v>0</v>
      </c>
      <c r="L16" s="53">
        <f>'Раздел 6'!L18</f>
        <v>0</v>
      </c>
      <c r="M16" s="53">
        <f>'Раздел 6'!M18</f>
        <v>0</v>
      </c>
      <c r="N16" s="53">
        <f>'Раздел 6'!N18</f>
        <v>0</v>
      </c>
      <c r="O16" s="53">
        <f>'Раздел 6'!O18</f>
        <v>0</v>
      </c>
      <c r="P16" s="53">
        <f>'Раздел 6'!P18</f>
        <v>0</v>
      </c>
      <c r="Q16" s="53">
        <f>'Раздел 6'!Q18</f>
        <v>0</v>
      </c>
      <c r="R16" s="53">
        <f>'Раздел 6'!R18</f>
        <v>0</v>
      </c>
      <c r="S16" s="53">
        <f>'Раздел 6'!S18</f>
        <v>0</v>
      </c>
      <c r="T16" s="53">
        <f>'Раздел 6'!T18</f>
        <v>0</v>
      </c>
      <c r="U16" s="53">
        <f>'Раздел 6'!U18</f>
        <v>0</v>
      </c>
      <c r="V16" s="53">
        <f>'Раздел 6'!V18</f>
        <v>0</v>
      </c>
      <c r="W16" s="53">
        <f>'Раздел 6'!W18</f>
        <v>0</v>
      </c>
      <c r="X16" s="53">
        <f>'Раздел 6'!X18</f>
        <v>0</v>
      </c>
      <c r="Y16" s="53">
        <f>'Раздел 6'!Y18</f>
        <v>0</v>
      </c>
      <c r="Z16" s="53">
        <f>'Раздел 6'!Z18</f>
        <v>0</v>
      </c>
      <c r="AA16" s="53">
        <f>'Раздел 6'!AA18</f>
        <v>0</v>
      </c>
      <c r="AB16" s="53">
        <f>'Раздел 6'!AB18</f>
        <v>0</v>
      </c>
      <c r="AC16" s="53">
        <f>'Раздел 6'!AC18</f>
        <v>0</v>
      </c>
      <c r="AD16" s="53">
        <f>'Раздел 6'!AD18</f>
        <v>0</v>
      </c>
      <c r="AE16" s="53">
        <f>'Раздел 6'!AE18</f>
        <v>0</v>
      </c>
      <c r="AF16" s="53">
        <f>'Раздел 6'!AF18</f>
        <v>0</v>
      </c>
      <c r="AG16" s="53">
        <f>'Раздел 6'!AG18</f>
        <v>0</v>
      </c>
      <c r="AH16" s="53">
        <f>'Раздел 6'!AH18</f>
        <v>0</v>
      </c>
      <c r="AI16" s="53">
        <f>'Раздел 6'!AI18</f>
        <v>0</v>
      </c>
      <c r="AJ16" s="53">
        <f>'Раздел 6'!AJ18</f>
        <v>0</v>
      </c>
      <c r="AK16" s="53">
        <f>'Раздел 6'!AK18</f>
        <v>0</v>
      </c>
      <c r="AL16" s="53">
        <f>'Раздел 6'!AL18</f>
        <v>0</v>
      </c>
      <c r="AM16" s="53">
        <f>'Раздел 6'!AM18</f>
        <v>0</v>
      </c>
      <c r="AN16" s="222"/>
      <c r="AP16" s="39" t="e">
        <v>#REF!</v>
      </c>
      <c r="AQ16" s="169">
        <f>'Раздел 2'!D18</f>
        <v>0</v>
      </c>
    </row>
    <row r="17" spans="1:43" s="15" customFormat="1" ht="12.75" x14ac:dyDescent="0.15">
      <c r="A17" s="254"/>
      <c r="B17" s="138" t="s">
        <v>844</v>
      </c>
      <c r="C17" s="64" t="s">
        <v>35</v>
      </c>
      <c r="D17" s="53">
        <f>'Раздел 6'!D19</f>
        <v>0</v>
      </c>
      <c r="E17" s="53">
        <f>'Раздел 6'!E19</f>
        <v>0</v>
      </c>
      <c r="F17" s="53">
        <f>'Раздел 6'!F19</f>
        <v>0</v>
      </c>
      <c r="G17" s="53">
        <f>'Раздел 6'!G19</f>
        <v>0</v>
      </c>
      <c r="H17" s="53">
        <f>'Раздел 6'!H19</f>
        <v>0</v>
      </c>
      <c r="I17" s="53">
        <f>'Раздел 6'!I19</f>
        <v>0</v>
      </c>
      <c r="J17" s="53">
        <f>'Раздел 6'!J19</f>
        <v>0</v>
      </c>
      <c r="K17" s="53">
        <f>'Раздел 6'!K19</f>
        <v>0</v>
      </c>
      <c r="L17" s="53">
        <f>'Раздел 6'!L19</f>
        <v>0</v>
      </c>
      <c r="M17" s="53">
        <f>'Раздел 6'!M19</f>
        <v>0</v>
      </c>
      <c r="N17" s="53">
        <f>'Раздел 6'!N19</f>
        <v>0</v>
      </c>
      <c r="O17" s="53">
        <f>'Раздел 6'!O19</f>
        <v>0</v>
      </c>
      <c r="P17" s="53">
        <f>'Раздел 6'!P19</f>
        <v>0</v>
      </c>
      <c r="Q17" s="53">
        <f>'Раздел 6'!Q19</f>
        <v>0</v>
      </c>
      <c r="R17" s="53">
        <f>'Раздел 6'!R19</f>
        <v>0</v>
      </c>
      <c r="S17" s="53">
        <f>'Раздел 6'!S19</f>
        <v>0</v>
      </c>
      <c r="T17" s="53">
        <f>'Раздел 6'!T19</f>
        <v>0</v>
      </c>
      <c r="U17" s="53">
        <f>'Раздел 6'!U19</f>
        <v>0</v>
      </c>
      <c r="V17" s="53">
        <f>'Раздел 6'!V19</f>
        <v>0</v>
      </c>
      <c r="W17" s="53">
        <f>'Раздел 6'!W19</f>
        <v>0</v>
      </c>
      <c r="X17" s="53">
        <f>'Раздел 6'!X19</f>
        <v>0</v>
      </c>
      <c r="Y17" s="53">
        <f>'Раздел 6'!Y19</f>
        <v>0</v>
      </c>
      <c r="Z17" s="53">
        <f>'Раздел 6'!Z19</f>
        <v>0</v>
      </c>
      <c r="AA17" s="53">
        <f>'Раздел 6'!AA19</f>
        <v>0</v>
      </c>
      <c r="AB17" s="53">
        <f>'Раздел 6'!AB19</f>
        <v>0</v>
      </c>
      <c r="AC17" s="53">
        <f>'Раздел 6'!AC19</f>
        <v>0</v>
      </c>
      <c r="AD17" s="53">
        <f>'Раздел 6'!AD19</f>
        <v>0</v>
      </c>
      <c r="AE17" s="53">
        <f>'Раздел 6'!AE19</f>
        <v>0</v>
      </c>
      <c r="AF17" s="53">
        <f>'Раздел 6'!AF19</f>
        <v>0</v>
      </c>
      <c r="AG17" s="53">
        <f>'Раздел 6'!AG19</f>
        <v>0</v>
      </c>
      <c r="AH17" s="53">
        <f>'Раздел 6'!AH19</f>
        <v>0</v>
      </c>
      <c r="AI17" s="53">
        <f>'Раздел 6'!AI19</f>
        <v>0</v>
      </c>
      <c r="AJ17" s="53">
        <f>'Раздел 6'!AJ19</f>
        <v>0</v>
      </c>
      <c r="AK17" s="53">
        <f>'Раздел 6'!AK19</f>
        <v>0</v>
      </c>
      <c r="AL17" s="53">
        <f>'Раздел 6'!AL19</f>
        <v>0</v>
      </c>
      <c r="AM17" s="53">
        <f>'Раздел 6'!AM19</f>
        <v>0</v>
      </c>
      <c r="AN17" s="222"/>
      <c r="AP17" s="39" t="e">
        <v>#REF!</v>
      </c>
      <c r="AQ17" s="169">
        <f>'Раздел 2'!D19</f>
        <v>0</v>
      </c>
    </row>
    <row r="18" spans="1:43" s="15" customFormat="1" ht="12.75" x14ac:dyDescent="0.15">
      <c r="A18" s="254"/>
      <c r="B18" s="138" t="s">
        <v>60</v>
      </c>
      <c r="C18" s="64" t="s">
        <v>36</v>
      </c>
      <c r="D18" s="53">
        <f>'Раздел 6'!D20</f>
        <v>222</v>
      </c>
      <c r="E18" s="53">
        <f>'Раздел 6'!E20</f>
        <v>102</v>
      </c>
      <c r="F18" s="53">
        <f>'Раздел 6'!F20</f>
        <v>43</v>
      </c>
      <c r="G18" s="53">
        <f>'Раздел 6'!G20</f>
        <v>77</v>
      </c>
      <c r="H18" s="53">
        <f>'Раздел 6'!H20</f>
        <v>31</v>
      </c>
      <c r="I18" s="53">
        <f>'Раздел 6'!I20</f>
        <v>114</v>
      </c>
      <c r="J18" s="53">
        <f>'Раздел 6'!J20</f>
        <v>0</v>
      </c>
      <c r="K18" s="53">
        <f>'Раздел 6'!K20</f>
        <v>0</v>
      </c>
      <c r="L18" s="53">
        <f>'Раздел 6'!L20</f>
        <v>0</v>
      </c>
      <c r="M18" s="53">
        <f>'Раздел 6'!M20</f>
        <v>0</v>
      </c>
      <c r="N18" s="53">
        <f>'Раздел 6'!N20</f>
        <v>2</v>
      </c>
      <c r="O18" s="53">
        <f>'Раздел 6'!O20</f>
        <v>2</v>
      </c>
      <c r="P18" s="53">
        <f>'Раздел 6'!P20</f>
        <v>2</v>
      </c>
      <c r="Q18" s="53">
        <f>'Раздел 6'!Q20</f>
        <v>2</v>
      </c>
      <c r="R18" s="53">
        <f>'Раздел 6'!R20</f>
        <v>2</v>
      </c>
      <c r="S18" s="53">
        <f>'Раздел 6'!S20</f>
        <v>1</v>
      </c>
      <c r="T18" s="53">
        <f>'Раздел 6'!T20</f>
        <v>4</v>
      </c>
      <c r="U18" s="53">
        <f>'Раздел 6'!U20</f>
        <v>4</v>
      </c>
      <c r="V18" s="53">
        <f>'Раздел 6'!V20</f>
        <v>2</v>
      </c>
      <c r="W18" s="53">
        <f>'Раздел 6'!W20</f>
        <v>1</v>
      </c>
      <c r="X18" s="53">
        <f>'Раздел 6'!X20</f>
        <v>0</v>
      </c>
      <c r="Y18" s="53">
        <f>'Раздел 6'!Y20</f>
        <v>0</v>
      </c>
      <c r="Z18" s="53">
        <f>'Раздел 6'!Z20</f>
        <v>0</v>
      </c>
      <c r="AA18" s="53">
        <f>'Раздел 6'!AA20</f>
        <v>0</v>
      </c>
      <c r="AB18" s="53">
        <f>'Раздел 6'!AB20</f>
        <v>0</v>
      </c>
      <c r="AC18" s="53">
        <f>'Раздел 6'!AC20</f>
        <v>0</v>
      </c>
      <c r="AD18" s="53">
        <f>'Раздел 6'!AD20</f>
        <v>0</v>
      </c>
      <c r="AE18" s="53">
        <f>'Раздел 6'!AE20</f>
        <v>0</v>
      </c>
      <c r="AF18" s="53">
        <f>'Раздел 6'!AF20</f>
        <v>0</v>
      </c>
      <c r="AG18" s="53">
        <f>'Раздел 6'!AG20</f>
        <v>0</v>
      </c>
      <c r="AH18" s="53">
        <f>'Раздел 6'!AH20</f>
        <v>0</v>
      </c>
      <c r="AI18" s="53">
        <f>'Раздел 6'!AI20</f>
        <v>96</v>
      </c>
      <c r="AJ18" s="53">
        <f>'Раздел 6'!AJ20</f>
        <v>37</v>
      </c>
      <c r="AK18" s="53">
        <f>'Раздел 6'!AK20</f>
        <v>73</v>
      </c>
      <c r="AL18" s="53">
        <f>'Раздел 6'!AL20</f>
        <v>28</v>
      </c>
      <c r="AM18" s="53">
        <f>'Раздел 6'!AM20</f>
        <v>111</v>
      </c>
      <c r="AN18" s="222"/>
      <c r="AP18" s="39" t="e">
        <v>#REF!</v>
      </c>
      <c r="AQ18" s="169">
        <f>'Раздел 2'!D20</f>
        <v>0</v>
      </c>
    </row>
    <row r="19" spans="1:43" s="15" customFormat="1" ht="12.75" x14ac:dyDescent="0.15">
      <c r="A19" s="254"/>
      <c r="B19" s="138" t="s">
        <v>61</v>
      </c>
      <c r="C19" s="64" t="s">
        <v>38</v>
      </c>
      <c r="D19" s="53">
        <f>'Раздел 6'!D21</f>
        <v>152</v>
      </c>
      <c r="E19" s="53">
        <f>'Раздел 6'!E21</f>
        <v>38</v>
      </c>
      <c r="F19" s="53">
        <f>'Раздел 6'!F21</f>
        <v>38</v>
      </c>
      <c r="G19" s="53">
        <f>'Раздел 6'!G21</f>
        <v>76</v>
      </c>
      <c r="H19" s="53">
        <f>'Раздел 6'!H21</f>
        <v>98</v>
      </c>
      <c r="I19" s="53">
        <f>'Раздел 6'!I21</f>
        <v>236</v>
      </c>
      <c r="J19" s="53">
        <f>'Раздел 6'!J21</f>
        <v>0</v>
      </c>
      <c r="K19" s="53">
        <f>'Раздел 6'!K21</f>
        <v>0</v>
      </c>
      <c r="L19" s="53">
        <f>'Раздел 6'!L21</f>
        <v>0</v>
      </c>
      <c r="M19" s="53">
        <f>'Раздел 6'!M21</f>
        <v>0</v>
      </c>
      <c r="N19" s="53">
        <f>'Раздел 6'!N21</f>
        <v>0</v>
      </c>
      <c r="O19" s="53">
        <f>'Раздел 6'!O21</f>
        <v>0</v>
      </c>
      <c r="P19" s="53">
        <f>'Раздел 6'!P21</f>
        <v>0</v>
      </c>
      <c r="Q19" s="53">
        <f>'Раздел 6'!Q21</f>
        <v>5</v>
      </c>
      <c r="R19" s="53">
        <f>'Раздел 6'!R21</f>
        <v>52</v>
      </c>
      <c r="S19" s="53">
        <f>'Раздел 6'!S21</f>
        <v>44</v>
      </c>
      <c r="T19" s="53">
        <f>'Раздел 6'!T21</f>
        <v>0</v>
      </c>
      <c r="U19" s="53">
        <f>'Раздел 6'!U21</f>
        <v>0</v>
      </c>
      <c r="V19" s="53">
        <f>'Раздел 6'!V21</f>
        <v>36</v>
      </c>
      <c r="W19" s="53">
        <f>'Раздел 6'!W21</f>
        <v>12</v>
      </c>
      <c r="X19" s="53">
        <f>'Раздел 6'!X21</f>
        <v>108</v>
      </c>
      <c r="Y19" s="53">
        <f>'Раздел 6'!Y21</f>
        <v>0</v>
      </c>
      <c r="Z19" s="53">
        <f>'Раздел 6'!Z21</f>
        <v>0</v>
      </c>
      <c r="AA19" s="53">
        <f>'Раздел 6'!AA21</f>
        <v>0</v>
      </c>
      <c r="AB19" s="53">
        <f>'Раздел 6'!AB21</f>
        <v>0</v>
      </c>
      <c r="AC19" s="53">
        <f>'Раздел 6'!AC21</f>
        <v>0</v>
      </c>
      <c r="AD19" s="53">
        <f>'Раздел 6'!AD21</f>
        <v>0</v>
      </c>
      <c r="AE19" s="53">
        <f>'Раздел 6'!AE21</f>
        <v>0</v>
      </c>
      <c r="AF19" s="53">
        <f>'Раздел 6'!AF21</f>
        <v>0</v>
      </c>
      <c r="AG19" s="53">
        <f>'Раздел 6'!AG21</f>
        <v>0</v>
      </c>
      <c r="AH19" s="53">
        <f>'Раздел 6'!AH21</f>
        <v>24</v>
      </c>
      <c r="AI19" s="53">
        <f>'Раздел 6'!AI21</f>
        <v>38</v>
      </c>
      <c r="AJ19" s="53">
        <f>'Раздел 6'!AJ21</f>
        <v>38</v>
      </c>
      <c r="AK19" s="53">
        <f>'Раздел 6'!AK21</f>
        <v>35</v>
      </c>
      <c r="AL19" s="53">
        <f>'Раздел 6'!AL21</f>
        <v>34</v>
      </c>
      <c r="AM19" s="53">
        <f>'Раздел 6'!AM21</f>
        <v>60</v>
      </c>
      <c r="AN19" s="222"/>
      <c r="AP19" s="39"/>
      <c r="AQ19" s="169">
        <f>'Раздел 2'!D21</f>
        <v>1</v>
      </c>
    </row>
    <row r="20" spans="1:43" s="15" customFormat="1" ht="12.75" x14ac:dyDescent="0.15">
      <c r="A20" s="254"/>
      <c r="B20" s="138" t="s">
        <v>64</v>
      </c>
      <c r="C20" s="64" t="s">
        <v>70</v>
      </c>
      <c r="D20" s="53">
        <f>'Раздел 6'!D25</f>
        <v>0</v>
      </c>
      <c r="E20" s="53">
        <f>'Раздел 6'!E25</f>
        <v>0</v>
      </c>
      <c r="F20" s="53">
        <f>'Раздел 6'!F25</f>
        <v>0</v>
      </c>
      <c r="G20" s="53">
        <f>'Раздел 6'!G25</f>
        <v>0</v>
      </c>
      <c r="H20" s="53">
        <f>'Раздел 6'!H25</f>
        <v>0</v>
      </c>
      <c r="I20" s="53">
        <f>'Раздел 6'!I25</f>
        <v>0</v>
      </c>
      <c r="J20" s="53">
        <f>'Раздел 6'!J25</f>
        <v>0</v>
      </c>
      <c r="K20" s="53">
        <f>'Раздел 6'!K25</f>
        <v>0</v>
      </c>
      <c r="L20" s="53">
        <f>'Раздел 6'!L25</f>
        <v>0</v>
      </c>
      <c r="M20" s="53">
        <f>'Раздел 6'!M25</f>
        <v>0</v>
      </c>
      <c r="N20" s="53">
        <f>'Раздел 6'!N25</f>
        <v>0</v>
      </c>
      <c r="O20" s="53">
        <f>'Раздел 6'!O25</f>
        <v>0</v>
      </c>
      <c r="P20" s="53">
        <f>'Раздел 6'!P25</f>
        <v>0</v>
      </c>
      <c r="Q20" s="53">
        <f>'Раздел 6'!Q25</f>
        <v>0</v>
      </c>
      <c r="R20" s="53">
        <f>'Раздел 6'!R25</f>
        <v>0</v>
      </c>
      <c r="S20" s="53">
        <f>'Раздел 6'!S25</f>
        <v>0</v>
      </c>
      <c r="T20" s="53">
        <f>'Раздел 6'!T25</f>
        <v>0</v>
      </c>
      <c r="U20" s="53">
        <f>'Раздел 6'!U25</f>
        <v>0</v>
      </c>
      <c r="V20" s="53">
        <f>'Раздел 6'!V25</f>
        <v>0</v>
      </c>
      <c r="W20" s="53">
        <f>'Раздел 6'!W25</f>
        <v>0</v>
      </c>
      <c r="X20" s="53">
        <f>'Раздел 6'!X25</f>
        <v>0</v>
      </c>
      <c r="Y20" s="53">
        <f>'Раздел 6'!Y25</f>
        <v>0</v>
      </c>
      <c r="Z20" s="53">
        <f>'Раздел 6'!Z25</f>
        <v>0</v>
      </c>
      <c r="AA20" s="53">
        <f>'Раздел 6'!AA25</f>
        <v>0</v>
      </c>
      <c r="AB20" s="53">
        <f>'Раздел 6'!AB25</f>
        <v>0</v>
      </c>
      <c r="AC20" s="53">
        <f>'Раздел 6'!AC25</f>
        <v>0</v>
      </c>
      <c r="AD20" s="53">
        <f>'Раздел 6'!AD25</f>
        <v>0</v>
      </c>
      <c r="AE20" s="53">
        <f>'Раздел 6'!AE25</f>
        <v>0</v>
      </c>
      <c r="AF20" s="53">
        <f>'Раздел 6'!AF25</f>
        <v>0</v>
      </c>
      <c r="AG20" s="53">
        <f>'Раздел 6'!AG25</f>
        <v>0</v>
      </c>
      <c r="AH20" s="53">
        <f>'Раздел 6'!AH25</f>
        <v>0</v>
      </c>
      <c r="AI20" s="53">
        <f>'Раздел 6'!AI25</f>
        <v>0</v>
      </c>
      <c r="AJ20" s="53">
        <f>'Раздел 6'!AJ25</f>
        <v>0</v>
      </c>
      <c r="AK20" s="53">
        <f>'Раздел 6'!AK25</f>
        <v>0</v>
      </c>
      <c r="AL20" s="53">
        <f>'Раздел 6'!AL25</f>
        <v>0</v>
      </c>
      <c r="AM20" s="53">
        <f>'Раздел 6'!AM25</f>
        <v>0</v>
      </c>
      <c r="AN20" s="222"/>
      <c r="AP20" s="39" t="e">
        <v>#REF!</v>
      </c>
      <c r="AQ20" s="169">
        <f>'Раздел 2'!D25</f>
        <v>0</v>
      </c>
    </row>
    <row r="21" spans="1:43" s="15" customFormat="1" ht="12.75" x14ac:dyDescent="0.15">
      <c r="A21" s="254"/>
      <c r="B21" s="138" t="s">
        <v>65</v>
      </c>
      <c r="C21" s="64" t="s">
        <v>72</v>
      </c>
      <c r="D21" s="53">
        <f>'Раздел 6'!D26</f>
        <v>0</v>
      </c>
      <c r="E21" s="53">
        <f>'Раздел 6'!E26</f>
        <v>0</v>
      </c>
      <c r="F21" s="53">
        <f>'Раздел 6'!F26</f>
        <v>0</v>
      </c>
      <c r="G21" s="53">
        <f>'Раздел 6'!G26</f>
        <v>0</v>
      </c>
      <c r="H21" s="53">
        <f>'Раздел 6'!H26</f>
        <v>0</v>
      </c>
      <c r="I21" s="53">
        <f>'Раздел 6'!I26</f>
        <v>0</v>
      </c>
      <c r="J21" s="53">
        <f>'Раздел 6'!J26</f>
        <v>0</v>
      </c>
      <c r="K21" s="53">
        <f>'Раздел 6'!K26</f>
        <v>0</v>
      </c>
      <c r="L21" s="53">
        <f>'Раздел 6'!L26</f>
        <v>0</v>
      </c>
      <c r="M21" s="53">
        <f>'Раздел 6'!M26</f>
        <v>0</v>
      </c>
      <c r="N21" s="53">
        <f>'Раздел 6'!N26</f>
        <v>0</v>
      </c>
      <c r="O21" s="53">
        <f>'Раздел 6'!O26</f>
        <v>0</v>
      </c>
      <c r="P21" s="53">
        <f>'Раздел 6'!P26</f>
        <v>0</v>
      </c>
      <c r="Q21" s="53">
        <f>'Раздел 6'!Q26</f>
        <v>0</v>
      </c>
      <c r="R21" s="53">
        <f>'Раздел 6'!R26</f>
        <v>0</v>
      </c>
      <c r="S21" s="53">
        <f>'Раздел 6'!S26</f>
        <v>0</v>
      </c>
      <c r="T21" s="53">
        <f>'Раздел 6'!T26</f>
        <v>0</v>
      </c>
      <c r="U21" s="53">
        <f>'Раздел 6'!U26</f>
        <v>0</v>
      </c>
      <c r="V21" s="53">
        <f>'Раздел 6'!V26</f>
        <v>0</v>
      </c>
      <c r="W21" s="53">
        <f>'Раздел 6'!W26</f>
        <v>0</v>
      </c>
      <c r="X21" s="53">
        <f>'Раздел 6'!X26</f>
        <v>0</v>
      </c>
      <c r="Y21" s="53">
        <f>'Раздел 6'!Y26</f>
        <v>0</v>
      </c>
      <c r="Z21" s="53">
        <f>'Раздел 6'!Z26</f>
        <v>0</v>
      </c>
      <c r="AA21" s="53">
        <f>'Раздел 6'!AA26</f>
        <v>0</v>
      </c>
      <c r="AB21" s="53">
        <f>'Раздел 6'!AB26</f>
        <v>0</v>
      </c>
      <c r="AC21" s="53">
        <f>'Раздел 6'!AC26</f>
        <v>0</v>
      </c>
      <c r="AD21" s="53">
        <f>'Раздел 6'!AD26</f>
        <v>0</v>
      </c>
      <c r="AE21" s="53">
        <f>'Раздел 6'!AE26</f>
        <v>0</v>
      </c>
      <c r="AF21" s="53">
        <f>'Раздел 6'!AF26</f>
        <v>0</v>
      </c>
      <c r="AG21" s="53">
        <f>'Раздел 6'!AG26</f>
        <v>0</v>
      </c>
      <c r="AH21" s="53">
        <f>'Раздел 6'!AH26</f>
        <v>0</v>
      </c>
      <c r="AI21" s="53">
        <f>'Раздел 6'!AI26</f>
        <v>0</v>
      </c>
      <c r="AJ21" s="53">
        <f>'Раздел 6'!AJ26</f>
        <v>0</v>
      </c>
      <c r="AK21" s="53">
        <f>'Раздел 6'!AK26</f>
        <v>0</v>
      </c>
      <c r="AL21" s="53">
        <f>'Раздел 6'!AL26</f>
        <v>0</v>
      </c>
      <c r="AM21" s="53">
        <f>'Раздел 6'!AM26</f>
        <v>0</v>
      </c>
      <c r="AN21" s="222"/>
      <c r="AP21" s="39" t="e">
        <v>#REF!</v>
      </c>
      <c r="AQ21" s="169">
        <f>'Раздел 2'!D26</f>
        <v>0</v>
      </c>
    </row>
    <row r="22" spans="1:43" s="15" customFormat="1" ht="12.75" x14ac:dyDescent="0.15">
      <c r="A22" s="254"/>
      <c r="B22" s="138" t="s">
        <v>66</v>
      </c>
      <c r="C22" s="64" t="s">
        <v>74</v>
      </c>
      <c r="D22" s="53">
        <f>'Раздел 6'!D27</f>
        <v>8</v>
      </c>
      <c r="E22" s="53">
        <f>'Раздел 6'!E27</f>
        <v>0</v>
      </c>
      <c r="F22" s="53">
        <f>'Раздел 6'!F27</f>
        <v>5</v>
      </c>
      <c r="G22" s="53">
        <f>'Раздел 6'!G27</f>
        <v>3</v>
      </c>
      <c r="H22" s="53">
        <f>'Раздел 6'!H27</f>
        <v>7</v>
      </c>
      <c r="I22" s="53">
        <f>'Раздел 6'!I27</f>
        <v>41</v>
      </c>
      <c r="J22" s="53">
        <f>'Раздел 6'!J27</f>
        <v>0</v>
      </c>
      <c r="K22" s="53">
        <f>'Раздел 6'!K27</f>
        <v>0</v>
      </c>
      <c r="L22" s="53">
        <f>'Раздел 6'!L27</f>
        <v>2</v>
      </c>
      <c r="M22" s="53">
        <f>'Раздел 6'!M27</f>
        <v>0</v>
      </c>
      <c r="N22" s="53">
        <f>'Раздел 6'!N27</f>
        <v>0</v>
      </c>
      <c r="O22" s="53">
        <f>'Раздел 6'!O27</f>
        <v>0</v>
      </c>
      <c r="P22" s="53">
        <f>'Раздел 6'!P27</f>
        <v>0</v>
      </c>
      <c r="Q22" s="53">
        <f>'Раздел 6'!Q27</f>
        <v>0</v>
      </c>
      <c r="R22" s="53">
        <f>'Раздел 6'!R27</f>
        <v>0</v>
      </c>
      <c r="S22" s="53">
        <f>'Раздел 6'!S27</f>
        <v>5</v>
      </c>
      <c r="T22" s="53">
        <f>'Раздел 6'!T27</f>
        <v>0</v>
      </c>
      <c r="U22" s="53">
        <f>'Раздел 6'!U27</f>
        <v>5</v>
      </c>
      <c r="V22" s="53">
        <f>'Раздел 6'!V27</f>
        <v>0</v>
      </c>
      <c r="W22" s="53">
        <f>'Раздел 6'!W27</f>
        <v>5</v>
      </c>
      <c r="X22" s="53">
        <f>'Раздел 6'!X27</f>
        <v>6</v>
      </c>
      <c r="Y22" s="53">
        <f>'Раздел 6'!Y27</f>
        <v>0</v>
      </c>
      <c r="Z22" s="53">
        <f>'Раздел 6'!Z27</f>
        <v>0</v>
      </c>
      <c r="AA22" s="53">
        <f>'Раздел 6'!AA27</f>
        <v>0</v>
      </c>
      <c r="AB22" s="53">
        <f>'Раздел 6'!AB27</f>
        <v>0</v>
      </c>
      <c r="AC22" s="53">
        <f>'Раздел 6'!AC27</f>
        <v>0</v>
      </c>
      <c r="AD22" s="53">
        <f>'Раздел 6'!AD27</f>
        <v>0</v>
      </c>
      <c r="AE22" s="53">
        <f>'Раздел 6'!AE27</f>
        <v>0</v>
      </c>
      <c r="AF22" s="53">
        <f>'Раздел 6'!AF27</f>
        <v>0</v>
      </c>
      <c r="AG22" s="53">
        <f>'Раздел 6'!AG27</f>
        <v>0</v>
      </c>
      <c r="AH22" s="53">
        <f>'Раздел 6'!AH27</f>
        <v>0</v>
      </c>
      <c r="AI22" s="53">
        <f>'Раздел 6'!AI27</f>
        <v>0</v>
      </c>
      <c r="AJ22" s="53">
        <f>'Раздел 6'!AJ27</f>
        <v>0</v>
      </c>
      <c r="AK22" s="53">
        <f>'Раздел 6'!AK27</f>
        <v>1</v>
      </c>
      <c r="AL22" s="53">
        <f>'Раздел 6'!AL27</f>
        <v>2</v>
      </c>
      <c r="AM22" s="53">
        <f>'Раздел 6'!AM27</f>
        <v>30</v>
      </c>
      <c r="AN22" s="222"/>
      <c r="AP22" s="39"/>
      <c r="AQ22" s="169">
        <f>'Раздел 2'!D27</f>
        <v>0</v>
      </c>
    </row>
    <row r="23" spans="1:43" s="15" customFormat="1" ht="12.75" x14ac:dyDescent="0.15">
      <c r="A23" s="254"/>
      <c r="B23" s="138" t="s">
        <v>67</v>
      </c>
      <c r="C23" s="64" t="s">
        <v>76</v>
      </c>
      <c r="D23" s="53">
        <f>'Раздел 6'!D28</f>
        <v>14</v>
      </c>
      <c r="E23" s="53">
        <f>'Раздел 6'!E28</f>
        <v>5</v>
      </c>
      <c r="F23" s="53">
        <f>'Раздел 6'!F28</f>
        <v>5</v>
      </c>
      <c r="G23" s="53">
        <f>'Раздел 6'!G28</f>
        <v>4</v>
      </c>
      <c r="H23" s="53">
        <f>'Раздел 6'!H28</f>
        <v>4</v>
      </c>
      <c r="I23" s="53">
        <f>'Раздел 6'!I28</f>
        <v>11</v>
      </c>
      <c r="J23" s="53">
        <f>'Раздел 6'!J28</f>
        <v>1</v>
      </c>
      <c r="K23" s="53">
        <f>'Раздел 6'!K28</f>
        <v>1</v>
      </c>
      <c r="L23" s="53">
        <f>'Раздел 6'!L28</f>
        <v>1</v>
      </c>
      <c r="M23" s="53">
        <f>'Раздел 6'!M28</f>
        <v>1</v>
      </c>
      <c r="N23" s="53">
        <f>'Раздел 6'!N28</f>
        <v>3</v>
      </c>
      <c r="O23" s="53">
        <f>'Раздел 6'!O28</f>
        <v>1</v>
      </c>
      <c r="P23" s="53">
        <f>'Раздел 6'!P28</f>
        <v>2</v>
      </c>
      <c r="Q23" s="53">
        <f>'Раздел 6'!Q28</f>
        <v>1</v>
      </c>
      <c r="R23" s="53">
        <f>'Раздел 6'!R28</f>
        <v>1</v>
      </c>
      <c r="S23" s="53">
        <f>'Раздел 6'!S28</f>
        <v>4</v>
      </c>
      <c r="T23" s="53">
        <f>'Раздел 6'!T28</f>
        <v>0</v>
      </c>
      <c r="U23" s="53">
        <f>'Раздел 6'!U28</f>
        <v>0</v>
      </c>
      <c r="V23" s="53">
        <f>'Раздел 6'!V28</f>
        <v>0</v>
      </c>
      <c r="W23" s="53">
        <f>'Раздел 6'!W28</f>
        <v>0</v>
      </c>
      <c r="X23" s="53">
        <f>'Раздел 6'!X28</f>
        <v>0</v>
      </c>
      <c r="Y23" s="53">
        <f>'Раздел 6'!Y28</f>
        <v>0</v>
      </c>
      <c r="Z23" s="53">
        <f>'Раздел 6'!Z28</f>
        <v>2</v>
      </c>
      <c r="AA23" s="53">
        <f>'Раздел 6'!AA28</f>
        <v>1</v>
      </c>
      <c r="AB23" s="53">
        <f>'Раздел 6'!AB28</f>
        <v>0</v>
      </c>
      <c r="AC23" s="53">
        <f>'Раздел 6'!AC28</f>
        <v>0</v>
      </c>
      <c r="AD23" s="53">
        <f>'Раздел 6'!AD28</f>
        <v>0</v>
      </c>
      <c r="AE23" s="53">
        <f>'Раздел 6'!AE28</f>
        <v>0</v>
      </c>
      <c r="AF23" s="53">
        <f>'Раздел 6'!AF28</f>
        <v>0</v>
      </c>
      <c r="AG23" s="53">
        <f>'Раздел 6'!AG28</f>
        <v>0</v>
      </c>
      <c r="AH23" s="53">
        <f>'Раздел 6'!AH28</f>
        <v>0</v>
      </c>
      <c r="AI23" s="53">
        <f>'Раздел 6'!AI28</f>
        <v>3</v>
      </c>
      <c r="AJ23" s="53">
        <f>'Раздел 6'!AJ28</f>
        <v>0</v>
      </c>
      <c r="AK23" s="53">
        <f>'Раздел 6'!AK28</f>
        <v>1</v>
      </c>
      <c r="AL23" s="53">
        <f>'Раздел 6'!AL28</f>
        <v>2</v>
      </c>
      <c r="AM23" s="53">
        <f>'Раздел 6'!AM28</f>
        <v>4</v>
      </c>
      <c r="AN23" s="222"/>
      <c r="AP23" s="39" t="e">
        <v>#REF!</v>
      </c>
      <c r="AQ23" s="169">
        <f>'Раздел 2'!D28</f>
        <v>1</v>
      </c>
    </row>
    <row r="24" spans="1:43" s="15" customFormat="1" ht="12.75" x14ac:dyDescent="0.15">
      <c r="A24" s="254"/>
      <c r="B24" s="138" t="s">
        <v>73</v>
      </c>
      <c r="C24" s="64" t="s">
        <v>84</v>
      </c>
      <c r="D24" s="53">
        <f>'Раздел 6'!D32</f>
        <v>0</v>
      </c>
      <c r="E24" s="53">
        <f>'Раздел 6'!E32</f>
        <v>0</v>
      </c>
      <c r="F24" s="53">
        <f>'Раздел 6'!F32</f>
        <v>0</v>
      </c>
      <c r="G24" s="53">
        <f>'Раздел 6'!G32</f>
        <v>0</v>
      </c>
      <c r="H24" s="53">
        <f>'Раздел 6'!H32</f>
        <v>0</v>
      </c>
      <c r="I24" s="53">
        <f>'Раздел 6'!I32</f>
        <v>0</v>
      </c>
      <c r="J24" s="53">
        <f>'Раздел 6'!J32</f>
        <v>0</v>
      </c>
      <c r="K24" s="53">
        <f>'Раздел 6'!K32</f>
        <v>0</v>
      </c>
      <c r="L24" s="53">
        <f>'Раздел 6'!L32</f>
        <v>0</v>
      </c>
      <c r="M24" s="53">
        <f>'Раздел 6'!M32</f>
        <v>0</v>
      </c>
      <c r="N24" s="53">
        <f>'Раздел 6'!N32</f>
        <v>0</v>
      </c>
      <c r="O24" s="53">
        <f>'Раздел 6'!O32</f>
        <v>0</v>
      </c>
      <c r="P24" s="53">
        <f>'Раздел 6'!P32</f>
        <v>0</v>
      </c>
      <c r="Q24" s="53">
        <f>'Раздел 6'!Q32</f>
        <v>0</v>
      </c>
      <c r="R24" s="53">
        <f>'Раздел 6'!R32</f>
        <v>0</v>
      </c>
      <c r="S24" s="53">
        <f>'Раздел 6'!S32</f>
        <v>0</v>
      </c>
      <c r="T24" s="53">
        <f>'Раздел 6'!T32</f>
        <v>0</v>
      </c>
      <c r="U24" s="53">
        <f>'Раздел 6'!U32</f>
        <v>0</v>
      </c>
      <c r="V24" s="53">
        <f>'Раздел 6'!V32</f>
        <v>0</v>
      </c>
      <c r="W24" s="53">
        <f>'Раздел 6'!W32</f>
        <v>0</v>
      </c>
      <c r="X24" s="53">
        <f>'Раздел 6'!X32</f>
        <v>0</v>
      </c>
      <c r="Y24" s="53">
        <f>'Раздел 6'!Y32</f>
        <v>0</v>
      </c>
      <c r="Z24" s="53">
        <f>'Раздел 6'!Z32</f>
        <v>0</v>
      </c>
      <c r="AA24" s="53">
        <f>'Раздел 6'!AA32</f>
        <v>0</v>
      </c>
      <c r="AB24" s="53">
        <f>'Раздел 6'!AB32</f>
        <v>0</v>
      </c>
      <c r="AC24" s="53">
        <f>'Раздел 6'!AC32</f>
        <v>0</v>
      </c>
      <c r="AD24" s="53">
        <f>'Раздел 6'!AD32</f>
        <v>0</v>
      </c>
      <c r="AE24" s="53">
        <f>'Раздел 6'!AE32</f>
        <v>0</v>
      </c>
      <c r="AF24" s="53">
        <f>'Раздел 6'!AF32</f>
        <v>0</v>
      </c>
      <c r="AG24" s="53">
        <f>'Раздел 6'!AG32</f>
        <v>0</v>
      </c>
      <c r="AH24" s="53">
        <f>'Раздел 6'!AH32</f>
        <v>0</v>
      </c>
      <c r="AI24" s="53">
        <f>'Раздел 6'!AI32</f>
        <v>0</v>
      </c>
      <c r="AJ24" s="53">
        <f>'Раздел 6'!AJ32</f>
        <v>0</v>
      </c>
      <c r="AK24" s="53">
        <f>'Раздел 6'!AK32</f>
        <v>0</v>
      </c>
      <c r="AL24" s="53">
        <f>'Раздел 6'!AL32</f>
        <v>0</v>
      </c>
      <c r="AM24" s="53">
        <f>'Раздел 6'!AM32</f>
        <v>0</v>
      </c>
      <c r="AN24" s="222"/>
      <c r="AP24" s="39" t="e">
        <v>#REF!</v>
      </c>
      <c r="AQ24" s="169">
        <f>'Раздел 2'!D32</f>
        <v>0</v>
      </c>
    </row>
    <row r="25" spans="1:43" s="15" customFormat="1" ht="12.75" x14ac:dyDescent="0.15">
      <c r="A25" s="254"/>
      <c r="B25" s="138" t="s">
        <v>75</v>
      </c>
      <c r="C25" s="64" t="s">
        <v>86</v>
      </c>
      <c r="D25" s="53">
        <f>'Раздел 6'!D33</f>
        <v>83</v>
      </c>
      <c r="E25" s="53">
        <f>'Раздел 6'!E33</f>
        <v>27</v>
      </c>
      <c r="F25" s="53">
        <f>'Раздел 6'!F33</f>
        <v>14</v>
      </c>
      <c r="G25" s="53">
        <f>'Раздел 6'!G33</f>
        <v>42</v>
      </c>
      <c r="H25" s="53">
        <f>'Раздел 6'!H33</f>
        <v>2</v>
      </c>
      <c r="I25" s="53">
        <f>'Раздел 6'!I33</f>
        <v>36</v>
      </c>
      <c r="J25" s="53">
        <f>'Раздел 6'!J33</f>
        <v>2</v>
      </c>
      <c r="K25" s="53">
        <f>'Раздел 6'!K33</f>
        <v>0</v>
      </c>
      <c r="L25" s="53">
        <f>'Раздел 6'!L33</f>
        <v>0</v>
      </c>
      <c r="M25" s="53">
        <f>'Раздел 6'!M33</f>
        <v>0</v>
      </c>
      <c r="N25" s="53">
        <f>'Раздел 6'!N33</f>
        <v>0</v>
      </c>
      <c r="O25" s="53">
        <f>'Раздел 6'!O33</f>
        <v>0</v>
      </c>
      <c r="P25" s="53">
        <f>'Раздел 6'!P33</f>
        <v>0</v>
      </c>
      <c r="Q25" s="53">
        <f>'Раздел 6'!Q33</f>
        <v>0</v>
      </c>
      <c r="R25" s="53">
        <f>'Раздел 6'!R33</f>
        <v>0</v>
      </c>
      <c r="S25" s="53">
        <f>'Раздел 6'!S33</f>
        <v>5</v>
      </c>
      <c r="T25" s="53">
        <f>'Раздел 6'!T33</f>
        <v>2</v>
      </c>
      <c r="U25" s="53">
        <f>'Раздел 6'!U33</f>
        <v>0</v>
      </c>
      <c r="V25" s="53">
        <f>'Раздел 6'!V33</f>
        <v>2</v>
      </c>
      <c r="W25" s="53">
        <f>'Раздел 6'!W33</f>
        <v>0</v>
      </c>
      <c r="X25" s="53">
        <f>'Раздел 6'!X33</f>
        <v>5</v>
      </c>
      <c r="Y25" s="53">
        <f>'Раздел 6'!Y33</f>
        <v>1</v>
      </c>
      <c r="Z25" s="53">
        <f>'Раздел 6'!Z33</f>
        <v>0</v>
      </c>
      <c r="AA25" s="53">
        <f>'Раздел 6'!AA33</f>
        <v>0</v>
      </c>
      <c r="AB25" s="53">
        <f>'Раздел 6'!AB33</f>
        <v>0</v>
      </c>
      <c r="AC25" s="53">
        <f>'Раздел 6'!AC33</f>
        <v>0</v>
      </c>
      <c r="AD25" s="53">
        <f>'Раздел 6'!AD33</f>
        <v>2</v>
      </c>
      <c r="AE25" s="53">
        <f>'Раздел 6'!AE33</f>
        <v>0</v>
      </c>
      <c r="AF25" s="53">
        <f>'Раздел 6'!AF33</f>
        <v>2</v>
      </c>
      <c r="AG25" s="53">
        <f>'Раздел 6'!AG33</f>
        <v>0</v>
      </c>
      <c r="AH25" s="53">
        <f>'Раздел 6'!AH33</f>
        <v>0</v>
      </c>
      <c r="AI25" s="53">
        <f>'Раздел 6'!AI33</f>
        <v>20</v>
      </c>
      <c r="AJ25" s="53">
        <f>'Раздел 6'!AJ33</f>
        <v>14</v>
      </c>
      <c r="AK25" s="53">
        <f>'Раздел 6'!AK33</f>
        <v>38</v>
      </c>
      <c r="AL25" s="53">
        <f>'Раздел 6'!AL33</f>
        <v>2</v>
      </c>
      <c r="AM25" s="53">
        <f>'Раздел 6'!AM33</f>
        <v>26</v>
      </c>
      <c r="AN25" s="222"/>
      <c r="AP25" s="39" t="e">
        <v>#REF!</v>
      </c>
      <c r="AQ25" s="169">
        <f>'Раздел 2'!D33</f>
        <v>1</v>
      </c>
    </row>
    <row r="26" spans="1:43" s="15" customFormat="1" ht="12.75" x14ac:dyDescent="0.15">
      <c r="A26" s="254"/>
      <c r="B26" s="138" t="s">
        <v>77</v>
      </c>
      <c r="C26" s="64" t="s">
        <v>88</v>
      </c>
      <c r="D26" s="53">
        <f>'Раздел 6'!D34</f>
        <v>2</v>
      </c>
      <c r="E26" s="53">
        <f>'Раздел 6'!E34</f>
        <v>0</v>
      </c>
      <c r="F26" s="53">
        <f>'Раздел 6'!F34</f>
        <v>0</v>
      </c>
      <c r="G26" s="53">
        <f>'Раздел 6'!G34</f>
        <v>2</v>
      </c>
      <c r="H26" s="53">
        <f>'Раздел 6'!H34</f>
        <v>0</v>
      </c>
      <c r="I26" s="53">
        <f>'Раздел 6'!I34</f>
        <v>0</v>
      </c>
      <c r="J26" s="53">
        <f>'Раздел 6'!J34</f>
        <v>0</v>
      </c>
      <c r="K26" s="53">
        <f>'Раздел 6'!K34</f>
        <v>0</v>
      </c>
      <c r="L26" s="53">
        <f>'Раздел 6'!L34</f>
        <v>1</v>
      </c>
      <c r="M26" s="53">
        <f>'Раздел 6'!M34</f>
        <v>0</v>
      </c>
      <c r="N26" s="53">
        <f>'Раздел 6'!N34</f>
        <v>0</v>
      </c>
      <c r="O26" s="53">
        <f>'Раздел 6'!O34</f>
        <v>0</v>
      </c>
      <c r="P26" s="53">
        <f>'Раздел 6'!P34</f>
        <v>0</v>
      </c>
      <c r="Q26" s="53">
        <f>'Раздел 6'!Q34</f>
        <v>1</v>
      </c>
      <c r="R26" s="53">
        <f>'Раздел 6'!R34</f>
        <v>0</v>
      </c>
      <c r="S26" s="53">
        <f>'Раздел 6'!S34</f>
        <v>0</v>
      </c>
      <c r="T26" s="53">
        <f>'Раздел 6'!T34</f>
        <v>0</v>
      </c>
      <c r="U26" s="53">
        <f>'Раздел 6'!U34</f>
        <v>0</v>
      </c>
      <c r="V26" s="53">
        <f>'Раздел 6'!V34</f>
        <v>0</v>
      </c>
      <c r="W26" s="53">
        <f>'Раздел 6'!W34</f>
        <v>0</v>
      </c>
      <c r="X26" s="53">
        <f>'Раздел 6'!X34</f>
        <v>0</v>
      </c>
      <c r="Y26" s="53">
        <f>'Раздел 6'!Y34</f>
        <v>0</v>
      </c>
      <c r="Z26" s="53">
        <f>'Раздел 6'!Z34</f>
        <v>0</v>
      </c>
      <c r="AA26" s="53">
        <f>'Раздел 6'!AA34</f>
        <v>0</v>
      </c>
      <c r="AB26" s="53">
        <f>'Раздел 6'!AB34</f>
        <v>0</v>
      </c>
      <c r="AC26" s="53">
        <f>'Раздел 6'!AC34</f>
        <v>0</v>
      </c>
      <c r="AD26" s="53">
        <f>'Раздел 6'!AD34</f>
        <v>0</v>
      </c>
      <c r="AE26" s="53">
        <f>'Раздел 6'!AE34</f>
        <v>0</v>
      </c>
      <c r="AF26" s="53">
        <f>'Раздел 6'!AF34</f>
        <v>0</v>
      </c>
      <c r="AG26" s="53">
        <f>'Раздел 6'!AG34</f>
        <v>0</v>
      </c>
      <c r="AH26" s="53">
        <f>'Раздел 6'!AH34</f>
        <v>0</v>
      </c>
      <c r="AI26" s="53">
        <f>'Раздел 6'!AI34</f>
        <v>0</v>
      </c>
      <c r="AJ26" s="53">
        <f>'Раздел 6'!AJ34</f>
        <v>0</v>
      </c>
      <c r="AK26" s="53">
        <f>'Раздел 6'!AK34</f>
        <v>0</v>
      </c>
      <c r="AL26" s="53">
        <f>'Раздел 6'!AL34</f>
        <v>0</v>
      </c>
      <c r="AM26" s="53">
        <f>'Раздел 6'!AM34</f>
        <v>0</v>
      </c>
      <c r="AN26" s="222"/>
      <c r="AP26" s="39" t="e">
        <v>#REF!</v>
      </c>
      <c r="AQ26" s="169">
        <f>'Раздел 2'!D34</f>
        <v>0</v>
      </c>
    </row>
    <row r="27" spans="1:43" s="15" customFormat="1" ht="12.75" x14ac:dyDescent="0.15">
      <c r="A27" s="254"/>
      <c r="B27" s="138" t="s">
        <v>79</v>
      </c>
      <c r="C27" s="64" t="s">
        <v>90</v>
      </c>
      <c r="D27" s="53">
        <f>'Раздел 6'!D35</f>
        <v>0</v>
      </c>
      <c r="E27" s="53">
        <f>'Раздел 6'!E35</f>
        <v>0</v>
      </c>
      <c r="F27" s="53">
        <f>'Раздел 6'!F35</f>
        <v>0</v>
      </c>
      <c r="G27" s="53">
        <f>'Раздел 6'!G35</f>
        <v>0</v>
      </c>
      <c r="H27" s="53">
        <f>'Раздел 6'!H35</f>
        <v>0</v>
      </c>
      <c r="I27" s="53">
        <f>'Раздел 6'!I35</f>
        <v>0</v>
      </c>
      <c r="J27" s="53">
        <f>'Раздел 6'!J35</f>
        <v>0</v>
      </c>
      <c r="K27" s="53">
        <f>'Раздел 6'!K35</f>
        <v>0</v>
      </c>
      <c r="L27" s="53">
        <f>'Раздел 6'!L35</f>
        <v>0</v>
      </c>
      <c r="M27" s="53">
        <f>'Раздел 6'!M35</f>
        <v>0</v>
      </c>
      <c r="N27" s="53">
        <f>'Раздел 6'!N35</f>
        <v>0</v>
      </c>
      <c r="O27" s="53">
        <f>'Раздел 6'!O35</f>
        <v>0</v>
      </c>
      <c r="P27" s="53">
        <f>'Раздел 6'!P35</f>
        <v>0</v>
      </c>
      <c r="Q27" s="53">
        <f>'Раздел 6'!Q35</f>
        <v>0</v>
      </c>
      <c r="R27" s="53">
        <f>'Раздел 6'!R35</f>
        <v>0</v>
      </c>
      <c r="S27" s="53">
        <f>'Раздел 6'!S35</f>
        <v>0</v>
      </c>
      <c r="T27" s="53">
        <f>'Раздел 6'!T35</f>
        <v>0</v>
      </c>
      <c r="U27" s="53">
        <f>'Раздел 6'!U35</f>
        <v>0</v>
      </c>
      <c r="V27" s="53">
        <f>'Раздел 6'!V35</f>
        <v>0</v>
      </c>
      <c r="W27" s="53">
        <f>'Раздел 6'!W35</f>
        <v>0</v>
      </c>
      <c r="X27" s="53">
        <f>'Раздел 6'!X35</f>
        <v>0</v>
      </c>
      <c r="Y27" s="53">
        <f>'Раздел 6'!Y35</f>
        <v>0</v>
      </c>
      <c r="Z27" s="53">
        <f>'Раздел 6'!Z35</f>
        <v>0</v>
      </c>
      <c r="AA27" s="53">
        <f>'Раздел 6'!AA35</f>
        <v>0</v>
      </c>
      <c r="AB27" s="53">
        <f>'Раздел 6'!AB35</f>
        <v>0</v>
      </c>
      <c r="AC27" s="53">
        <f>'Раздел 6'!AC35</f>
        <v>0</v>
      </c>
      <c r="AD27" s="53">
        <f>'Раздел 6'!AD35</f>
        <v>0</v>
      </c>
      <c r="AE27" s="53">
        <f>'Раздел 6'!AE35</f>
        <v>0</v>
      </c>
      <c r="AF27" s="53">
        <f>'Раздел 6'!AF35</f>
        <v>0</v>
      </c>
      <c r="AG27" s="53">
        <f>'Раздел 6'!AG35</f>
        <v>0</v>
      </c>
      <c r="AH27" s="53">
        <f>'Раздел 6'!AH35</f>
        <v>0</v>
      </c>
      <c r="AI27" s="53">
        <f>'Раздел 6'!AI35</f>
        <v>0</v>
      </c>
      <c r="AJ27" s="53">
        <f>'Раздел 6'!AJ35</f>
        <v>0</v>
      </c>
      <c r="AK27" s="53">
        <f>'Раздел 6'!AK35</f>
        <v>0</v>
      </c>
      <c r="AL27" s="53">
        <f>'Раздел 6'!AL35</f>
        <v>0</v>
      </c>
      <c r="AM27" s="53">
        <f>'Раздел 6'!AM35</f>
        <v>0</v>
      </c>
      <c r="AN27" s="222"/>
      <c r="AP27" s="39" t="e">
        <v>#REF!</v>
      </c>
      <c r="AQ27" s="169">
        <f>'Раздел 2'!D35</f>
        <v>0</v>
      </c>
    </row>
    <row r="28" spans="1:43" s="15" customFormat="1" ht="12.75" x14ac:dyDescent="0.15">
      <c r="A28" s="254"/>
      <c r="B28" s="138" t="s">
        <v>81</v>
      </c>
      <c r="C28" s="64" t="s">
        <v>92</v>
      </c>
      <c r="D28" s="53">
        <f>'Раздел 6'!D36</f>
        <v>0</v>
      </c>
      <c r="E28" s="53">
        <f>'Раздел 6'!E36</f>
        <v>0</v>
      </c>
      <c r="F28" s="53">
        <f>'Раздел 6'!F36</f>
        <v>0</v>
      </c>
      <c r="G28" s="53">
        <f>'Раздел 6'!G36</f>
        <v>0</v>
      </c>
      <c r="H28" s="53">
        <f>'Раздел 6'!H36</f>
        <v>0</v>
      </c>
      <c r="I28" s="53">
        <f>'Раздел 6'!I36</f>
        <v>0</v>
      </c>
      <c r="J28" s="53">
        <f>'Раздел 6'!J36</f>
        <v>0</v>
      </c>
      <c r="K28" s="53">
        <f>'Раздел 6'!K36</f>
        <v>0</v>
      </c>
      <c r="L28" s="53">
        <f>'Раздел 6'!L36</f>
        <v>0</v>
      </c>
      <c r="M28" s="53">
        <f>'Раздел 6'!M36</f>
        <v>0</v>
      </c>
      <c r="N28" s="53">
        <f>'Раздел 6'!N36</f>
        <v>0</v>
      </c>
      <c r="O28" s="53">
        <f>'Раздел 6'!O36</f>
        <v>0</v>
      </c>
      <c r="P28" s="53">
        <f>'Раздел 6'!P36</f>
        <v>0</v>
      </c>
      <c r="Q28" s="53">
        <f>'Раздел 6'!Q36</f>
        <v>0</v>
      </c>
      <c r="R28" s="53">
        <f>'Раздел 6'!R36</f>
        <v>0</v>
      </c>
      <c r="S28" s="53">
        <f>'Раздел 6'!S36</f>
        <v>0</v>
      </c>
      <c r="T28" s="53">
        <f>'Раздел 6'!T36</f>
        <v>0</v>
      </c>
      <c r="U28" s="53">
        <f>'Раздел 6'!U36</f>
        <v>0</v>
      </c>
      <c r="V28" s="53">
        <f>'Раздел 6'!V36</f>
        <v>0</v>
      </c>
      <c r="W28" s="53">
        <f>'Раздел 6'!W36</f>
        <v>0</v>
      </c>
      <c r="X28" s="53">
        <f>'Раздел 6'!X36</f>
        <v>0</v>
      </c>
      <c r="Y28" s="53">
        <f>'Раздел 6'!Y36</f>
        <v>0</v>
      </c>
      <c r="Z28" s="53">
        <f>'Раздел 6'!Z36</f>
        <v>0</v>
      </c>
      <c r="AA28" s="53">
        <f>'Раздел 6'!AA36</f>
        <v>0</v>
      </c>
      <c r="AB28" s="53">
        <f>'Раздел 6'!AB36</f>
        <v>0</v>
      </c>
      <c r="AC28" s="53">
        <f>'Раздел 6'!AC36</f>
        <v>0</v>
      </c>
      <c r="AD28" s="53">
        <f>'Раздел 6'!AD36</f>
        <v>0</v>
      </c>
      <c r="AE28" s="53">
        <f>'Раздел 6'!AE36</f>
        <v>0</v>
      </c>
      <c r="AF28" s="53">
        <f>'Раздел 6'!AF36</f>
        <v>0</v>
      </c>
      <c r="AG28" s="53">
        <f>'Раздел 6'!AG36</f>
        <v>0</v>
      </c>
      <c r="AH28" s="53">
        <f>'Раздел 6'!AH36</f>
        <v>0</v>
      </c>
      <c r="AI28" s="53">
        <f>'Раздел 6'!AI36</f>
        <v>0</v>
      </c>
      <c r="AJ28" s="53">
        <f>'Раздел 6'!AJ36</f>
        <v>0</v>
      </c>
      <c r="AK28" s="53">
        <f>'Раздел 6'!AK36</f>
        <v>0</v>
      </c>
      <c r="AL28" s="53">
        <f>'Раздел 6'!AL36</f>
        <v>0</v>
      </c>
      <c r="AM28" s="53">
        <f>'Раздел 6'!AM36</f>
        <v>0</v>
      </c>
      <c r="AN28" s="222"/>
      <c r="AP28" s="39" t="e">
        <v>#REF!</v>
      </c>
      <c r="AQ28" s="169">
        <f>'Раздел 2'!D36</f>
        <v>0</v>
      </c>
    </row>
    <row r="29" spans="1:43" s="15" customFormat="1" ht="12.75" x14ac:dyDescent="0.15">
      <c r="A29" s="254"/>
      <c r="B29" s="138" t="s">
        <v>704</v>
      </c>
      <c r="C29" s="64" t="s">
        <v>94</v>
      </c>
      <c r="D29" s="53">
        <f>'Раздел 6'!D37</f>
        <v>0</v>
      </c>
      <c r="E29" s="53">
        <f>'Раздел 6'!E37</f>
        <v>0</v>
      </c>
      <c r="F29" s="53">
        <f>'Раздел 6'!F37</f>
        <v>0</v>
      </c>
      <c r="G29" s="53">
        <f>'Раздел 6'!G37</f>
        <v>0</v>
      </c>
      <c r="H29" s="53">
        <f>'Раздел 6'!H37</f>
        <v>0</v>
      </c>
      <c r="I29" s="53">
        <f>'Раздел 6'!I37</f>
        <v>0</v>
      </c>
      <c r="J29" s="53">
        <f>'Раздел 6'!J37</f>
        <v>0</v>
      </c>
      <c r="K29" s="53">
        <f>'Раздел 6'!K37</f>
        <v>0</v>
      </c>
      <c r="L29" s="53">
        <f>'Раздел 6'!L37</f>
        <v>0</v>
      </c>
      <c r="M29" s="53">
        <f>'Раздел 6'!M37</f>
        <v>0</v>
      </c>
      <c r="N29" s="53">
        <f>'Раздел 6'!N37</f>
        <v>0</v>
      </c>
      <c r="O29" s="53">
        <f>'Раздел 6'!O37</f>
        <v>0</v>
      </c>
      <c r="P29" s="53">
        <f>'Раздел 6'!P37</f>
        <v>0</v>
      </c>
      <c r="Q29" s="53">
        <f>'Раздел 6'!Q37</f>
        <v>0</v>
      </c>
      <c r="R29" s="53">
        <f>'Раздел 6'!R37</f>
        <v>0</v>
      </c>
      <c r="S29" s="53">
        <f>'Раздел 6'!S37</f>
        <v>0</v>
      </c>
      <c r="T29" s="53">
        <f>'Раздел 6'!T37</f>
        <v>0</v>
      </c>
      <c r="U29" s="53">
        <f>'Раздел 6'!U37</f>
        <v>0</v>
      </c>
      <c r="V29" s="53">
        <f>'Раздел 6'!V37</f>
        <v>0</v>
      </c>
      <c r="W29" s="53">
        <f>'Раздел 6'!W37</f>
        <v>0</v>
      </c>
      <c r="X29" s="53">
        <f>'Раздел 6'!X37</f>
        <v>0</v>
      </c>
      <c r="Y29" s="53">
        <f>'Раздел 6'!Y37</f>
        <v>0</v>
      </c>
      <c r="Z29" s="53">
        <f>'Раздел 6'!Z37</f>
        <v>0</v>
      </c>
      <c r="AA29" s="53">
        <f>'Раздел 6'!AA37</f>
        <v>0</v>
      </c>
      <c r="AB29" s="53">
        <f>'Раздел 6'!AB37</f>
        <v>0</v>
      </c>
      <c r="AC29" s="53">
        <f>'Раздел 6'!AC37</f>
        <v>0</v>
      </c>
      <c r="AD29" s="53">
        <f>'Раздел 6'!AD37</f>
        <v>0</v>
      </c>
      <c r="AE29" s="53">
        <f>'Раздел 6'!AE37</f>
        <v>0</v>
      </c>
      <c r="AF29" s="53">
        <f>'Раздел 6'!AF37</f>
        <v>0</v>
      </c>
      <c r="AG29" s="53">
        <f>'Раздел 6'!AG37</f>
        <v>0</v>
      </c>
      <c r="AH29" s="53">
        <f>'Раздел 6'!AH37</f>
        <v>0</v>
      </c>
      <c r="AI29" s="53">
        <f>'Раздел 6'!AI37</f>
        <v>0</v>
      </c>
      <c r="AJ29" s="53">
        <f>'Раздел 6'!AJ37</f>
        <v>0</v>
      </c>
      <c r="AK29" s="53">
        <f>'Раздел 6'!AK37</f>
        <v>0</v>
      </c>
      <c r="AL29" s="53">
        <f>'Раздел 6'!AL37</f>
        <v>0</v>
      </c>
      <c r="AM29" s="53">
        <f>'Раздел 6'!AM37</f>
        <v>0</v>
      </c>
      <c r="AN29" s="222"/>
      <c r="AP29" s="39" t="e">
        <v>#REF!</v>
      </c>
      <c r="AQ29" s="169">
        <f>'Раздел 2'!D37</f>
        <v>0</v>
      </c>
    </row>
    <row r="30" spans="1:43" s="15" customFormat="1" ht="12.75" x14ac:dyDescent="0.15">
      <c r="A30" s="254"/>
      <c r="B30" s="138" t="s">
        <v>83</v>
      </c>
      <c r="C30" s="64" t="s">
        <v>95</v>
      </c>
      <c r="D30" s="53">
        <f>'Раздел 6'!D38</f>
        <v>95</v>
      </c>
      <c r="E30" s="53">
        <f>'Раздел 6'!E38</f>
        <v>28</v>
      </c>
      <c r="F30" s="53">
        <f>'Раздел 6'!F38</f>
        <v>34</v>
      </c>
      <c r="G30" s="53">
        <f>'Раздел 6'!G38</f>
        <v>33</v>
      </c>
      <c r="H30" s="53">
        <f>'Раздел 6'!H38</f>
        <v>52</v>
      </c>
      <c r="I30" s="53">
        <f>'Раздел 6'!I38</f>
        <v>323</v>
      </c>
      <c r="J30" s="53">
        <f>'Раздел 6'!J38</f>
        <v>1</v>
      </c>
      <c r="K30" s="53">
        <f>'Раздел 6'!K38</f>
        <v>5</v>
      </c>
      <c r="L30" s="53">
        <f>'Раздел 6'!L38</f>
        <v>1</v>
      </c>
      <c r="M30" s="53">
        <f>'Раздел 6'!M38</f>
        <v>2</v>
      </c>
      <c r="N30" s="53">
        <f>'Раздел 6'!N38</f>
        <v>2</v>
      </c>
      <c r="O30" s="53">
        <f>'Раздел 6'!O38</f>
        <v>0</v>
      </c>
      <c r="P30" s="53">
        <f>'Раздел 6'!P38</f>
        <v>0</v>
      </c>
      <c r="Q30" s="53">
        <f>'Раздел 6'!Q38</f>
        <v>0</v>
      </c>
      <c r="R30" s="53">
        <f>'Раздел 6'!R38</f>
        <v>0</v>
      </c>
      <c r="S30" s="53">
        <f>'Раздел 6'!S38</f>
        <v>3</v>
      </c>
      <c r="T30" s="53">
        <f>'Раздел 6'!T38</f>
        <v>3</v>
      </c>
      <c r="U30" s="53">
        <f>'Раздел 6'!U38</f>
        <v>1</v>
      </c>
      <c r="V30" s="53">
        <f>'Раздел 6'!V38</f>
        <v>6</v>
      </c>
      <c r="W30" s="53">
        <f>'Раздел 6'!W38</f>
        <v>2</v>
      </c>
      <c r="X30" s="53">
        <f>'Раздел 6'!X38</f>
        <v>71</v>
      </c>
      <c r="Y30" s="53">
        <f>'Раздел 6'!Y38</f>
        <v>3</v>
      </c>
      <c r="Z30" s="53">
        <f>'Раздел 6'!Z38</f>
        <v>2</v>
      </c>
      <c r="AA30" s="53">
        <f>'Раздел 6'!AA38</f>
        <v>0</v>
      </c>
      <c r="AB30" s="53">
        <f>'Раздел 6'!AB38</f>
        <v>1</v>
      </c>
      <c r="AC30" s="53">
        <f>'Раздел 6'!AC38</f>
        <v>0</v>
      </c>
      <c r="AD30" s="53">
        <f>'Раздел 6'!AD38</f>
        <v>0</v>
      </c>
      <c r="AE30" s="53">
        <f>'Раздел 6'!AE38</f>
        <v>0</v>
      </c>
      <c r="AF30" s="53">
        <f>'Раздел 6'!AF38</f>
        <v>0</v>
      </c>
      <c r="AG30" s="53">
        <f>'Раздел 6'!AG38</f>
        <v>3</v>
      </c>
      <c r="AH30" s="53">
        <f>'Раздел 6'!AH38</f>
        <v>3</v>
      </c>
      <c r="AI30" s="53">
        <f>'Раздел 6'!AI38</f>
        <v>21</v>
      </c>
      <c r="AJ30" s="53">
        <f>'Раздел 6'!AJ38</f>
        <v>26</v>
      </c>
      <c r="AK30" s="53">
        <f>'Раздел 6'!AK38</f>
        <v>26</v>
      </c>
      <c r="AL30" s="53">
        <f>'Раздел 6'!AL38</f>
        <v>44</v>
      </c>
      <c r="AM30" s="53">
        <f>'Раздел 6'!AM38</f>
        <v>244</v>
      </c>
      <c r="AN30" s="222"/>
      <c r="AP30" s="39" t="e">
        <v>#REF!</v>
      </c>
      <c r="AQ30" s="169">
        <f>'Раздел 2'!D38</f>
        <v>1</v>
      </c>
    </row>
    <row r="31" spans="1:43" s="15" customFormat="1" ht="12.75" x14ac:dyDescent="0.15">
      <c r="A31" s="254"/>
      <c r="B31" s="138" t="s">
        <v>93</v>
      </c>
      <c r="C31" s="64" t="s">
        <v>104</v>
      </c>
      <c r="D31" s="53">
        <f>'Раздел 6'!D43</f>
        <v>0</v>
      </c>
      <c r="E31" s="53">
        <f>'Раздел 6'!E43</f>
        <v>0</v>
      </c>
      <c r="F31" s="53">
        <f>'Раздел 6'!F43</f>
        <v>0</v>
      </c>
      <c r="G31" s="53">
        <f>'Раздел 6'!G43</f>
        <v>0</v>
      </c>
      <c r="H31" s="53">
        <f>'Раздел 6'!H43</f>
        <v>0</v>
      </c>
      <c r="I31" s="53">
        <f>'Раздел 6'!I43</f>
        <v>0</v>
      </c>
      <c r="J31" s="53">
        <f>'Раздел 6'!J43</f>
        <v>0</v>
      </c>
      <c r="K31" s="53">
        <f>'Раздел 6'!K43</f>
        <v>0</v>
      </c>
      <c r="L31" s="53">
        <f>'Раздел 6'!L43</f>
        <v>0</v>
      </c>
      <c r="M31" s="53">
        <f>'Раздел 6'!M43</f>
        <v>0</v>
      </c>
      <c r="N31" s="53">
        <f>'Раздел 6'!N43</f>
        <v>0</v>
      </c>
      <c r="O31" s="53">
        <f>'Раздел 6'!O43</f>
        <v>0</v>
      </c>
      <c r="P31" s="53">
        <f>'Раздел 6'!P43</f>
        <v>0</v>
      </c>
      <c r="Q31" s="53">
        <f>'Раздел 6'!Q43</f>
        <v>0</v>
      </c>
      <c r="R31" s="53">
        <f>'Раздел 6'!R43</f>
        <v>0</v>
      </c>
      <c r="S31" s="53">
        <f>'Раздел 6'!S43</f>
        <v>0</v>
      </c>
      <c r="T31" s="53">
        <f>'Раздел 6'!T43</f>
        <v>0</v>
      </c>
      <c r="U31" s="53">
        <f>'Раздел 6'!U43</f>
        <v>0</v>
      </c>
      <c r="V31" s="53">
        <f>'Раздел 6'!V43</f>
        <v>0</v>
      </c>
      <c r="W31" s="53">
        <f>'Раздел 6'!W43</f>
        <v>0</v>
      </c>
      <c r="X31" s="53">
        <f>'Раздел 6'!X43</f>
        <v>0</v>
      </c>
      <c r="Y31" s="53">
        <f>'Раздел 6'!Y43</f>
        <v>0</v>
      </c>
      <c r="Z31" s="53">
        <f>'Раздел 6'!Z43</f>
        <v>0</v>
      </c>
      <c r="AA31" s="53">
        <f>'Раздел 6'!AA43</f>
        <v>0</v>
      </c>
      <c r="AB31" s="53">
        <f>'Раздел 6'!AB43</f>
        <v>0</v>
      </c>
      <c r="AC31" s="53">
        <f>'Раздел 6'!AC43</f>
        <v>0</v>
      </c>
      <c r="AD31" s="53">
        <f>'Раздел 6'!AD43</f>
        <v>0</v>
      </c>
      <c r="AE31" s="53">
        <f>'Раздел 6'!AE43</f>
        <v>0</v>
      </c>
      <c r="AF31" s="53">
        <f>'Раздел 6'!AF43</f>
        <v>0</v>
      </c>
      <c r="AG31" s="53">
        <f>'Раздел 6'!AG43</f>
        <v>0</v>
      </c>
      <c r="AH31" s="53">
        <f>'Раздел 6'!AH43</f>
        <v>0</v>
      </c>
      <c r="AI31" s="53">
        <f>'Раздел 6'!AI43</f>
        <v>0</v>
      </c>
      <c r="AJ31" s="53">
        <f>'Раздел 6'!AJ43</f>
        <v>0</v>
      </c>
      <c r="AK31" s="53">
        <f>'Раздел 6'!AK43</f>
        <v>0</v>
      </c>
      <c r="AL31" s="53">
        <f>'Раздел 6'!AL43</f>
        <v>0</v>
      </c>
      <c r="AM31" s="53">
        <f>'Раздел 6'!AM43</f>
        <v>0</v>
      </c>
      <c r="AN31" s="222"/>
      <c r="AP31" s="39" t="e">
        <v>#REF!</v>
      </c>
      <c r="AQ31" s="169">
        <f>'Раздел 2'!D43</f>
        <v>0</v>
      </c>
    </row>
    <row r="32" spans="1:43" s="15" customFormat="1" ht="12.75" x14ac:dyDescent="0.15">
      <c r="A32" s="254"/>
      <c r="B32" s="138" t="s">
        <v>780</v>
      </c>
      <c r="C32" s="64" t="s">
        <v>106</v>
      </c>
      <c r="D32" s="53">
        <f>'Раздел 6'!D44</f>
        <v>0</v>
      </c>
      <c r="E32" s="53">
        <f>'Раздел 6'!E44</f>
        <v>0</v>
      </c>
      <c r="F32" s="53">
        <f>'Раздел 6'!F44</f>
        <v>0</v>
      </c>
      <c r="G32" s="53">
        <f>'Раздел 6'!G44</f>
        <v>0</v>
      </c>
      <c r="H32" s="53">
        <f>'Раздел 6'!H44</f>
        <v>0</v>
      </c>
      <c r="I32" s="53">
        <f>'Раздел 6'!I44</f>
        <v>45</v>
      </c>
      <c r="J32" s="53">
        <f>'Раздел 6'!J44</f>
        <v>0</v>
      </c>
      <c r="K32" s="53">
        <f>'Раздел 6'!K44</f>
        <v>0</v>
      </c>
      <c r="L32" s="53">
        <f>'Раздел 6'!L44</f>
        <v>0</v>
      </c>
      <c r="M32" s="53">
        <f>'Раздел 6'!M44</f>
        <v>0</v>
      </c>
      <c r="N32" s="53">
        <f>'Раздел 6'!N44</f>
        <v>0</v>
      </c>
      <c r="O32" s="53">
        <f>'Раздел 6'!O44</f>
        <v>0</v>
      </c>
      <c r="P32" s="53">
        <f>'Раздел 6'!P44</f>
        <v>0</v>
      </c>
      <c r="Q32" s="53">
        <f>'Раздел 6'!Q44</f>
        <v>0</v>
      </c>
      <c r="R32" s="53">
        <f>'Раздел 6'!R44</f>
        <v>0</v>
      </c>
      <c r="S32" s="53">
        <f>'Раздел 6'!S44</f>
        <v>0</v>
      </c>
      <c r="T32" s="53">
        <f>'Раздел 6'!T44</f>
        <v>0</v>
      </c>
      <c r="U32" s="53">
        <f>'Раздел 6'!U44</f>
        <v>0</v>
      </c>
      <c r="V32" s="53">
        <f>'Раздел 6'!V44</f>
        <v>0</v>
      </c>
      <c r="W32" s="53">
        <f>'Раздел 6'!W44</f>
        <v>0</v>
      </c>
      <c r="X32" s="53">
        <f>'Раздел 6'!X44</f>
        <v>15</v>
      </c>
      <c r="Y32" s="53">
        <f>'Раздел 6'!Y44</f>
        <v>0</v>
      </c>
      <c r="Z32" s="53">
        <f>'Раздел 6'!Z44</f>
        <v>0</v>
      </c>
      <c r="AA32" s="53">
        <f>'Раздел 6'!AA44</f>
        <v>0</v>
      </c>
      <c r="AB32" s="53">
        <f>'Раздел 6'!AB44</f>
        <v>0</v>
      </c>
      <c r="AC32" s="53">
        <f>'Раздел 6'!AC44</f>
        <v>0</v>
      </c>
      <c r="AD32" s="53">
        <f>'Раздел 6'!AD44</f>
        <v>0</v>
      </c>
      <c r="AE32" s="53">
        <f>'Раздел 6'!AE44</f>
        <v>0</v>
      </c>
      <c r="AF32" s="53">
        <f>'Раздел 6'!AF44</f>
        <v>0</v>
      </c>
      <c r="AG32" s="53">
        <f>'Раздел 6'!AG44</f>
        <v>0</v>
      </c>
      <c r="AH32" s="53">
        <f>'Раздел 6'!AH44</f>
        <v>15</v>
      </c>
      <c r="AI32" s="53">
        <f>'Раздел 6'!AI44</f>
        <v>0</v>
      </c>
      <c r="AJ32" s="53">
        <f>'Раздел 6'!AJ44</f>
        <v>0</v>
      </c>
      <c r="AK32" s="53">
        <f>'Раздел 6'!AK44</f>
        <v>0</v>
      </c>
      <c r="AL32" s="53">
        <f>'Раздел 6'!AL44</f>
        <v>0</v>
      </c>
      <c r="AM32" s="53">
        <f>'Раздел 6'!AM44</f>
        <v>15</v>
      </c>
      <c r="AN32" s="222"/>
      <c r="AP32" s="39" t="e">
        <v>#REF!</v>
      </c>
      <c r="AQ32" s="169">
        <f>'Раздел 2'!D44</f>
        <v>0</v>
      </c>
    </row>
    <row r="33" spans="1:43" s="15" customFormat="1" ht="12.75" x14ac:dyDescent="0.15">
      <c r="A33" s="254"/>
      <c r="B33" s="138" t="s">
        <v>103</v>
      </c>
      <c r="C33" s="64" t="s">
        <v>112</v>
      </c>
      <c r="D33" s="53">
        <f>'Раздел 6'!D47</f>
        <v>0</v>
      </c>
      <c r="E33" s="53">
        <f>'Раздел 6'!E47</f>
        <v>0</v>
      </c>
      <c r="F33" s="53">
        <f>'Раздел 6'!F47</f>
        <v>0</v>
      </c>
      <c r="G33" s="53">
        <f>'Раздел 6'!G47</f>
        <v>0</v>
      </c>
      <c r="H33" s="53">
        <f>'Раздел 6'!H47</f>
        <v>0</v>
      </c>
      <c r="I33" s="53">
        <f>'Раздел 6'!I47</f>
        <v>0</v>
      </c>
      <c r="J33" s="53">
        <f>'Раздел 6'!J47</f>
        <v>0</v>
      </c>
      <c r="K33" s="53">
        <f>'Раздел 6'!K47</f>
        <v>0</v>
      </c>
      <c r="L33" s="53">
        <f>'Раздел 6'!L47</f>
        <v>0</v>
      </c>
      <c r="M33" s="53">
        <f>'Раздел 6'!M47</f>
        <v>0</v>
      </c>
      <c r="N33" s="53">
        <f>'Раздел 6'!N47</f>
        <v>0</v>
      </c>
      <c r="O33" s="53">
        <f>'Раздел 6'!O47</f>
        <v>0</v>
      </c>
      <c r="P33" s="53">
        <f>'Раздел 6'!P47</f>
        <v>0</v>
      </c>
      <c r="Q33" s="53">
        <f>'Раздел 6'!Q47</f>
        <v>0</v>
      </c>
      <c r="R33" s="53">
        <f>'Раздел 6'!R47</f>
        <v>0</v>
      </c>
      <c r="S33" s="53">
        <f>'Раздел 6'!S47</f>
        <v>0</v>
      </c>
      <c r="T33" s="53">
        <f>'Раздел 6'!T47</f>
        <v>0</v>
      </c>
      <c r="U33" s="53">
        <f>'Раздел 6'!U47</f>
        <v>0</v>
      </c>
      <c r="V33" s="53">
        <f>'Раздел 6'!V47</f>
        <v>0</v>
      </c>
      <c r="W33" s="53">
        <f>'Раздел 6'!W47</f>
        <v>0</v>
      </c>
      <c r="X33" s="53">
        <f>'Раздел 6'!X47</f>
        <v>0</v>
      </c>
      <c r="Y33" s="53">
        <f>'Раздел 6'!Y47</f>
        <v>0</v>
      </c>
      <c r="Z33" s="53">
        <f>'Раздел 6'!Z47</f>
        <v>0</v>
      </c>
      <c r="AA33" s="53">
        <f>'Раздел 6'!AA47</f>
        <v>0</v>
      </c>
      <c r="AB33" s="53">
        <f>'Раздел 6'!AB47</f>
        <v>0</v>
      </c>
      <c r="AC33" s="53">
        <f>'Раздел 6'!AC47</f>
        <v>0</v>
      </c>
      <c r="AD33" s="53">
        <f>'Раздел 6'!AD47</f>
        <v>0</v>
      </c>
      <c r="AE33" s="53">
        <f>'Раздел 6'!AE47</f>
        <v>0</v>
      </c>
      <c r="AF33" s="53">
        <f>'Раздел 6'!AF47</f>
        <v>0</v>
      </c>
      <c r="AG33" s="53">
        <f>'Раздел 6'!AG47</f>
        <v>0</v>
      </c>
      <c r="AH33" s="53">
        <f>'Раздел 6'!AH47</f>
        <v>0</v>
      </c>
      <c r="AI33" s="53">
        <f>'Раздел 6'!AI47</f>
        <v>0</v>
      </c>
      <c r="AJ33" s="53">
        <f>'Раздел 6'!AJ47</f>
        <v>0</v>
      </c>
      <c r="AK33" s="53">
        <f>'Раздел 6'!AK47</f>
        <v>0</v>
      </c>
      <c r="AL33" s="53">
        <f>'Раздел 6'!AL47</f>
        <v>0</v>
      </c>
      <c r="AM33" s="53">
        <f>'Раздел 6'!AM47</f>
        <v>0</v>
      </c>
      <c r="AN33" s="222"/>
      <c r="AP33" s="39" t="e">
        <v>#REF!</v>
      </c>
      <c r="AQ33" s="169">
        <f>'Раздел 2'!D47</f>
        <v>0</v>
      </c>
    </row>
    <row r="34" spans="1:43" s="15" customFormat="1" ht="12.75" x14ac:dyDescent="0.15">
      <c r="A34" s="254"/>
      <c r="B34" s="138" t="s">
        <v>845</v>
      </c>
      <c r="C34" s="64" t="s">
        <v>114</v>
      </c>
      <c r="D34" s="53">
        <f>'Раздел 6'!D48</f>
        <v>0</v>
      </c>
      <c r="E34" s="53">
        <f>'Раздел 6'!E48</f>
        <v>0</v>
      </c>
      <c r="F34" s="53">
        <f>'Раздел 6'!F48</f>
        <v>0</v>
      </c>
      <c r="G34" s="53">
        <f>'Раздел 6'!G48</f>
        <v>0</v>
      </c>
      <c r="H34" s="53">
        <f>'Раздел 6'!H48</f>
        <v>0</v>
      </c>
      <c r="I34" s="53">
        <f>'Раздел 6'!I48</f>
        <v>0</v>
      </c>
      <c r="J34" s="53">
        <f>'Раздел 6'!J48</f>
        <v>0</v>
      </c>
      <c r="K34" s="53">
        <f>'Раздел 6'!K48</f>
        <v>0</v>
      </c>
      <c r="L34" s="53">
        <f>'Раздел 6'!L48</f>
        <v>0</v>
      </c>
      <c r="M34" s="53">
        <f>'Раздел 6'!M48</f>
        <v>0</v>
      </c>
      <c r="N34" s="53">
        <f>'Раздел 6'!N48</f>
        <v>0</v>
      </c>
      <c r="O34" s="53">
        <f>'Раздел 6'!O48</f>
        <v>0</v>
      </c>
      <c r="P34" s="53">
        <f>'Раздел 6'!P48</f>
        <v>0</v>
      </c>
      <c r="Q34" s="53">
        <f>'Раздел 6'!Q48</f>
        <v>0</v>
      </c>
      <c r="R34" s="53">
        <f>'Раздел 6'!R48</f>
        <v>0</v>
      </c>
      <c r="S34" s="53">
        <f>'Раздел 6'!S48</f>
        <v>0</v>
      </c>
      <c r="T34" s="53">
        <f>'Раздел 6'!T48</f>
        <v>0</v>
      </c>
      <c r="U34" s="53">
        <f>'Раздел 6'!U48</f>
        <v>0</v>
      </c>
      <c r="V34" s="53">
        <f>'Раздел 6'!V48</f>
        <v>0</v>
      </c>
      <c r="W34" s="53">
        <f>'Раздел 6'!W48</f>
        <v>0</v>
      </c>
      <c r="X34" s="53">
        <f>'Раздел 6'!X48</f>
        <v>0</v>
      </c>
      <c r="Y34" s="53">
        <f>'Раздел 6'!Y48</f>
        <v>0</v>
      </c>
      <c r="Z34" s="53">
        <f>'Раздел 6'!Z48</f>
        <v>0</v>
      </c>
      <c r="AA34" s="53">
        <f>'Раздел 6'!AA48</f>
        <v>0</v>
      </c>
      <c r="AB34" s="53">
        <f>'Раздел 6'!AB48</f>
        <v>0</v>
      </c>
      <c r="AC34" s="53">
        <f>'Раздел 6'!AC48</f>
        <v>0</v>
      </c>
      <c r="AD34" s="53">
        <f>'Раздел 6'!AD48</f>
        <v>0</v>
      </c>
      <c r="AE34" s="53">
        <f>'Раздел 6'!AE48</f>
        <v>0</v>
      </c>
      <c r="AF34" s="53">
        <f>'Раздел 6'!AF48</f>
        <v>0</v>
      </c>
      <c r="AG34" s="53">
        <f>'Раздел 6'!AG48</f>
        <v>0</v>
      </c>
      <c r="AH34" s="53">
        <f>'Раздел 6'!AH48</f>
        <v>0</v>
      </c>
      <c r="AI34" s="53">
        <f>'Раздел 6'!AI48</f>
        <v>0</v>
      </c>
      <c r="AJ34" s="53">
        <f>'Раздел 6'!AJ48</f>
        <v>0</v>
      </c>
      <c r="AK34" s="53">
        <f>'Раздел 6'!AK48</f>
        <v>0</v>
      </c>
      <c r="AL34" s="53">
        <f>'Раздел 6'!AL48</f>
        <v>0</v>
      </c>
      <c r="AM34" s="53">
        <f>'Раздел 6'!AM48</f>
        <v>0</v>
      </c>
      <c r="AN34" s="222"/>
      <c r="AP34" s="39" t="e">
        <v>#REF!</v>
      </c>
      <c r="AQ34" s="169">
        <f>'Раздел 2'!D48</f>
        <v>0</v>
      </c>
    </row>
    <row r="35" spans="1:43" s="15" customFormat="1" ht="12.75" x14ac:dyDescent="0.15">
      <c r="A35" s="254"/>
      <c r="B35" s="138" t="s">
        <v>96</v>
      </c>
      <c r="C35" s="64" t="s">
        <v>116</v>
      </c>
      <c r="D35" s="53">
        <f>'Раздел 6'!D49</f>
        <v>0</v>
      </c>
      <c r="E35" s="53">
        <f>'Раздел 6'!E49</f>
        <v>0</v>
      </c>
      <c r="F35" s="53">
        <f>'Раздел 6'!F49</f>
        <v>0</v>
      </c>
      <c r="G35" s="53">
        <f>'Раздел 6'!G49</f>
        <v>0</v>
      </c>
      <c r="H35" s="53">
        <f>'Раздел 6'!H49</f>
        <v>0</v>
      </c>
      <c r="I35" s="53">
        <f>'Раздел 6'!I49</f>
        <v>0</v>
      </c>
      <c r="J35" s="53">
        <f>'Раздел 6'!J49</f>
        <v>0</v>
      </c>
      <c r="K35" s="53">
        <f>'Раздел 6'!K49</f>
        <v>0</v>
      </c>
      <c r="L35" s="53">
        <f>'Раздел 6'!L49</f>
        <v>0</v>
      </c>
      <c r="M35" s="53">
        <f>'Раздел 6'!M49</f>
        <v>0</v>
      </c>
      <c r="N35" s="53">
        <f>'Раздел 6'!N49</f>
        <v>0</v>
      </c>
      <c r="O35" s="53">
        <f>'Раздел 6'!O49</f>
        <v>0</v>
      </c>
      <c r="P35" s="53">
        <f>'Раздел 6'!P49</f>
        <v>0</v>
      </c>
      <c r="Q35" s="53">
        <f>'Раздел 6'!Q49</f>
        <v>0</v>
      </c>
      <c r="R35" s="53">
        <f>'Раздел 6'!R49</f>
        <v>0</v>
      </c>
      <c r="S35" s="53">
        <f>'Раздел 6'!S49</f>
        <v>0</v>
      </c>
      <c r="T35" s="53">
        <f>'Раздел 6'!T49</f>
        <v>0</v>
      </c>
      <c r="U35" s="53">
        <f>'Раздел 6'!U49</f>
        <v>0</v>
      </c>
      <c r="V35" s="53">
        <f>'Раздел 6'!V49</f>
        <v>0</v>
      </c>
      <c r="W35" s="53">
        <f>'Раздел 6'!W49</f>
        <v>0</v>
      </c>
      <c r="X35" s="53">
        <f>'Раздел 6'!X49</f>
        <v>0</v>
      </c>
      <c r="Y35" s="53">
        <f>'Раздел 6'!Y49</f>
        <v>0</v>
      </c>
      <c r="Z35" s="53">
        <f>'Раздел 6'!Z49</f>
        <v>0</v>
      </c>
      <c r="AA35" s="53">
        <f>'Раздел 6'!AA49</f>
        <v>0</v>
      </c>
      <c r="AB35" s="53">
        <f>'Раздел 6'!AB49</f>
        <v>0</v>
      </c>
      <c r="AC35" s="53">
        <f>'Раздел 6'!AC49</f>
        <v>0</v>
      </c>
      <c r="AD35" s="53">
        <f>'Раздел 6'!AD49</f>
        <v>0</v>
      </c>
      <c r="AE35" s="53">
        <f>'Раздел 6'!AE49</f>
        <v>0</v>
      </c>
      <c r="AF35" s="53">
        <f>'Раздел 6'!AF49</f>
        <v>0</v>
      </c>
      <c r="AG35" s="53">
        <f>'Раздел 6'!AG49</f>
        <v>0</v>
      </c>
      <c r="AH35" s="53">
        <f>'Раздел 6'!AH49</f>
        <v>0</v>
      </c>
      <c r="AI35" s="53">
        <f>'Раздел 6'!AI49</f>
        <v>0</v>
      </c>
      <c r="AJ35" s="53">
        <f>'Раздел 6'!AJ49</f>
        <v>0</v>
      </c>
      <c r="AK35" s="53">
        <f>'Раздел 6'!AK49</f>
        <v>0</v>
      </c>
      <c r="AL35" s="53">
        <f>'Раздел 6'!AL49</f>
        <v>0</v>
      </c>
      <c r="AM35" s="53">
        <f>'Раздел 6'!AM49</f>
        <v>0</v>
      </c>
      <c r="AN35" s="222"/>
      <c r="AP35" s="39" t="e">
        <v>#REF!</v>
      </c>
      <c r="AQ35" s="169">
        <f>'Раздел 2'!D49</f>
        <v>0</v>
      </c>
    </row>
    <row r="36" spans="1:43" s="15" customFormat="1" ht="12.75" x14ac:dyDescent="0.15">
      <c r="A36" s="254"/>
      <c r="B36" s="138" t="s">
        <v>105</v>
      </c>
      <c r="C36" s="64" t="s">
        <v>118</v>
      </c>
      <c r="D36" s="53">
        <f>'Раздел 6'!D50</f>
        <v>0</v>
      </c>
      <c r="E36" s="53">
        <f>'Раздел 6'!E50</f>
        <v>0</v>
      </c>
      <c r="F36" s="53">
        <f>'Раздел 6'!F50</f>
        <v>0</v>
      </c>
      <c r="G36" s="53">
        <f>'Раздел 6'!G50</f>
        <v>0</v>
      </c>
      <c r="H36" s="53">
        <f>'Раздел 6'!H50</f>
        <v>0</v>
      </c>
      <c r="I36" s="53">
        <f>'Раздел 6'!I50</f>
        <v>0</v>
      </c>
      <c r="J36" s="53">
        <f>'Раздел 6'!J50</f>
        <v>0</v>
      </c>
      <c r="K36" s="53">
        <f>'Раздел 6'!K50</f>
        <v>0</v>
      </c>
      <c r="L36" s="53">
        <f>'Раздел 6'!L50</f>
        <v>0</v>
      </c>
      <c r="M36" s="53">
        <f>'Раздел 6'!M50</f>
        <v>0</v>
      </c>
      <c r="N36" s="53">
        <f>'Раздел 6'!N50</f>
        <v>0</v>
      </c>
      <c r="O36" s="53">
        <f>'Раздел 6'!O50</f>
        <v>0</v>
      </c>
      <c r="P36" s="53">
        <f>'Раздел 6'!P50</f>
        <v>0</v>
      </c>
      <c r="Q36" s="53">
        <f>'Раздел 6'!Q50</f>
        <v>0</v>
      </c>
      <c r="R36" s="53">
        <f>'Раздел 6'!R50</f>
        <v>0</v>
      </c>
      <c r="S36" s="53">
        <f>'Раздел 6'!S50</f>
        <v>0</v>
      </c>
      <c r="T36" s="53">
        <f>'Раздел 6'!T50</f>
        <v>0</v>
      </c>
      <c r="U36" s="53">
        <f>'Раздел 6'!U50</f>
        <v>0</v>
      </c>
      <c r="V36" s="53">
        <f>'Раздел 6'!V50</f>
        <v>0</v>
      </c>
      <c r="W36" s="53">
        <f>'Раздел 6'!W50</f>
        <v>0</v>
      </c>
      <c r="X36" s="53">
        <f>'Раздел 6'!X50</f>
        <v>0</v>
      </c>
      <c r="Y36" s="53">
        <f>'Раздел 6'!Y50</f>
        <v>0</v>
      </c>
      <c r="Z36" s="53">
        <f>'Раздел 6'!Z50</f>
        <v>0</v>
      </c>
      <c r="AA36" s="53">
        <f>'Раздел 6'!AA50</f>
        <v>0</v>
      </c>
      <c r="AB36" s="53">
        <f>'Раздел 6'!AB50</f>
        <v>0</v>
      </c>
      <c r="AC36" s="53">
        <f>'Раздел 6'!AC50</f>
        <v>0</v>
      </c>
      <c r="AD36" s="53">
        <f>'Раздел 6'!AD50</f>
        <v>0</v>
      </c>
      <c r="AE36" s="53">
        <f>'Раздел 6'!AE50</f>
        <v>0</v>
      </c>
      <c r="AF36" s="53">
        <f>'Раздел 6'!AF50</f>
        <v>0</v>
      </c>
      <c r="AG36" s="53">
        <f>'Раздел 6'!AG50</f>
        <v>0</v>
      </c>
      <c r="AH36" s="53">
        <f>'Раздел 6'!AH50</f>
        <v>0</v>
      </c>
      <c r="AI36" s="53">
        <f>'Раздел 6'!AI50</f>
        <v>0</v>
      </c>
      <c r="AJ36" s="53">
        <f>'Раздел 6'!AJ50</f>
        <v>0</v>
      </c>
      <c r="AK36" s="53">
        <f>'Раздел 6'!AK50</f>
        <v>0</v>
      </c>
      <c r="AL36" s="53">
        <f>'Раздел 6'!AL50</f>
        <v>0</v>
      </c>
      <c r="AM36" s="53">
        <f>'Раздел 6'!AM50</f>
        <v>0</v>
      </c>
      <c r="AN36" s="222"/>
      <c r="AP36" s="39"/>
      <c r="AQ36" s="169">
        <f>'Раздел 2'!D50</f>
        <v>0</v>
      </c>
    </row>
    <row r="37" spans="1:43" s="15" customFormat="1" ht="12.75" x14ac:dyDescent="0.15">
      <c r="A37" s="254"/>
      <c r="B37" s="138" t="s">
        <v>107</v>
      </c>
      <c r="C37" s="64" t="s">
        <v>120</v>
      </c>
      <c r="D37" s="53">
        <f>'Раздел 6'!D51</f>
        <v>0</v>
      </c>
      <c r="E37" s="53">
        <f>'Раздел 6'!E51</f>
        <v>0</v>
      </c>
      <c r="F37" s="53">
        <f>'Раздел 6'!F51</f>
        <v>0</v>
      </c>
      <c r="G37" s="53">
        <f>'Раздел 6'!G51</f>
        <v>0</v>
      </c>
      <c r="H37" s="53">
        <f>'Раздел 6'!H51</f>
        <v>0</v>
      </c>
      <c r="I37" s="53">
        <f>'Раздел 6'!I51</f>
        <v>0</v>
      </c>
      <c r="J37" s="53">
        <f>'Раздел 6'!J51</f>
        <v>0</v>
      </c>
      <c r="K37" s="53">
        <f>'Раздел 6'!K51</f>
        <v>0</v>
      </c>
      <c r="L37" s="53">
        <f>'Раздел 6'!L51</f>
        <v>0</v>
      </c>
      <c r="M37" s="53">
        <f>'Раздел 6'!M51</f>
        <v>0</v>
      </c>
      <c r="N37" s="53">
        <f>'Раздел 6'!N51</f>
        <v>0</v>
      </c>
      <c r="O37" s="53">
        <f>'Раздел 6'!O51</f>
        <v>0</v>
      </c>
      <c r="P37" s="53">
        <f>'Раздел 6'!P51</f>
        <v>0</v>
      </c>
      <c r="Q37" s="53">
        <f>'Раздел 6'!Q51</f>
        <v>0</v>
      </c>
      <c r="R37" s="53">
        <f>'Раздел 6'!R51</f>
        <v>0</v>
      </c>
      <c r="S37" s="53">
        <f>'Раздел 6'!S51</f>
        <v>0</v>
      </c>
      <c r="T37" s="53">
        <f>'Раздел 6'!T51</f>
        <v>0</v>
      </c>
      <c r="U37" s="53">
        <f>'Раздел 6'!U51</f>
        <v>0</v>
      </c>
      <c r="V37" s="53">
        <f>'Раздел 6'!V51</f>
        <v>0</v>
      </c>
      <c r="W37" s="53">
        <f>'Раздел 6'!W51</f>
        <v>0</v>
      </c>
      <c r="X37" s="53">
        <f>'Раздел 6'!X51</f>
        <v>0</v>
      </c>
      <c r="Y37" s="53">
        <f>'Раздел 6'!Y51</f>
        <v>0</v>
      </c>
      <c r="Z37" s="53">
        <f>'Раздел 6'!Z51</f>
        <v>0</v>
      </c>
      <c r="AA37" s="53">
        <f>'Раздел 6'!AA51</f>
        <v>0</v>
      </c>
      <c r="AB37" s="53">
        <f>'Раздел 6'!AB51</f>
        <v>0</v>
      </c>
      <c r="AC37" s="53">
        <f>'Раздел 6'!AC51</f>
        <v>0</v>
      </c>
      <c r="AD37" s="53">
        <f>'Раздел 6'!AD51</f>
        <v>0</v>
      </c>
      <c r="AE37" s="53">
        <f>'Раздел 6'!AE51</f>
        <v>0</v>
      </c>
      <c r="AF37" s="53">
        <f>'Раздел 6'!AF51</f>
        <v>0</v>
      </c>
      <c r="AG37" s="53">
        <f>'Раздел 6'!AG51</f>
        <v>0</v>
      </c>
      <c r="AH37" s="53">
        <f>'Раздел 6'!AH51</f>
        <v>0</v>
      </c>
      <c r="AI37" s="53">
        <f>'Раздел 6'!AI51</f>
        <v>0</v>
      </c>
      <c r="AJ37" s="53">
        <f>'Раздел 6'!AJ51</f>
        <v>0</v>
      </c>
      <c r="AK37" s="53">
        <f>'Раздел 6'!AK51</f>
        <v>0</v>
      </c>
      <c r="AL37" s="53">
        <f>'Раздел 6'!AL51</f>
        <v>0</v>
      </c>
      <c r="AM37" s="53">
        <f>'Раздел 6'!AM51</f>
        <v>0</v>
      </c>
      <c r="AN37" s="222"/>
      <c r="AP37" s="39" t="e">
        <v>#REF!</v>
      </c>
      <c r="AQ37" s="169">
        <f>'Раздел 2'!D51</f>
        <v>0</v>
      </c>
    </row>
    <row r="38" spans="1:43" s="15" customFormat="1" ht="12.75" x14ac:dyDescent="0.15">
      <c r="A38" s="254"/>
      <c r="B38" s="138" t="s">
        <v>109</v>
      </c>
      <c r="C38" s="64" t="s">
        <v>122</v>
      </c>
      <c r="D38" s="53">
        <f>'Раздел 6'!D52</f>
        <v>0</v>
      </c>
      <c r="E38" s="53">
        <f>'Раздел 6'!E52</f>
        <v>0</v>
      </c>
      <c r="F38" s="53">
        <f>'Раздел 6'!F52</f>
        <v>0</v>
      </c>
      <c r="G38" s="53">
        <f>'Раздел 6'!G52</f>
        <v>0</v>
      </c>
      <c r="H38" s="53">
        <f>'Раздел 6'!H52</f>
        <v>0</v>
      </c>
      <c r="I38" s="53">
        <f>'Раздел 6'!I52</f>
        <v>0</v>
      </c>
      <c r="J38" s="53">
        <f>'Раздел 6'!J52</f>
        <v>0</v>
      </c>
      <c r="K38" s="53">
        <f>'Раздел 6'!K52</f>
        <v>0</v>
      </c>
      <c r="L38" s="53">
        <f>'Раздел 6'!L52</f>
        <v>0</v>
      </c>
      <c r="M38" s="53">
        <f>'Раздел 6'!M52</f>
        <v>0</v>
      </c>
      <c r="N38" s="53">
        <f>'Раздел 6'!N52</f>
        <v>0</v>
      </c>
      <c r="O38" s="53">
        <f>'Раздел 6'!O52</f>
        <v>0</v>
      </c>
      <c r="P38" s="53">
        <f>'Раздел 6'!P52</f>
        <v>0</v>
      </c>
      <c r="Q38" s="53">
        <f>'Раздел 6'!Q52</f>
        <v>0</v>
      </c>
      <c r="R38" s="53">
        <f>'Раздел 6'!R52</f>
        <v>0</v>
      </c>
      <c r="S38" s="53">
        <f>'Раздел 6'!S52</f>
        <v>0</v>
      </c>
      <c r="T38" s="53">
        <f>'Раздел 6'!T52</f>
        <v>0</v>
      </c>
      <c r="U38" s="53">
        <f>'Раздел 6'!U52</f>
        <v>0</v>
      </c>
      <c r="V38" s="53">
        <f>'Раздел 6'!V52</f>
        <v>0</v>
      </c>
      <c r="W38" s="53">
        <f>'Раздел 6'!W52</f>
        <v>0</v>
      </c>
      <c r="X38" s="53">
        <f>'Раздел 6'!X52</f>
        <v>0</v>
      </c>
      <c r="Y38" s="53">
        <f>'Раздел 6'!Y52</f>
        <v>0</v>
      </c>
      <c r="Z38" s="53">
        <f>'Раздел 6'!Z52</f>
        <v>0</v>
      </c>
      <c r="AA38" s="53">
        <f>'Раздел 6'!AA52</f>
        <v>0</v>
      </c>
      <c r="AB38" s="53">
        <f>'Раздел 6'!AB52</f>
        <v>0</v>
      </c>
      <c r="AC38" s="53">
        <f>'Раздел 6'!AC52</f>
        <v>0</v>
      </c>
      <c r="AD38" s="53">
        <f>'Раздел 6'!AD52</f>
        <v>0</v>
      </c>
      <c r="AE38" s="53">
        <f>'Раздел 6'!AE52</f>
        <v>0</v>
      </c>
      <c r="AF38" s="53">
        <f>'Раздел 6'!AF52</f>
        <v>0</v>
      </c>
      <c r="AG38" s="53">
        <f>'Раздел 6'!AG52</f>
        <v>0</v>
      </c>
      <c r="AH38" s="53">
        <f>'Раздел 6'!AH52</f>
        <v>0</v>
      </c>
      <c r="AI38" s="53">
        <f>'Раздел 6'!AI52</f>
        <v>0</v>
      </c>
      <c r="AJ38" s="53">
        <f>'Раздел 6'!AJ52</f>
        <v>0</v>
      </c>
      <c r="AK38" s="53">
        <f>'Раздел 6'!AK52</f>
        <v>0</v>
      </c>
      <c r="AL38" s="53">
        <f>'Раздел 6'!AL52</f>
        <v>0</v>
      </c>
      <c r="AM38" s="53">
        <f>'Раздел 6'!AM52</f>
        <v>0</v>
      </c>
      <c r="AN38" s="222"/>
      <c r="AP38" s="39" t="e">
        <v>#REF!</v>
      </c>
      <c r="AQ38" s="169">
        <f>'Раздел 2'!D52</f>
        <v>0</v>
      </c>
    </row>
    <row r="39" spans="1:43" s="15" customFormat="1" ht="12.75" x14ac:dyDescent="0.15">
      <c r="A39" s="254"/>
      <c r="B39" s="138" t="s">
        <v>754</v>
      </c>
      <c r="C39" s="64" t="s">
        <v>124</v>
      </c>
      <c r="D39" s="53">
        <f>'Раздел 6'!D53</f>
        <v>0</v>
      </c>
      <c r="E39" s="53">
        <f>'Раздел 6'!E53</f>
        <v>0</v>
      </c>
      <c r="F39" s="53">
        <f>'Раздел 6'!F53</f>
        <v>0</v>
      </c>
      <c r="G39" s="53">
        <f>'Раздел 6'!G53</f>
        <v>0</v>
      </c>
      <c r="H39" s="53">
        <f>'Раздел 6'!H53</f>
        <v>0</v>
      </c>
      <c r="I39" s="53">
        <f>'Раздел 6'!I53</f>
        <v>0</v>
      </c>
      <c r="J39" s="53">
        <f>'Раздел 6'!J53</f>
        <v>0</v>
      </c>
      <c r="K39" s="53">
        <f>'Раздел 6'!K53</f>
        <v>0</v>
      </c>
      <c r="L39" s="53">
        <f>'Раздел 6'!L53</f>
        <v>0</v>
      </c>
      <c r="M39" s="53">
        <f>'Раздел 6'!M53</f>
        <v>0</v>
      </c>
      <c r="N39" s="53">
        <f>'Раздел 6'!N53</f>
        <v>0</v>
      </c>
      <c r="O39" s="53">
        <f>'Раздел 6'!O53</f>
        <v>0</v>
      </c>
      <c r="P39" s="53">
        <f>'Раздел 6'!P53</f>
        <v>0</v>
      </c>
      <c r="Q39" s="53">
        <f>'Раздел 6'!Q53</f>
        <v>0</v>
      </c>
      <c r="R39" s="53">
        <f>'Раздел 6'!R53</f>
        <v>0</v>
      </c>
      <c r="S39" s="53">
        <f>'Раздел 6'!S53</f>
        <v>0</v>
      </c>
      <c r="T39" s="53">
        <f>'Раздел 6'!T53</f>
        <v>0</v>
      </c>
      <c r="U39" s="53">
        <f>'Раздел 6'!U53</f>
        <v>0</v>
      </c>
      <c r="V39" s="53">
        <f>'Раздел 6'!V53</f>
        <v>0</v>
      </c>
      <c r="W39" s="53">
        <f>'Раздел 6'!W53</f>
        <v>0</v>
      </c>
      <c r="X39" s="53">
        <f>'Раздел 6'!X53</f>
        <v>0</v>
      </c>
      <c r="Y39" s="53">
        <f>'Раздел 6'!Y53</f>
        <v>0</v>
      </c>
      <c r="Z39" s="53">
        <f>'Раздел 6'!Z53</f>
        <v>0</v>
      </c>
      <c r="AA39" s="53">
        <f>'Раздел 6'!AA53</f>
        <v>0</v>
      </c>
      <c r="AB39" s="53">
        <f>'Раздел 6'!AB53</f>
        <v>0</v>
      </c>
      <c r="AC39" s="53">
        <f>'Раздел 6'!AC53</f>
        <v>0</v>
      </c>
      <c r="AD39" s="53">
        <f>'Раздел 6'!AD53</f>
        <v>0</v>
      </c>
      <c r="AE39" s="53">
        <f>'Раздел 6'!AE53</f>
        <v>0</v>
      </c>
      <c r="AF39" s="53">
        <f>'Раздел 6'!AF53</f>
        <v>0</v>
      </c>
      <c r="AG39" s="53">
        <f>'Раздел 6'!AG53</f>
        <v>0</v>
      </c>
      <c r="AH39" s="53">
        <f>'Раздел 6'!AH53</f>
        <v>0</v>
      </c>
      <c r="AI39" s="53">
        <f>'Раздел 6'!AI53</f>
        <v>0</v>
      </c>
      <c r="AJ39" s="53">
        <f>'Раздел 6'!AJ53</f>
        <v>0</v>
      </c>
      <c r="AK39" s="53">
        <f>'Раздел 6'!AK53</f>
        <v>0</v>
      </c>
      <c r="AL39" s="53">
        <f>'Раздел 6'!AL53</f>
        <v>0</v>
      </c>
      <c r="AM39" s="53">
        <f>'Раздел 6'!AM53</f>
        <v>0</v>
      </c>
      <c r="AN39" s="222"/>
      <c r="AP39" s="39" t="e">
        <v>#REF!</v>
      </c>
      <c r="AQ39" s="169">
        <f>'Раздел 2'!D53</f>
        <v>0</v>
      </c>
    </row>
    <row r="40" spans="1:43" s="15" customFormat="1" ht="12.75" x14ac:dyDescent="0.15">
      <c r="A40" s="254"/>
      <c r="B40" s="138" t="s">
        <v>111</v>
      </c>
      <c r="C40" s="64" t="s">
        <v>126</v>
      </c>
      <c r="D40" s="53">
        <f>'Раздел 6'!D54</f>
        <v>0</v>
      </c>
      <c r="E40" s="53">
        <f>'Раздел 6'!E54</f>
        <v>0</v>
      </c>
      <c r="F40" s="53">
        <f>'Раздел 6'!F54</f>
        <v>0</v>
      </c>
      <c r="G40" s="53">
        <f>'Раздел 6'!G54</f>
        <v>0</v>
      </c>
      <c r="H40" s="53">
        <f>'Раздел 6'!H54</f>
        <v>0</v>
      </c>
      <c r="I40" s="53">
        <f>'Раздел 6'!I54</f>
        <v>0</v>
      </c>
      <c r="J40" s="53">
        <f>'Раздел 6'!J54</f>
        <v>0</v>
      </c>
      <c r="K40" s="53">
        <f>'Раздел 6'!K54</f>
        <v>0</v>
      </c>
      <c r="L40" s="53">
        <f>'Раздел 6'!L54</f>
        <v>0</v>
      </c>
      <c r="M40" s="53">
        <f>'Раздел 6'!M54</f>
        <v>0</v>
      </c>
      <c r="N40" s="53">
        <f>'Раздел 6'!N54</f>
        <v>0</v>
      </c>
      <c r="O40" s="53">
        <f>'Раздел 6'!O54</f>
        <v>0</v>
      </c>
      <c r="P40" s="53">
        <f>'Раздел 6'!P54</f>
        <v>0</v>
      </c>
      <c r="Q40" s="53">
        <f>'Раздел 6'!Q54</f>
        <v>0</v>
      </c>
      <c r="R40" s="53">
        <f>'Раздел 6'!R54</f>
        <v>0</v>
      </c>
      <c r="S40" s="53">
        <f>'Раздел 6'!S54</f>
        <v>0</v>
      </c>
      <c r="T40" s="53">
        <f>'Раздел 6'!T54</f>
        <v>0</v>
      </c>
      <c r="U40" s="53">
        <f>'Раздел 6'!U54</f>
        <v>0</v>
      </c>
      <c r="V40" s="53">
        <f>'Раздел 6'!V54</f>
        <v>0</v>
      </c>
      <c r="W40" s="53">
        <f>'Раздел 6'!W54</f>
        <v>0</v>
      </c>
      <c r="X40" s="53">
        <f>'Раздел 6'!X54</f>
        <v>0</v>
      </c>
      <c r="Y40" s="53">
        <f>'Раздел 6'!Y54</f>
        <v>0</v>
      </c>
      <c r="Z40" s="53">
        <f>'Раздел 6'!Z54</f>
        <v>0</v>
      </c>
      <c r="AA40" s="53">
        <f>'Раздел 6'!AA54</f>
        <v>0</v>
      </c>
      <c r="AB40" s="53">
        <f>'Раздел 6'!AB54</f>
        <v>0</v>
      </c>
      <c r="AC40" s="53">
        <f>'Раздел 6'!AC54</f>
        <v>0</v>
      </c>
      <c r="AD40" s="53">
        <f>'Раздел 6'!AD54</f>
        <v>0</v>
      </c>
      <c r="AE40" s="53">
        <f>'Раздел 6'!AE54</f>
        <v>0</v>
      </c>
      <c r="AF40" s="53">
        <f>'Раздел 6'!AF54</f>
        <v>0</v>
      </c>
      <c r="AG40" s="53">
        <f>'Раздел 6'!AG54</f>
        <v>0</v>
      </c>
      <c r="AH40" s="53">
        <f>'Раздел 6'!AH54</f>
        <v>0</v>
      </c>
      <c r="AI40" s="53">
        <f>'Раздел 6'!AI54</f>
        <v>0</v>
      </c>
      <c r="AJ40" s="53">
        <f>'Раздел 6'!AJ54</f>
        <v>0</v>
      </c>
      <c r="AK40" s="53">
        <f>'Раздел 6'!AK54</f>
        <v>0</v>
      </c>
      <c r="AL40" s="53">
        <f>'Раздел 6'!AL54</f>
        <v>0</v>
      </c>
      <c r="AM40" s="53">
        <f>'Раздел 6'!AM54</f>
        <v>0</v>
      </c>
      <c r="AN40" s="222"/>
      <c r="AP40" s="39" t="e">
        <v>#REF!</v>
      </c>
      <c r="AQ40" s="169">
        <f>'Раздел 2'!D54</f>
        <v>0</v>
      </c>
    </row>
    <row r="41" spans="1:43" s="15" customFormat="1" ht="12.75" x14ac:dyDescent="0.15">
      <c r="A41" s="254"/>
      <c r="B41" s="138" t="s">
        <v>113</v>
      </c>
      <c r="C41" s="64" t="s">
        <v>128</v>
      </c>
      <c r="D41" s="53">
        <f>'Раздел 6'!D55</f>
        <v>114</v>
      </c>
      <c r="E41" s="53">
        <f>'Раздел 6'!E55</f>
        <v>46</v>
      </c>
      <c r="F41" s="53">
        <f>'Раздел 6'!F55</f>
        <v>59</v>
      </c>
      <c r="G41" s="53">
        <f>'Раздел 6'!G55</f>
        <v>9</v>
      </c>
      <c r="H41" s="53">
        <f>'Раздел 6'!H55</f>
        <v>40</v>
      </c>
      <c r="I41" s="53">
        <f>'Раздел 6'!I55</f>
        <v>71</v>
      </c>
      <c r="J41" s="53">
        <f>'Раздел 6'!J55</f>
        <v>0</v>
      </c>
      <c r="K41" s="53">
        <f>'Раздел 6'!K55</f>
        <v>0</v>
      </c>
      <c r="L41" s="53">
        <f>'Раздел 6'!L55</f>
        <v>0</v>
      </c>
      <c r="M41" s="53">
        <f>'Раздел 6'!M55</f>
        <v>6</v>
      </c>
      <c r="N41" s="53">
        <f>'Раздел 6'!N55</f>
        <v>8</v>
      </c>
      <c r="O41" s="53">
        <f>'Раздел 6'!O55</f>
        <v>0</v>
      </c>
      <c r="P41" s="53">
        <f>'Раздел 6'!P55</f>
        <v>0</v>
      </c>
      <c r="Q41" s="53">
        <f>'Раздел 6'!Q55</f>
        <v>0</v>
      </c>
      <c r="R41" s="53">
        <f>'Раздел 6'!R55</f>
        <v>0</v>
      </c>
      <c r="S41" s="53">
        <f>'Раздел 6'!S55</f>
        <v>0</v>
      </c>
      <c r="T41" s="53">
        <f>'Раздел 6'!T55</f>
        <v>0</v>
      </c>
      <c r="U41" s="53">
        <f>'Раздел 6'!U55</f>
        <v>0</v>
      </c>
      <c r="V41" s="53">
        <f>'Раздел 6'!V55</f>
        <v>0</v>
      </c>
      <c r="W41" s="53">
        <f>'Раздел 6'!W55</f>
        <v>0</v>
      </c>
      <c r="X41" s="53">
        <f>'Раздел 6'!X55</f>
        <v>31</v>
      </c>
      <c r="Y41" s="53">
        <f>'Раздел 6'!Y55</f>
        <v>0</v>
      </c>
      <c r="Z41" s="53">
        <f>'Раздел 6'!Z55</f>
        <v>0</v>
      </c>
      <c r="AA41" s="53">
        <f>'Раздел 6'!AA55</f>
        <v>0</v>
      </c>
      <c r="AB41" s="53">
        <f>'Раздел 6'!AB55</f>
        <v>0</v>
      </c>
      <c r="AC41" s="53">
        <f>'Раздел 6'!AC55</f>
        <v>0</v>
      </c>
      <c r="AD41" s="53">
        <f>'Раздел 6'!AD55</f>
        <v>0</v>
      </c>
      <c r="AE41" s="53">
        <f>'Раздел 6'!AE55</f>
        <v>0</v>
      </c>
      <c r="AF41" s="53">
        <f>'Раздел 6'!AF55</f>
        <v>0</v>
      </c>
      <c r="AG41" s="53">
        <f>'Раздел 6'!AG55</f>
        <v>0</v>
      </c>
      <c r="AH41" s="53">
        <f>'Раздел 6'!AH55</f>
        <v>10</v>
      </c>
      <c r="AI41" s="53">
        <f>'Раздел 6'!AI55</f>
        <v>46</v>
      </c>
      <c r="AJ41" s="53">
        <f>'Раздел 6'!AJ55</f>
        <v>59</v>
      </c>
      <c r="AK41" s="53">
        <f>'Раздел 6'!AK55</f>
        <v>9</v>
      </c>
      <c r="AL41" s="53">
        <f>'Раздел 6'!AL55</f>
        <v>34</v>
      </c>
      <c r="AM41" s="53">
        <f>'Раздел 6'!AM55</f>
        <v>22</v>
      </c>
      <c r="AN41" s="222"/>
      <c r="AP41" s="39" t="e">
        <v>#REF!</v>
      </c>
      <c r="AQ41" s="169">
        <f>'Раздел 2'!D55</f>
        <v>1</v>
      </c>
    </row>
    <row r="42" spans="1:43" s="15" customFormat="1" ht="12.75" x14ac:dyDescent="0.15">
      <c r="A42" s="254"/>
      <c r="B42" s="138" t="s">
        <v>123</v>
      </c>
      <c r="C42" s="64" t="s">
        <v>138</v>
      </c>
      <c r="D42" s="53">
        <f>'Раздел 6'!D60</f>
        <v>358</v>
      </c>
      <c r="E42" s="53">
        <f>'Раздел 6'!E60</f>
        <v>134</v>
      </c>
      <c r="F42" s="53">
        <f>'Раздел 6'!F60</f>
        <v>93</v>
      </c>
      <c r="G42" s="53">
        <f>'Раздел 6'!G60</f>
        <v>131</v>
      </c>
      <c r="H42" s="53">
        <f>'Раздел 6'!H60</f>
        <v>51</v>
      </c>
      <c r="I42" s="53">
        <f>'Раздел 6'!I60</f>
        <v>24</v>
      </c>
      <c r="J42" s="53">
        <f>'Раздел 6'!J60</f>
        <v>10</v>
      </c>
      <c r="K42" s="53">
        <f>'Раздел 6'!K60</f>
        <v>8</v>
      </c>
      <c r="L42" s="53">
        <f>'Раздел 6'!L60</f>
        <v>16</v>
      </c>
      <c r="M42" s="53">
        <f>'Раздел 6'!M60</f>
        <v>5</v>
      </c>
      <c r="N42" s="53">
        <f>'Раздел 6'!N60</f>
        <v>0</v>
      </c>
      <c r="O42" s="53">
        <f>'Раздел 6'!O60</f>
        <v>10</v>
      </c>
      <c r="P42" s="53">
        <f>'Раздел 6'!P60</f>
        <v>6</v>
      </c>
      <c r="Q42" s="53">
        <f>'Раздел 6'!Q60</f>
        <v>13</v>
      </c>
      <c r="R42" s="53">
        <f>'Раздел 6'!R60</f>
        <v>5</v>
      </c>
      <c r="S42" s="53">
        <f>'Раздел 6'!S60</f>
        <v>1</v>
      </c>
      <c r="T42" s="53">
        <f>'Раздел 6'!T60</f>
        <v>15</v>
      </c>
      <c r="U42" s="53">
        <f>'Раздел 6'!U60</f>
        <v>16</v>
      </c>
      <c r="V42" s="53">
        <f>'Раздел 6'!V60</f>
        <v>14</v>
      </c>
      <c r="W42" s="53">
        <f>'Раздел 6'!W60</f>
        <v>3</v>
      </c>
      <c r="X42" s="53">
        <f>'Раздел 6'!X60</f>
        <v>3</v>
      </c>
      <c r="Y42" s="53">
        <f>'Раздел 6'!Y60</f>
        <v>16</v>
      </c>
      <c r="Z42" s="53">
        <f>'Раздел 6'!Z60</f>
        <v>10</v>
      </c>
      <c r="AA42" s="53">
        <f>'Раздел 6'!AA60</f>
        <v>11</v>
      </c>
      <c r="AB42" s="53">
        <f>'Раздел 6'!AB60</f>
        <v>0</v>
      </c>
      <c r="AC42" s="53">
        <f>'Раздел 6'!AC60</f>
        <v>0</v>
      </c>
      <c r="AD42" s="53">
        <f>'Раздел 6'!AD60</f>
        <v>0</v>
      </c>
      <c r="AE42" s="53">
        <f>'Раздел 6'!AE60</f>
        <v>0</v>
      </c>
      <c r="AF42" s="53">
        <f>'Раздел 6'!AF60</f>
        <v>0</v>
      </c>
      <c r="AG42" s="53">
        <f>'Раздел 6'!AG60</f>
        <v>0</v>
      </c>
      <c r="AH42" s="53">
        <f>'Раздел 6'!AH60</f>
        <v>0</v>
      </c>
      <c r="AI42" s="53">
        <f>'Раздел 6'!AI60</f>
        <v>83</v>
      </c>
      <c r="AJ42" s="53">
        <f>'Раздел 6'!AJ60</f>
        <v>53</v>
      </c>
      <c r="AK42" s="53">
        <f>'Раздел 6'!AK60</f>
        <v>77</v>
      </c>
      <c r="AL42" s="53">
        <f>'Раздел 6'!AL60</f>
        <v>38</v>
      </c>
      <c r="AM42" s="53">
        <f>'Раздел 6'!AM60</f>
        <v>20</v>
      </c>
      <c r="AN42" s="222"/>
      <c r="AP42" s="39" t="e">
        <v>#REF!</v>
      </c>
      <c r="AQ42" s="169">
        <f>'Раздел 2'!D60</f>
        <v>0</v>
      </c>
    </row>
    <row r="43" spans="1:43" s="15" customFormat="1" ht="12.75" x14ac:dyDescent="0.15">
      <c r="A43" s="254"/>
      <c r="B43" s="138" t="s">
        <v>125</v>
      </c>
      <c r="C43" s="64" t="s">
        <v>140</v>
      </c>
      <c r="D43" s="53">
        <f>'Раздел 6'!D61</f>
        <v>40</v>
      </c>
      <c r="E43" s="53">
        <f>'Раздел 6'!E61</f>
        <v>14</v>
      </c>
      <c r="F43" s="53">
        <f>'Раздел 6'!F61</f>
        <v>9</v>
      </c>
      <c r="G43" s="53">
        <f>'Раздел 6'!G61</f>
        <v>17</v>
      </c>
      <c r="H43" s="53">
        <f>'Раздел 6'!H61</f>
        <v>1</v>
      </c>
      <c r="I43" s="53">
        <f>'Раздел 6'!I61</f>
        <v>53</v>
      </c>
      <c r="J43" s="53">
        <f>'Раздел 6'!J61</f>
        <v>1</v>
      </c>
      <c r="K43" s="53">
        <f>'Раздел 6'!K61</f>
        <v>0</v>
      </c>
      <c r="L43" s="53">
        <f>'Раздел 6'!L61</f>
        <v>1</v>
      </c>
      <c r="M43" s="53">
        <f>'Раздел 6'!M61</f>
        <v>0</v>
      </c>
      <c r="N43" s="53">
        <f>'Раздел 6'!N61</f>
        <v>4</v>
      </c>
      <c r="O43" s="53">
        <f>'Раздел 6'!O61</f>
        <v>1</v>
      </c>
      <c r="P43" s="53">
        <f>'Раздел 6'!P61</f>
        <v>2</v>
      </c>
      <c r="Q43" s="53">
        <f>'Раздел 6'!Q61</f>
        <v>1</v>
      </c>
      <c r="R43" s="53">
        <f>'Раздел 6'!R61</f>
        <v>1</v>
      </c>
      <c r="S43" s="53">
        <f>'Раздел 6'!S61</f>
        <v>5</v>
      </c>
      <c r="T43" s="53">
        <f>'Раздел 6'!T61</f>
        <v>6</v>
      </c>
      <c r="U43" s="53">
        <f>'Раздел 6'!U61</f>
        <v>3</v>
      </c>
      <c r="V43" s="53">
        <f>'Раздел 6'!V61</f>
        <v>10</v>
      </c>
      <c r="W43" s="53">
        <f>'Раздел 6'!W61</f>
        <v>0</v>
      </c>
      <c r="X43" s="53">
        <f>'Раздел 6'!X61</f>
        <v>0</v>
      </c>
      <c r="Y43" s="53">
        <f>'Раздел 6'!Y61</f>
        <v>2</v>
      </c>
      <c r="Z43" s="53">
        <f>'Раздел 6'!Z61</f>
        <v>2</v>
      </c>
      <c r="AA43" s="53">
        <f>'Раздел 6'!AA61</f>
        <v>2</v>
      </c>
      <c r="AB43" s="53">
        <f>'Раздел 6'!AB61</f>
        <v>0</v>
      </c>
      <c r="AC43" s="53">
        <f>'Раздел 6'!AC61</f>
        <v>0</v>
      </c>
      <c r="AD43" s="53">
        <f>'Раздел 6'!AD61</f>
        <v>1</v>
      </c>
      <c r="AE43" s="53">
        <f>'Раздел 6'!AE61</f>
        <v>1</v>
      </c>
      <c r="AF43" s="53">
        <f>'Раздел 6'!AF61</f>
        <v>0</v>
      </c>
      <c r="AG43" s="53">
        <f>'Раздел 6'!AG61</f>
        <v>0</v>
      </c>
      <c r="AH43" s="53">
        <f>'Раздел 6'!AH61</f>
        <v>0</v>
      </c>
      <c r="AI43" s="53">
        <f>'Раздел 6'!AI61</f>
        <v>3</v>
      </c>
      <c r="AJ43" s="53">
        <f>'Раздел 6'!AJ61</f>
        <v>1</v>
      </c>
      <c r="AK43" s="53">
        <f>'Раздел 6'!AK61</f>
        <v>3</v>
      </c>
      <c r="AL43" s="53">
        <f>'Раздел 6'!AL61</f>
        <v>0</v>
      </c>
      <c r="AM43" s="53">
        <f>'Раздел 6'!AM61</f>
        <v>44</v>
      </c>
      <c r="AN43" s="222"/>
      <c r="AP43" s="39" t="e">
        <v>#REF!</v>
      </c>
      <c r="AQ43" s="169">
        <f>'Раздел 2'!D61</f>
        <v>0</v>
      </c>
    </row>
    <row r="44" spans="1:43" s="15" customFormat="1" ht="12.75" x14ac:dyDescent="0.15">
      <c r="A44" s="254"/>
      <c r="B44" s="138" t="s">
        <v>127</v>
      </c>
      <c r="C44" s="64" t="s">
        <v>142</v>
      </c>
      <c r="D44" s="53">
        <f>'Раздел 6'!D62</f>
        <v>8</v>
      </c>
      <c r="E44" s="53">
        <f>'Раздел 6'!E62</f>
        <v>6</v>
      </c>
      <c r="F44" s="53">
        <f>'Раздел 6'!F62</f>
        <v>2</v>
      </c>
      <c r="G44" s="53">
        <f>'Раздел 6'!G62</f>
        <v>0</v>
      </c>
      <c r="H44" s="53">
        <f>'Раздел 6'!H62</f>
        <v>0</v>
      </c>
      <c r="I44" s="53">
        <f>'Раздел 6'!I62</f>
        <v>128</v>
      </c>
      <c r="J44" s="53">
        <f>'Раздел 6'!J62</f>
        <v>6</v>
      </c>
      <c r="K44" s="53">
        <f>'Раздел 6'!K62</f>
        <v>1</v>
      </c>
      <c r="L44" s="53">
        <f>'Раздел 6'!L62</f>
        <v>0</v>
      </c>
      <c r="M44" s="53">
        <f>'Раздел 6'!M62</f>
        <v>0</v>
      </c>
      <c r="N44" s="53">
        <f>'Раздел 6'!N62</f>
        <v>43</v>
      </c>
      <c r="O44" s="53">
        <f>'Раздел 6'!O62</f>
        <v>0</v>
      </c>
      <c r="P44" s="53">
        <f>'Раздел 6'!P62</f>
        <v>1</v>
      </c>
      <c r="Q44" s="53">
        <f>'Раздел 6'!Q62</f>
        <v>0</v>
      </c>
      <c r="R44" s="53">
        <f>'Раздел 6'!R62</f>
        <v>0</v>
      </c>
      <c r="S44" s="53">
        <f>'Раздел 6'!S62</f>
        <v>0</v>
      </c>
      <c r="T44" s="53">
        <f>'Раздел 6'!T62</f>
        <v>0</v>
      </c>
      <c r="U44" s="53">
        <f>'Раздел 6'!U62</f>
        <v>0</v>
      </c>
      <c r="V44" s="53">
        <f>'Раздел 6'!V62</f>
        <v>0</v>
      </c>
      <c r="W44" s="53">
        <f>'Раздел 6'!W62</f>
        <v>0</v>
      </c>
      <c r="X44" s="53">
        <f>'Раздел 6'!X62</f>
        <v>13</v>
      </c>
      <c r="Y44" s="53">
        <f>'Раздел 6'!Y62</f>
        <v>0</v>
      </c>
      <c r="Z44" s="53">
        <f>'Раздел 6'!Z62</f>
        <v>0</v>
      </c>
      <c r="AA44" s="53">
        <f>'Раздел 6'!AA62</f>
        <v>0</v>
      </c>
      <c r="AB44" s="53">
        <f>'Раздел 6'!AB62</f>
        <v>0</v>
      </c>
      <c r="AC44" s="53">
        <f>'Раздел 6'!AC62</f>
        <v>6</v>
      </c>
      <c r="AD44" s="53">
        <f>'Раздел 6'!AD62</f>
        <v>0</v>
      </c>
      <c r="AE44" s="53">
        <f>'Раздел 6'!AE62</f>
        <v>0</v>
      </c>
      <c r="AF44" s="53">
        <f>'Раздел 6'!AF62</f>
        <v>0</v>
      </c>
      <c r="AG44" s="53">
        <f>'Раздел 6'!AG62</f>
        <v>0</v>
      </c>
      <c r="AH44" s="53">
        <f>'Раздел 6'!AH62</f>
        <v>0</v>
      </c>
      <c r="AI44" s="53">
        <f>'Раздел 6'!AI62</f>
        <v>0</v>
      </c>
      <c r="AJ44" s="53">
        <f>'Раздел 6'!AJ62</f>
        <v>0</v>
      </c>
      <c r="AK44" s="53">
        <f>'Раздел 6'!AK62</f>
        <v>0</v>
      </c>
      <c r="AL44" s="53">
        <f>'Раздел 6'!AL62</f>
        <v>0</v>
      </c>
      <c r="AM44" s="53">
        <f>'Раздел 6'!AM62</f>
        <v>66</v>
      </c>
      <c r="AN44" s="222"/>
      <c r="AP44" s="39" t="e">
        <v>#REF!</v>
      </c>
      <c r="AQ44" s="169">
        <f>'Раздел 2'!D62</f>
        <v>0</v>
      </c>
    </row>
    <row r="45" spans="1:43" s="15" customFormat="1" ht="12.75" x14ac:dyDescent="0.15">
      <c r="A45" s="254"/>
      <c r="B45" s="138" t="s">
        <v>135</v>
      </c>
      <c r="C45" s="64" t="s">
        <v>150</v>
      </c>
      <c r="D45" s="53">
        <f>'Раздел 6'!D66</f>
        <v>23</v>
      </c>
      <c r="E45" s="53">
        <f>'Раздел 6'!E66</f>
        <v>13</v>
      </c>
      <c r="F45" s="53">
        <f>'Раздел 6'!F66</f>
        <v>4</v>
      </c>
      <c r="G45" s="53">
        <f>'Раздел 6'!G66</f>
        <v>6</v>
      </c>
      <c r="H45" s="53">
        <f>'Раздел 6'!H66</f>
        <v>1</v>
      </c>
      <c r="I45" s="53">
        <f>'Раздел 6'!I66</f>
        <v>1</v>
      </c>
      <c r="J45" s="53">
        <f>'Раздел 6'!J66</f>
        <v>3</v>
      </c>
      <c r="K45" s="53">
        <f>'Раздел 6'!K66</f>
        <v>0</v>
      </c>
      <c r="L45" s="53">
        <f>'Раздел 6'!L66</f>
        <v>0</v>
      </c>
      <c r="M45" s="53">
        <f>'Раздел 6'!M66</f>
        <v>0</v>
      </c>
      <c r="N45" s="53">
        <f>'Раздел 6'!N66</f>
        <v>0</v>
      </c>
      <c r="O45" s="53">
        <f>'Раздел 6'!O66</f>
        <v>3</v>
      </c>
      <c r="P45" s="53">
        <f>'Раздел 6'!P66</f>
        <v>0</v>
      </c>
      <c r="Q45" s="53">
        <f>'Раздел 6'!Q66</f>
        <v>0</v>
      </c>
      <c r="R45" s="53">
        <f>'Раздел 6'!R66</f>
        <v>0</v>
      </c>
      <c r="S45" s="53">
        <f>'Раздел 6'!S66</f>
        <v>0</v>
      </c>
      <c r="T45" s="53">
        <f>'Раздел 6'!T66</f>
        <v>3</v>
      </c>
      <c r="U45" s="53">
        <f>'Раздел 6'!U66</f>
        <v>0</v>
      </c>
      <c r="V45" s="53">
        <f>'Раздел 6'!V66</f>
        <v>2</v>
      </c>
      <c r="W45" s="53">
        <f>'Раздел 6'!W66</f>
        <v>0</v>
      </c>
      <c r="X45" s="53">
        <f>'Раздел 6'!X66</f>
        <v>0</v>
      </c>
      <c r="Y45" s="53">
        <f>'Раздел 6'!Y66</f>
        <v>2</v>
      </c>
      <c r="Z45" s="53">
        <f>'Раздел 6'!Z66</f>
        <v>0</v>
      </c>
      <c r="AA45" s="53">
        <f>'Раздел 6'!AA66</f>
        <v>0</v>
      </c>
      <c r="AB45" s="53">
        <f>'Раздел 6'!AB66</f>
        <v>0</v>
      </c>
      <c r="AC45" s="53">
        <f>'Раздел 6'!AC66</f>
        <v>0</v>
      </c>
      <c r="AD45" s="53">
        <f>'Раздел 6'!AD66</f>
        <v>0</v>
      </c>
      <c r="AE45" s="53">
        <f>'Раздел 6'!AE66</f>
        <v>1</v>
      </c>
      <c r="AF45" s="53">
        <f>'Раздел 6'!AF66</f>
        <v>1</v>
      </c>
      <c r="AG45" s="53">
        <f>'Раздел 6'!AG66</f>
        <v>0</v>
      </c>
      <c r="AH45" s="53">
        <f>'Раздел 6'!AH66</f>
        <v>1</v>
      </c>
      <c r="AI45" s="53">
        <f>'Раздел 6'!AI66</f>
        <v>2</v>
      </c>
      <c r="AJ45" s="53">
        <f>'Раздел 6'!AJ66</f>
        <v>3</v>
      </c>
      <c r="AK45" s="53">
        <f>'Раздел 6'!AK66</f>
        <v>3</v>
      </c>
      <c r="AL45" s="53">
        <f>'Раздел 6'!AL66</f>
        <v>1</v>
      </c>
      <c r="AM45" s="53">
        <f>'Раздел 6'!AM66</f>
        <v>0</v>
      </c>
      <c r="AN45" s="222"/>
      <c r="AP45" s="39" t="e">
        <v>#REF!</v>
      </c>
      <c r="AQ45" s="169">
        <f>'Раздел 2'!D66</f>
        <v>0</v>
      </c>
    </row>
    <row r="46" spans="1:43" s="15" customFormat="1" ht="12.75" x14ac:dyDescent="0.15">
      <c r="A46" s="254"/>
      <c r="B46" s="138" t="s">
        <v>137</v>
      </c>
      <c r="C46" s="64" t="s">
        <v>152</v>
      </c>
      <c r="D46" s="53">
        <f>'Раздел 6'!D67</f>
        <v>0</v>
      </c>
      <c r="E46" s="53">
        <f>'Раздел 6'!E67</f>
        <v>0</v>
      </c>
      <c r="F46" s="53">
        <f>'Раздел 6'!F67</f>
        <v>0</v>
      </c>
      <c r="G46" s="53">
        <f>'Раздел 6'!G67</f>
        <v>0</v>
      </c>
      <c r="H46" s="53">
        <f>'Раздел 6'!H67</f>
        <v>0</v>
      </c>
      <c r="I46" s="53">
        <f>'Раздел 6'!I67</f>
        <v>0</v>
      </c>
      <c r="J46" s="53">
        <f>'Раздел 6'!J67</f>
        <v>0</v>
      </c>
      <c r="K46" s="53">
        <f>'Раздел 6'!K67</f>
        <v>0</v>
      </c>
      <c r="L46" s="53">
        <f>'Раздел 6'!L67</f>
        <v>0</v>
      </c>
      <c r="M46" s="53">
        <f>'Раздел 6'!M67</f>
        <v>0</v>
      </c>
      <c r="N46" s="53">
        <f>'Раздел 6'!N67</f>
        <v>0</v>
      </c>
      <c r="O46" s="53">
        <f>'Раздел 6'!O67</f>
        <v>0</v>
      </c>
      <c r="P46" s="53">
        <f>'Раздел 6'!P67</f>
        <v>0</v>
      </c>
      <c r="Q46" s="53">
        <f>'Раздел 6'!Q67</f>
        <v>0</v>
      </c>
      <c r="R46" s="53">
        <f>'Раздел 6'!R67</f>
        <v>0</v>
      </c>
      <c r="S46" s="53">
        <f>'Раздел 6'!S67</f>
        <v>0</v>
      </c>
      <c r="T46" s="53">
        <f>'Раздел 6'!T67</f>
        <v>0</v>
      </c>
      <c r="U46" s="53">
        <f>'Раздел 6'!U67</f>
        <v>0</v>
      </c>
      <c r="V46" s="53">
        <f>'Раздел 6'!V67</f>
        <v>0</v>
      </c>
      <c r="W46" s="53">
        <f>'Раздел 6'!W67</f>
        <v>0</v>
      </c>
      <c r="X46" s="53">
        <f>'Раздел 6'!X67</f>
        <v>0</v>
      </c>
      <c r="Y46" s="53">
        <f>'Раздел 6'!Y67</f>
        <v>0</v>
      </c>
      <c r="Z46" s="53">
        <f>'Раздел 6'!Z67</f>
        <v>0</v>
      </c>
      <c r="AA46" s="53">
        <f>'Раздел 6'!AA67</f>
        <v>0</v>
      </c>
      <c r="AB46" s="53">
        <f>'Раздел 6'!AB67</f>
        <v>0</v>
      </c>
      <c r="AC46" s="53">
        <f>'Раздел 6'!AC67</f>
        <v>0</v>
      </c>
      <c r="AD46" s="53">
        <f>'Раздел 6'!AD67</f>
        <v>0</v>
      </c>
      <c r="AE46" s="53">
        <f>'Раздел 6'!AE67</f>
        <v>0</v>
      </c>
      <c r="AF46" s="53">
        <f>'Раздел 6'!AF67</f>
        <v>0</v>
      </c>
      <c r="AG46" s="53">
        <f>'Раздел 6'!AG67</f>
        <v>0</v>
      </c>
      <c r="AH46" s="53">
        <f>'Раздел 6'!AH67</f>
        <v>0</v>
      </c>
      <c r="AI46" s="53">
        <f>'Раздел 6'!AI67</f>
        <v>0</v>
      </c>
      <c r="AJ46" s="53">
        <f>'Раздел 6'!AJ67</f>
        <v>0</v>
      </c>
      <c r="AK46" s="53">
        <f>'Раздел 6'!AK67</f>
        <v>0</v>
      </c>
      <c r="AL46" s="53">
        <f>'Раздел 6'!AL67</f>
        <v>0</v>
      </c>
      <c r="AM46" s="53">
        <f>'Раздел 6'!AM67</f>
        <v>0</v>
      </c>
      <c r="AN46" s="222"/>
      <c r="AP46" s="39" t="e">
        <v>#REF!</v>
      </c>
      <c r="AQ46" s="169">
        <f>'Раздел 2'!D67</f>
        <v>0</v>
      </c>
    </row>
    <row r="47" spans="1:43" s="15" customFormat="1" ht="12.75" x14ac:dyDescent="0.15">
      <c r="A47" s="254"/>
      <c r="B47" s="138" t="s">
        <v>139</v>
      </c>
      <c r="C47" s="64" t="s">
        <v>154</v>
      </c>
      <c r="D47" s="53">
        <f>'Раздел 6'!D68</f>
        <v>0</v>
      </c>
      <c r="E47" s="53">
        <f>'Раздел 6'!E68</f>
        <v>0</v>
      </c>
      <c r="F47" s="53">
        <f>'Раздел 6'!F68</f>
        <v>0</v>
      </c>
      <c r="G47" s="53">
        <f>'Раздел 6'!G68</f>
        <v>0</v>
      </c>
      <c r="H47" s="53">
        <f>'Раздел 6'!H68</f>
        <v>0</v>
      </c>
      <c r="I47" s="53">
        <f>'Раздел 6'!I68</f>
        <v>0</v>
      </c>
      <c r="J47" s="53">
        <f>'Раздел 6'!J68</f>
        <v>0</v>
      </c>
      <c r="K47" s="53">
        <f>'Раздел 6'!K68</f>
        <v>0</v>
      </c>
      <c r="L47" s="53">
        <f>'Раздел 6'!L68</f>
        <v>0</v>
      </c>
      <c r="M47" s="53">
        <f>'Раздел 6'!M68</f>
        <v>0</v>
      </c>
      <c r="N47" s="53">
        <f>'Раздел 6'!N68</f>
        <v>0</v>
      </c>
      <c r="O47" s="53">
        <f>'Раздел 6'!O68</f>
        <v>0</v>
      </c>
      <c r="P47" s="53">
        <f>'Раздел 6'!P68</f>
        <v>0</v>
      </c>
      <c r="Q47" s="53">
        <f>'Раздел 6'!Q68</f>
        <v>0</v>
      </c>
      <c r="R47" s="53">
        <f>'Раздел 6'!R68</f>
        <v>0</v>
      </c>
      <c r="S47" s="53">
        <f>'Раздел 6'!S68</f>
        <v>0</v>
      </c>
      <c r="T47" s="53">
        <f>'Раздел 6'!T68</f>
        <v>0</v>
      </c>
      <c r="U47" s="53">
        <f>'Раздел 6'!U68</f>
        <v>0</v>
      </c>
      <c r="V47" s="53">
        <f>'Раздел 6'!V68</f>
        <v>0</v>
      </c>
      <c r="W47" s="53">
        <f>'Раздел 6'!W68</f>
        <v>0</v>
      </c>
      <c r="X47" s="53">
        <f>'Раздел 6'!X68</f>
        <v>0</v>
      </c>
      <c r="Y47" s="53">
        <f>'Раздел 6'!Y68</f>
        <v>0</v>
      </c>
      <c r="Z47" s="53">
        <f>'Раздел 6'!Z68</f>
        <v>0</v>
      </c>
      <c r="AA47" s="53">
        <f>'Раздел 6'!AA68</f>
        <v>0</v>
      </c>
      <c r="AB47" s="53">
        <f>'Раздел 6'!AB68</f>
        <v>0</v>
      </c>
      <c r="AC47" s="53">
        <f>'Раздел 6'!AC68</f>
        <v>0</v>
      </c>
      <c r="AD47" s="53">
        <f>'Раздел 6'!AD68</f>
        <v>0</v>
      </c>
      <c r="AE47" s="53">
        <f>'Раздел 6'!AE68</f>
        <v>0</v>
      </c>
      <c r="AF47" s="53">
        <f>'Раздел 6'!AF68</f>
        <v>0</v>
      </c>
      <c r="AG47" s="53">
        <f>'Раздел 6'!AG68</f>
        <v>0</v>
      </c>
      <c r="AH47" s="53">
        <f>'Раздел 6'!AH68</f>
        <v>0</v>
      </c>
      <c r="AI47" s="53">
        <f>'Раздел 6'!AI68</f>
        <v>0</v>
      </c>
      <c r="AJ47" s="53">
        <f>'Раздел 6'!AJ68</f>
        <v>0</v>
      </c>
      <c r="AK47" s="53">
        <f>'Раздел 6'!AK68</f>
        <v>0</v>
      </c>
      <c r="AL47" s="53">
        <f>'Раздел 6'!AL68</f>
        <v>0</v>
      </c>
      <c r="AM47" s="53">
        <f>'Раздел 6'!AM68</f>
        <v>0</v>
      </c>
      <c r="AN47" s="222"/>
      <c r="AP47" s="39" t="e">
        <v>#REF!</v>
      </c>
      <c r="AQ47" s="169">
        <f>'Раздел 2'!D68</f>
        <v>0</v>
      </c>
    </row>
    <row r="48" spans="1:43" s="15" customFormat="1" ht="21" x14ac:dyDescent="0.15">
      <c r="A48" s="254"/>
      <c r="B48" s="138" t="s">
        <v>755</v>
      </c>
      <c r="C48" s="64" t="s">
        <v>156</v>
      </c>
      <c r="D48" s="53">
        <f>'Раздел 6'!D69</f>
        <v>0</v>
      </c>
      <c r="E48" s="53">
        <f>'Раздел 6'!E69</f>
        <v>0</v>
      </c>
      <c r="F48" s="53">
        <f>'Раздел 6'!F69</f>
        <v>0</v>
      </c>
      <c r="G48" s="53">
        <f>'Раздел 6'!G69</f>
        <v>0</v>
      </c>
      <c r="H48" s="53">
        <f>'Раздел 6'!H69</f>
        <v>0</v>
      </c>
      <c r="I48" s="53">
        <f>'Раздел 6'!I69</f>
        <v>0</v>
      </c>
      <c r="J48" s="53">
        <f>'Раздел 6'!J69</f>
        <v>0</v>
      </c>
      <c r="K48" s="53">
        <f>'Раздел 6'!K69</f>
        <v>0</v>
      </c>
      <c r="L48" s="53">
        <f>'Раздел 6'!L69</f>
        <v>0</v>
      </c>
      <c r="M48" s="53">
        <f>'Раздел 6'!M69</f>
        <v>0</v>
      </c>
      <c r="N48" s="53">
        <f>'Раздел 6'!N69</f>
        <v>0</v>
      </c>
      <c r="O48" s="53">
        <f>'Раздел 6'!O69</f>
        <v>0</v>
      </c>
      <c r="P48" s="53">
        <f>'Раздел 6'!P69</f>
        <v>0</v>
      </c>
      <c r="Q48" s="53">
        <f>'Раздел 6'!Q69</f>
        <v>0</v>
      </c>
      <c r="R48" s="53">
        <f>'Раздел 6'!R69</f>
        <v>0</v>
      </c>
      <c r="S48" s="53">
        <f>'Раздел 6'!S69</f>
        <v>0</v>
      </c>
      <c r="T48" s="53">
        <f>'Раздел 6'!T69</f>
        <v>0</v>
      </c>
      <c r="U48" s="53">
        <f>'Раздел 6'!U69</f>
        <v>0</v>
      </c>
      <c r="V48" s="53">
        <f>'Раздел 6'!V69</f>
        <v>0</v>
      </c>
      <c r="W48" s="53">
        <f>'Раздел 6'!W69</f>
        <v>0</v>
      </c>
      <c r="X48" s="53">
        <f>'Раздел 6'!X69</f>
        <v>0</v>
      </c>
      <c r="Y48" s="53">
        <f>'Раздел 6'!Y69</f>
        <v>0</v>
      </c>
      <c r="Z48" s="53">
        <f>'Раздел 6'!Z69</f>
        <v>0</v>
      </c>
      <c r="AA48" s="53">
        <f>'Раздел 6'!AA69</f>
        <v>0</v>
      </c>
      <c r="AB48" s="53">
        <f>'Раздел 6'!AB69</f>
        <v>0</v>
      </c>
      <c r="AC48" s="53">
        <f>'Раздел 6'!AC69</f>
        <v>0</v>
      </c>
      <c r="AD48" s="53">
        <f>'Раздел 6'!AD69</f>
        <v>0</v>
      </c>
      <c r="AE48" s="53">
        <f>'Раздел 6'!AE69</f>
        <v>0</v>
      </c>
      <c r="AF48" s="53">
        <f>'Раздел 6'!AF69</f>
        <v>0</v>
      </c>
      <c r="AG48" s="53">
        <f>'Раздел 6'!AG69</f>
        <v>0</v>
      </c>
      <c r="AH48" s="53">
        <f>'Раздел 6'!AH69</f>
        <v>0</v>
      </c>
      <c r="AI48" s="53">
        <f>'Раздел 6'!AI69</f>
        <v>0</v>
      </c>
      <c r="AJ48" s="53">
        <f>'Раздел 6'!AJ69</f>
        <v>0</v>
      </c>
      <c r="AK48" s="53">
        <f>'Раздел 6'!AK69</f>
        <v>0</v>
      </c>
      <c r="AL48" s="53">
        <f>'Раздел 6'!AL69</f>
        <v>0</v>
      </c>
      <c r="AM48" s="53">
        <f>'Раздел 6'!AM69</f>
        <v>0</v>
      </c>
      <c r="AN48" s="222"/>
      <c r="AP48" s="39" t="e">
        <v>#REF!</v>
      </c>
      <c r="AQ48" s="169">
        <f>'Раздел 2'!D69</f>
        <v>0</v>
      </c>
    </row>
    <row r="49" spans="1:43" s="15" customFormat="1" ht="12.75" x14ac:dyDescent="0.15">
      <c r="A49" s="254"/>
      <c r="B49" s="138" t="s">
        <v>141</v>
      </c>
      <c r="C49" s="64" t="s">
        <v>158</v>
      </c>
      <c r="D49" s="53">
        <f>'Раздел 6'!D70</f>
        <v>0</v>
      </c>
      <c r="E49" s="53">
        <f>'Раздел 6'!E70</f>
        <v>0</v>
      </c>
      <c r="F49" s="53">
        <f>'Раздел 6'!F70</f>
        <v>0</v>
      </c>
      <c r="G49" s="53">
        <f>'Раздел 6'!G70</f>
        <v>0</v>
      </c>
      <c r="H49" s="53">
        <f>'Раздел 6'!H70</f>
        <v>0</v>
      </c>
      <c r="I49" s="53">
        <f>'Раздел 6'!I70</f>
        <v>0</v>
      </c>
      <c r="J49" s="53">
        <f>'Раздел 6'!J70</f>
        <v>0</v>
      </c>
      <c r="K49" s="53">
        <f>'Раздел 6'!K70</f>
        <v>0</v>
      </c>
      <c r="L49" s="53">
        <f>'Раздел 6'!L70</f>
        <v>0</v>
      </c>
      <c r="M49" s="53">
        <f>'Раздел 6'!M70</f>
        <v>0</v>
      </c>
      <c r="N49" s="53">
        <f>'Раздел 6'!N70</f>
        <v>0</v>
      </c>
      <c r="O49" s="53">
        <f>'Раздел 6'!O70</f>
        <v>0</v>
      </c>
      <c r="P49" s="53">
        <f>'Раздел 6'!P70</f>
        <v>0</v>
      </c>
      <c r="Q49" s="53">
        <f>'Раздел 6'!Q70</f>
        <v>0</v>
      </c>
      <c r="R49" s="53">
        <f>'Раздел 6'!R70</f>
        <v>0</v>
      </c>
      <c r="S49" s="53">
        <f>'Раздел 6'!S70</f>
        <v>0</v>
      </c>
      <c r="T49" s="53">
        <f>'Раздел 6'!T70</f>
        <v>0</v>
      </c>
      <c r="U49" s="53">
        <f>'Раздел 6'!U70</f>
        <v>0</v>
      </c>
      <c r="V49" s="53">
        <f>'Раздел 6'!V70</f>
        <v>0</v>
      </c>
      <c r="W49" s="53">
        <f>'Раздел 6'!W70</f>
        <v>0</v>
      </c>
      <c r="X49" s="53">
        <f>'Раздел 6'!X70</f>
        <v>0</v>
      </c>
      <c r="Y49" s="53">
        <f>'Раздел 6'!Y70</f>
        <v>0</v>
      </c>
      <c r="Z49" s="53">
        <f>'Раздел 6'!Z70</f>
        <v>0</v>
      </c>
      <c r="AA49" s="53">
        <f>'Раздел 6'!AA70</f>
        <v>0</v>
      </c>
      <c r="AB49" s="53">
        <f>'Раздел 6'!AB70</f>
        <v>0</v>
      </c>
      <c r="AC49" s="53">
        <f>'Раздел 6'!AC70</f>
        <v>0</v>
      </c>
      <c r="AD49" s="53">
        <f>'Раздел 6'!AD70</f>
        <v>0</v>
      </c>
      <c r="AE49" s="53">
        <f>'Раздел 6'!AE70</f>
        <v>0</v>
      </c>
      <c r="AF49" s="53">
        <f>'Раздел 6'!AF70</f>
        <v>0</v>
      </c>
      <c r="AG49" s="53">
        <f>'Раздел 6'!AG70</f>
        <v>0</v>
      </c>
      <c r="AH49" s="53">
        <f>'Раздел 6'!AH70</f>
        <v>0</v>
      </c>
      <c r="AI49" s="53">
        <f>'Раздел 6'!AI70</f>
        <v>0</v>
      </c>
      <c r="AJ49" s="53">
        <f>'Раздел 6'!AJ70</f>
        <v>0</v>
      </c>
      <c r="AK49" s="53">
        <f>'Раздел 6'!AK70</f>
        <v>0</v>
      </c>
      <c r="AL49" s="53">
        <f>'Раздел 6'!AL70</f>
        <v>0</v>
      </c>
      <c r="AM49" s="53">
        <f>'Раздел 6'!AM70</f>
        <v>0</v>
      </c>
      <c r="AN49" s="222"/>
      <c r="AP49" s="39" t="e">
        <v>#REF!</v>
      </c>
      <c r="AQ49" s="169">
        <f>'Раздел 2'!D70</f>
        <v>0</v>
      </c>
    </row>
    <row r="50" spans="1:43" s="15" customFormat="1" ht="12.75" x14ac:dyDescent="0.15">
      <c r="A50" s="254"/>
      <c r="B50" s="138" t="s">
        <v>143</v>
      </c>
      <c r="C50" s="64" t="s">
        <v>160</v>
      </c>
      <c r="D50" s="53">
        <f>'Раздел 6'!D71</f>
        <v>2</v>
      </c>
      <c r="E50" s="53">
        <f>'Раздел 6'!E71</f>
        <v>1</v>
      </c>
      <c r="F50" s="53">
        <f>'Раздел 6'!F71</f>
        <v>0</v>
      </c>
      <c r="G50" s="53">
        <f>'Раздел 6'!G71</f>
        <v>1</v>
      </c>
      <c r="H50" s="53">
        <f>'Раздел 6'!H71</f>
        <v>0</v>
      </c>
      <c r="I50" s="53">
        <f>'Раздел 6'!I71</f>
        <v>0</v>
      </c>
      <c r="J50" s="53">
        <f>'Раздел 6'!J71</f>
        <v>0</v>
      </c>
      <c r="K50" s="53">
        <f>'Раздел 6'!K71</f>
        <v>0</v>
      </c>
      <c r="L50" s="53">
        <f>'Раздел 6'!L71</f>
        <v>1</v>
      </c>
      <c r="M50" s="53">
        <f>'Раздел 6'!M71</f>
        <v>0</v>
      </c>
      <c r="N50" s="53">
        <f>'Раздел 6'!N71</f>
        <v>0</v>
      </c>
      <c r="O50" s="53">
        <f>'Раздел 6'!O71</f>
        <v>0</v>
      </c>
      <c r="P50" s="53">
        <f>'Раздел 6'!P71</f>
        <v>0</v>
      </c>
      <c r="Q50" s="53">
        <f>'Раздел 6'!Q71</f>
        <v>0</v>
      </c>
      <c r="R50" s="53">
        <f>'Раздел 6'!R71</f>
        <v>0</v>
      </c>
      <c r="S50" s="53">
        <f>'Раздел 6'!S71</f>
        <v>0</v>
      </c>
      <c r="T50" s="53">
        <f>'Раздел 6'!T71</f>
        <v>0</v>
      </c>
      <c r="U50" s="53">
        <f>'Раздел 6'!U71</f>
        <v>0</v>
      </c>
      <c r="V50" s="53">
        <f>'Раздел 6'!V71</f>
        <v>0</v>
      </c>
      <c r="W50" s="53">
        <f>'Раздел 6'!W71</f>
        <v>0</v>
      </c>
      <c r="X50" s="53">
        <f>'Раздел 6'!X71</f>
        <v>0</v>
      </c>
      <c r="Y50" s="53">
        <f>'Раздел 6'!Y71</f>
        <v>1</v>
      </c>
      <c r="Z50" s="53">
        <f>'Раздел 6'!Z71</f>
        <v>0</v>
      </c>
      <c r="AA50" s="53">
        <f>'Раздел 6'!AA71</f>
        <v>0</v>
      </c>
      <c r="AB50" s="53">
        <f>'Раздел 6'!AB71</f>
        <v>0</v>
      </c>
      <c r="AC50" s="53">
        <f>'Раздел 6'!AC71</f>
        <v>0</v>
      </c>
      <c r="AD50" s="53">
        <f>'Раздел 6'!AD71</f>
        <v>0</v>
      </c>
      <c r="AE50" s="53">
        <f>'Раздел 6'!AE71</f>
        <v>0</v>
      </c>
      <c r="AF50" s="53">
        <f>'Раздел 6'!AF71</f>
        <v>0</v>
      </c>
      <c r="AG50" s="53">
        <f>'Раздел 6'!AG71</f>
        <v>0</v>
      </c>
      <c r="AH50" s="53">
        <f>'Раздел 6'!AH71</f>
        <v>0</v>
      </c>
      <c r="AI50" s="53">
        <f>'Раздел 6'!AI71</f>
        <v>0</v>
      </c>
      <c r="AJ50" s="53">
        <f>'Раздел 6'!AJ71</f>
        <v>0</v>
      </c>
      <c r="AK50" s="53">
        <f>'Раздел 6'!AK71</f>
        <v>0</v>
      </c>
      <c r="AL50" s="53">
        <f>'Раздел 6'!AL71</f>
        <v>0</v>
      </c>
      <c r="AM50" s="53">
        <f>'Раздел 6'!AM71</f>
        <v>0</v>
      </c>
      <c r="AN50" s="222"/>
      <c r="AP50" s="39" t="e">
        <v>#REF!</v>
      </c>
      <c r="AQ50" s="169">
        <f>'Раздел 2'!D71</f>
        <v>0</v>
      </c>
    </row>
    <row r="51" spans="1:43" s="15" customFormat="1" ht="12.75" x14ac:dyDescent="0.15">
      <c r="A51" s="254"/>
      <c r="B51" s="138" t="s">
        <v>145</v>
      </c>
      <c r="C51" s="64" t="s">
        <v>162</v>
      </c>
      <c r="D51" s="53">
        <f>'Раздел 6'!D72</f>
        <v>0</v>
      </c>
      <c r="E51" s="53">
        <f>'Раздел 6'!E72</f>
        <v>0</v>
      </c>
      <c r="F51" s="53">
        <f>'Раздел 6'!F72</f>
        <v>0</v>
      </c>
      <c r="G51" s="53">
        <f>'Раздел 6'!G72</f>
        <v>0</v>
      </c>
      <c r="H51" s="53">
        <f>'Раздел 6'!H72</f>
        <v>0</v>
      </c>
      <c r="I51" s="53">
        <f>'Раздел 6'!I72</f>
        <v>0</v>
      </c>
      <c r="J51" s="53">
        <f>'Раздел 6'!J72</f>
        <v>0</v>
      </c>
      <c r="K51" s="53">
        <f>'Раздел 6'!K72</f>
        <v>0</v>
      </c>
      <c r="L51" s="53">
        <f>'Раздел 6'!L72</f>
        <v>0</v>
      </c>
      <c r="M51" s="53">
        <f>'Раздел 6'!M72</f>
        <v>0</v>
      </c>
      <c r="N51" s="53">
        <f>'Раздел 6'!N72</f>
        <v>0</v>
      </c>
      <c r="O51" s="53">
        <f>'Раздел 6'!O72</f>
        <v>0</v>
      </c>
      <c r="P51" s="53">
        <f>'Раздел 6'!P72</f>
        <v>0</v>
      </c>
      <c r="Q51" s="53">
        <f>'Раздел 6'!Q72</f>
        <v>0</v>
      </c>
      <c r="R51" s="53">
        <f>'Раздел 6'!R72</f>
        <v>0</v>
      </c>
      <c r="S51" s="53">
        <f>'Раздел 6'!S72</f>
        <v>0</v>
      </c>
      <c r="T51" s="53">
        <f>'Раздел 6'!T72</f>
        <v>0</v>
      </c>
      <c r="U51" s="53">
        <f>'Раздел 6'!U72</f>
        <v>0</v>
      </c>
      <c r="V51" s="53">
        <f>'Раздел 6'!V72</f>
        <v>0</v>
      </c>
      <c r="W51" s="53">
        <f>'Раздел 6'!W72</f>
        <v>0</v>
      </c>
      <c r="X51" s="53">
        <f>'Раздел 6'!X72</f>
        <v>0</v>
      </c>
      <c r="Y51" s="53">
        <f>'Раздел 6'!Y72</f>
        <v>0</v>
      </c>
      <c r="Z51" s="53">
        <f>'Раздел 6'!Z72</f>
        <v>0</v>
      </c>
      <c r="AA51" s="53">
        <f>'Раздел 6'!AA72</f>
        <v>0</v>
      </c>
      <c r="AB51" s="53">
        <f>'Раздел 6'!AB72</f>
        <v>0</v>
      </c>
      <c r="AC51" s="53">
        <f>'Раздел 6'!AC72</f>
        <v>0</v>
      </c>
      <c r="AD51" s="53">
        <f>'Раздел 6'!AD72</f>
        <v>0</v>
      </c>
      <c r="AE51" s="53">
        <f>'Раздел 6'!AE72</f>
        <v>0</v>
      </c>
      <c r="AF51" s="53">
        <f>'Раздел 6'!AF72</f>
        <v>0</v>
      </c>
      <c r="AG51" s="53">
        <f>'Раздел 6'!AG72</f>
        <v>0</v>
      </c>
      <c r="AH51" s="53">
        <f>'Раздел 6'!AH72</f>
        <v>0</v>
      </c>
      <c r="AI51" s="53">
        <f>'Раздел 6'!AI72</f>
        <v>0</v>
      </c>
      <c r="AJ51" s="53">
        <f>'Раздел 6'!AJ72</f>
        <v>0</v>
      </c>
      <c r="AK51" s="53">
        <f>'Раздел 6'!AK72</f>
        <v>0</v>
      </c>
      <c r="AL51" s="53">
        <f>'Раздел 6'!AL72</f>
        <v>0</v>
      </c>
      <c r="AM51" s="53">
        <f>'Раздел 6'!AM72</f>
        <v>0</v>
      </c>
      <c r="AN51" s="222"/>
      <c r="AP51" s="39" t="e">
        <v>#REF!</v>
      </c>
      <c r="AQ51" s="169">
        <f>'Раздел 2'!D72</f>
        <v>0</v>
      </c>
    </row>
    <row r="52" spans="1:43" s="15" customFormat="1" ht="12.75" x14ac:dyDescent="0.15">
      <c r="A52" s="254"/>
      <c r="B52" s="138" t="s">
        <v>147</v>
      </c>
      <c r="C52" s="64" t="s">
        <v>164</v>
      </c>
      <c r="D52" s="53">
        <f>'Раздел 6'!D73</f>
        <v>0</v>
      </c>
      <c r="E52" s="53">
        <f>'Раздел 6'!E73</f>
        <v>0</v>
      </c>
      <c r="F52" s="53">
        <f>'Раздел 6'!F73</f>
        <v>0</v>
      </c>
      <c r="G52" s="53">
        <f>'Раздел 6'!G73</f>
        <v>0</v>
      </c>
      <c r="H52" s="53">
        <f>'Раздел 6'!H73</f>
        <v>0</v>
      </c>
      <c r="I52" s="53">
        <f>'Раздел 6'!I73</f>
        <v>0</v>
      </c>
      <c r="J52" s="53">
        <f>'Раздел 6'!J73</f>
        <v>0</v>
      </c>
      <c r="K52" s="53">
        <f>'Раздел 6'!K73</f>
        <v>0</v>
      </c>
      <c r="L52" s="53">
        <f>'Раздел 6'!L73</f>
        <v>0</v>
      </c>
      <c r="M52" s="53">
        <f>'Раздел 6'!M73</f>
        <v>0</v>
      </c>
      <c r="N52" s="53">
        <f>'Раздел 6'!N73</f>
        <v>0</v>
      </c>
      <c r="O52" s="53">
        <f>'Раздел 6'!O73</f>
        <v>0</v>
      </c>
      <c r="P52" s="53">
        <f>'Раздел 6'!P73</f>
        <v>0</v>
      </c>
      <c r="Q52" s="53">
        <f>'Раздел 6'!Q73</f>
        <v>0</v>
      </c>
      <c r="R52" s="53">
        <f>'Раздел 6'!R73</f>
        <v>0</v>
      </c>
      <c r="S52" s="53">
        <f>'Раздел 6'!S73</f>
        <v>0</v>
      </c>
      <c r="T52" s="53">
        <f>'Раздел 6'!T73</f>
        <v>0</v>
      </c>
      <c r="U52" s="53">
        <f>'Раздел 6'!U73</f>
        <v>0</v>
      </c>
      <c r="V52" s="53">
        <f>'Раздел 6'!V73</f>
        <v>0</v>
      </c>
      <c r="W52" s="53">
        <f>'Раздел 6'!W73</f>
        <v>0</v>
      </c>
      <c r="X52" s="53">
        <f>'Раздел 6'!X73</f>
        <v>0</v>
      </c>
      <c r="Y52" s="53">
        <f>'Раздел 6'!Y73</f>
        <v>0</v>
      </c>
      <c r="Z52" s="53">
        <f>'Раздел 6'!Z73</f>
        <v>0</v>
      </c>
      <c r="AA52" s="53">
        <f>'Раздел 6'!AA73</f>
        <v>0</v>
      </c>
      <c r="AB52" s="53">
        <f>'Раздел 6'!AB73</f>
        <v>0</v>
      </c>
      <c r="AC52" s="53">
        <f>'Раздел 6'!AC73</f>
        <v>0</v>
      </c>
      <c r="AD52" s="53">
        <f>'Раздел 6'!AD73</f>
        <v>0</v>
      </c>
      <c r="AE52" s="53">
        <f>'Раздел 6'!AE73</f>
        <v>0</v>
      </c>
      <c r="AF52" s="53">
        <f>'Раздел 6'!AF73</f>
        <v>0</v>
      </c>
      <c r="AG52" s="53">
        <f>'Раздел 6'!AG73</f>
        <v>0</v>
      </c>
      <c r="AH52" s="53">
        <f>'Раздел 6'!AH73</f>
        <v>0</v>
      </c>
      <c r="AI52" s="53">
        <f>'Раздел 6'!AI73</f>
        <v>0</v>
      </c>
      <c r="AJ52" s="53">
        <f>'Раздел 6'!AJ73</f>
        <v>0</v>
      </c>
      <c r="AK52" s="53">
        <f>'Раздел 6'!AK73</f>
        <v>0</v>
      </c>
      <c r="AL52" s="53">
        <f>'Раздел 6'!AL73</f>
        <v>0</v>
      </c>
      <c r="AM52" s="53">
        <f>'Раздел 6'!AM73</f>
        <v>0</v>
      </c>
      <c r="AN52" s="222"/>
      <c r="AP52" s="39" t="e">
        <v>#REF!</v>
      </c>
      <c r="AQ52" s="169">
        <f>'Раздел 2'!D73</f>
        <v>0</v>
      </c>
    </row>
    <row r="53" spans="1:43" s="15" customFormat="1" ht="12.75" x14ac:dyDescent="0.15">
      <c r="A53" s="254"/>
      <c r="B53" s="138" t="s">
        <v>149</v>
      </c>
      <c r="C53" s="64" t="s">
        <v>166</v>
      </c>
      <c r="D53" s="53">
        <f>'Раздел 6'!D74</f>
        <v>306</v>
      </c>
      <c r="E53" s="53">
        <f>'Раздел 6'!E74</f>
        <v>129</v>
      </c>
      <c r="F53" s="53">
        <f>'Раздел 6'!F74</f>
        <v>72</v>
      </c>
      <c r="G53" s="53">
        <f>'Раздел 6'!G74</f>
        <v>105</v>
      </c>
      <c r="H53" s="53">
        <f>'Раздел 6'!H74</f>
        <v>184</v>
      </c>
      <c r="I53" s="53">
        <f>'Раздел 6'!I74</f>
        <v>278</v>
      </c>
      <c r="J53" s="53">
        <f>'Раздел 6'!J74</f>
        <v>11</v>
      </c>
      <c r="K53" s="53">
        <f>'Раздел 6'!K74</f>
        <v>7</v>
      </c>
      <c r="L53" s="53">
        <f>'Раздел 6'!L74</f>
        <v>5</v>
      </c>
      <c r="M53" s="53">
        <f>'Раздел 6'!M74</f>
        <v>9</v>
      </c>
      <c r="N53" s="53">
        <f>'Раздел 6'!N74</f>
        <v>45</v>
      </c>
      <c r="O53" s="53">
        <f>'Раздел 6'!O74</f>
        <v>19</v>
      </c>
      <c r="P53" s="53">
        <f>'Раздел 6'!P74</f>
        <v>8</v>
      </c>
      <c r="Q53" s="53">
        <f>'Раздел 6'!Q74</f>
        <v>23</v>
      </c>
      <c r="R53" s="53">
        <f>'Раздел 6'!R74</f>
        <v>34</v>
      </c>
      <c r="S53" s="53">
        <f>'Раздел 6'!S74</f>
        <v>31</v>
      </c>
      <c r="T53" s="53">
        <f>'Раздел 6'!T74</f>
        <v>32</v>
      </c>
      <c r="U53" s="53">
        <f>'Раздел 6'!U74</f>
        <v>10</v>
      </c>
      <c r="V53" s="53">
        <f>'Раздел 6'!V74</f>
        <v>6</v>
      </c>
      <c r="W53" s="53">
        <f>'Раздел 6'!W74</f>
        <v>30</v>
      </c>
      <c r="X53" s="53">
        <f>'Раздел 6'!X74</f>
        <v>30</v>
      </c>
      <c r="Y53" s="53">
        <f>'Раздел 6'!Y74</f>
        <v>3</v>
      </c>
      <c r="Z53" s="53">
        <f>'Раздел 6'!Z74</f>
        <v>6</v>
      </c>
      <c r="AA53" s="53">
        <f>'Раздел 6'!AA74</f>
        <v>6</v>
      </c>
      <c r="AB53" s="53">
        <f>'Раздел 6'!AB74</f>
        <v>5</v>
      </c>
      <c r="AC53" s="53">
        <f>'Раздел 6'!AC74</f>
        <v>25</v>
      </c>
      <c r="AD53" s="53">
        <f>'Раздел 6'!AD74</f>
        <v>20</v>
      </c>
      <c r="AE53" s="53">
        <f>'Раздел 6'!AE74</f>
        <v>3</v>
      </c>
      <c r="AF53" s="53">
        <f>'Раздел 6'!AF74</f>
        <v>11</v>
      </c>
      <c r="AG53" s="53">
        <f>'Раздел 6'!AG74</f>
        <v>13</v>
      </c>
      <c r="AH53" s="53">
        <f>'Раздел 6'!AH74</f>
        <v>4</v>
      </c>
      <c r="AI53" s="53">
        <f>'Раздел 6'!AI74</f>
        <v>44</v>
      </c>
      <c r="AJ53" s="53">
        <f>'Раздел 6'!AJ74</f>
        <v>38</v>
      </c>
      <c r="AK53" s="53">
        <f>'Раздел 6'!AK74</f>
        <v>54</v>
      </c>
      <c r="AL53" s="53">
        <f>'Раздел 6'!AL74</f>
        <v>93</v>
      </c>
      <c r="AM53" s="53">
        <f>'Раздел 6'!AM74</f>
        <v>143</v>
      </c>
      <c r="AN53" s="222"/>
      <c r="AP53" s="39" t="e">
        <v>#REF!</v>
      </c>
      <c r="AQ53" s="169">
        <f>'Раздел 2'!D74</f>
        <v>1</v>
      </c>
    </row>
    <row r="54" spans="1:43" s="15" customFormat="1" ht="12.75" x14ac:dyDescent="0.15">
      <c r="A54" s="254"/>
      <c r="B54" s="138" t="s">
        <v>151</v>
      </c>
      <c r="C54" s="64" t="s">
        <v>168</v>
      </c>
      <c r="D54" s="53">
        <f>'Раздел 6'!D75</f>
        <v>0</v>
      </c>
      <c r="E54" s="53">
        <f>'Раздел 6'!E75</f>
        <v>0</v>
      </c>
      <c r="F54" s="53">
        <f>'Раздел 6'!F75</f>
        <v>0</v>
      </c>
      <c r="G54" s="53">
        <f>'Раздел 6'!G75</f>
        <v>0</v>
      </c>
      <c r="H54" s="53">
        <f>'Раздел 6'!H75</f>
        <v>0</v>
      </c>
      <c r="I54" s="53">
        <f>'Раздел 6'!I75</f>
        <v>0</v>
      </c>
      <c r="J54" s="53">
        <f>'Раздел 6'!J75</f>
        <v>0</v>
      </c>
      <c r="K54" s="53">
        <f>'Раздел 6'!K75</f>
        <v>0</v>
      </c>
      <c r="L54" s="53">
        <f>'Раздел 6'!L75</f>
        <v>0</v>
      </c>
      <c r="M54" s="53">
        <f>'Раздел 6'!M75</f>
        <v>0</v>
      </c>
      <c r="N54" s="53">
        <f>'Раздел 6'!N75</f>
        <v>0</v>
      </c>
      <c r="O54" s="53">
        <f>'Раздел 6'!O75</f>
        <v>0</v>
      </c>
      <c r="P54" s="53">
        <f>'Раздел 6'!P75</f>
        <v>0</v>
      </c>
      <c r="Q54" s="53">
        <f>'Раздел 6'!Q75</f>
        <v>0</v>
      </c>
      <c r="R54" s="53">
        <f>'Раздел 6'!R75</f>
        <v>0</v>
      </c>
      <c r="S54" s="53">
        <f>'Раздел 6'!S75</f>
        <v>0</v>
      </c>
      <c r="T54" s="53">
        <f>'Раздел 6'!T75</f>
        <v>0</v>
      </c>
      <c r="U54" s="53">
        <f>'Раздел 6'!U75</f>
        <v>0</v>
      </c>
      <c r="V54" s="53">
        <f>'Раздел 6'!V75</f>
        <v>0</v>
      </c>
      <c r="W54" s="53">
        <f>'Раздел 6'!W75</f>
        <v>0</v>
      </c>
      <c r="X54" s="53">
        <f>'Раздел 6'!X75</f>
        <v>0</v>
      </c>
      <c r="Y54" s="53">
        <f>'Раздел 6'!Y75</f>
        <v>0</v>
      </c>
      <c r="Z54" s="53">
        <f>'Раздел 6'!Z75</f>
        <v>0</v>
      </c>
      <c r="AA54" s="53">
        <f>'Раздел 6'!AA75</f>
        <v>0</v>
      </c>
      <c r="AB54" s="53">
        <f>'Раздел 6'!AB75</f>
        <v>0</v>
      </c>
      <c r="AC54" s="53">
        <f>'Раздел 6'!AC75</f>
        <v>0</v>
      </c>
      <c r="AD54" s="53">
        <f>'Раздел 6'!AD75</f>
        <v>0</v>
      </c>
      <c r="AE54" s="53">
        <f>'Раздел 6'!AE75</f>
        <v>0</v>
      </c>
      <c r="AF54" s="53">
        <f>'Раздел 6'!AF75</f>
        <v>0</v>
      </c>
      <c r="AG54" s="53">
        <f>'Раздел 6'!AG75</f>
        <v>0</v>
      </c>
      <c r="AH54" s="53">
        <f>'Раздел 6'!AH75</f>
        <v>0</v>
      </c>
      <c r="AI54" s="53">
        <f>'Раздел 6'!AI75</f>
        <v>0</v>
      </c>
      <c r="AJ54" s="53">
        <f>'Раздел 6'!AJ75</f>
        <v>0</v>
      </c>
      <c r="AK54" s="53">
        <f>'Раздел 6'!AK75</f>
        <v>0</v>
      </c>
      <c r="AL54" s="53">
        <f>'Раздел 6'!AL75</f>
        <v>0</v>
      </c>
      <c r="AM54" s="53">
        <f>'Раздел 6'!AM75</f>
        <v>0</v>
      </c>
      <c r="AN54" s="222"/>
      <c r="AP54" s="39" t="e">
        <v>#REF!</v>
      </c>
      <c r="AQ54" s="169">
        <f>'Раздел 2'!D75</f>
        <v>0</v>
      </c>
    </row>
    <row r="55" spans="1:43" s="15" customFormat="1" ht="12.75" x14ac:dyDescent="0.15">
      <c r="A55" s="254"/>
      <c r="B55" s="138" t="s">
        <v>153</v>
      </c>
      <c r="C55" s="64" t="s">
        <v>170</v>
      </c>
      <c r="D55" s="53">
        <f>'Раздел 6'!D76</f>
        <v>0</v>
      </c>
      <c r="E55" s="53">
        <f>'Раздел 6'!E76</f>
        <v>0</v>
      </c>
      <c r="F55" s="53">
        <f>'Раздел 6'!F76</f>
        <v>0</v>
      </c>
      <c r="G55" s="53">
        <f>'Раздел 6'!G76</f>
        <v>0</v>
      </c>
      <c r="H55" s="53">
        <f>'Раздел 6'!H76</f>
        <v>0</v>
      </c>
      <c r="I55" s="53">
        <f>'Раздел 6'!I76</f>
        <v>0</v>
      </c>
      <c r="J55" s="53">
        <f>'Раздел 6'!J76</f>
        <v>0</v>
      </c>
      <c r="K55" s="53">
        <f>'Раздел 6'!K76</f>
        <v>0</v>
      </c>
      <c r="L55" s="53">
        <f>'Раздел 6'!L76</f>
        <v>0</v>
      </c>
      <c r="M55" s="53">
        <f>'Раздел 6'!M76</f>
        <v>0</v>
      </c>
      <c r="N55" s="53">
        <f>'Раздел 6'!N76</f>
        <v>0</v>
      </c>
      <c r="O55" s="53">
        <f>'Раздел 6'!O76</f>
        <v>0</v>
      </c>
      <c r="P55" s="53">
        <f>'Раздел 6'!P76</f>
        <v>0</v>
      </c>
      <c r="Q55" s="53">
        <f>'Раздел 6'!Q76</f>
        <v>0</v>
      </c>
      <c r="R55" s="53">
        <f>'Раздел 6'!R76</f>
        <v>0</v>
      </c>
      <c r="S55" s="53">
        <f>'Раздел 6'!S76</f>
        <v>0</v>
      </c>
      <c r="T55" s="53">
        <f>'Раздел 6'!T76</f>
        <v>0</v>
      </c>
      <c r="U55" s="53">
        <f>'Раздел 6'!U76</f>
        <v>0</v>
      </c>
      <c r="V55" s="53">
        <f>'Раздел 6'!V76</f>
        <v>0</v>
      </c>
      <c r="W55" s="53">
        <f>'Раздел 6'!W76</f>
        <v>0</v>
      </c>
      <c r="X55" s="53">
        <f>'Раздел 6'!X76</f>
        <v>0</v>
      </c>
      <c r="Y55" s="53">
        <f>'Раздел 6'!Y76</f>
        <v>0</v>
      </c>
      <c r="Z55" s="53">
        <f>'Раздел 6'!Z76</f>
        <v>0</v>
      </c>
      <c r="AA55" s="53">
        <f>'Раздел 6'!AA76</f>
        <v>0</v>
      </c>
      <c r="AB55" s="53">
        <f>'Раздел 6'!AB76</f>
        <v>0</v>
      </c>
      <c r="AC55" s="53">
        <f>'Раздел 6'!AC76</f>
        <v>0</v>
      </c>
      <c r="AD55" s="53">
        <f>'Раздел 6'!AD76</f>
        <v>0</v>
      </c>
      <c r="AE55" s="53">
        <f>'Раздел 6'!AE76</f>
        <v>0</v>
      </c>
      <c r="AF55" s="53">
        <f>'Раздел 6'!AF76</f>
        <v>0</v>
      </c>
      <c r="AG55" s="53">
        <f>'Раздел 6'!AG76</f>
        <v>0</v>
      </c>
      <c r="AH55" s="53">
        <f>'Раздел 6'!AH76</f>
        <v>0</v>
      </c>
      <c r="AI55" s="53">
        <f>'Раздел 6'!AI76</f>
        <v>0</v>
      </c>
      <c r="AJ55" s="53">
        <f>'Раздел 6'!AJ76</f>
        <v>0</v>
      </c>
      <c r="AK55" s="53">
        <f>'Раздел 6'!AK76</f>
        <v>0</v>
      </c>
      <c r="AL55" s="53">
        <f>'Раздел 6'!AL76</f>
        <v>0</v>
      </c>
      <c r="AM55" s="53">
        <f>'Раздел 6'!AM76</f>
        <v>0</v>
      </c>
      <c r="AN55" s="222"/>
      <c r="AP55" s="39" t="e">
        <v>#REF!</v>
      </c>
      <c r="AQ55" s="169">
        <f>'Раздел 2'!D76</f>
        <v>0</v>
      </c>
    </row>
    <row r="56" spans="1:43" s="15" customFormat="1" ht="12.75" x14ac:dyDescent="0.15">
      <c r="A56" s="254"/>
      <c r="B56" s="138" t="s">
        <v>155</v>
      </c>
      <c r="C56" s="64" t="s">
        <v>172</v>
      </c>
      <c r="D56" s="53">
        <f>'Раздел 6'!D77</f>
        <v>3</v>
      </c>
      <c r="E56" s="53">
        <f>'Раздел 6'!E77</f>
        <v>1</v>
      </c>
      <c r="F56" s="53">
        <f>'Раздел 6'!F77</f>
        <v>2</v>
      </c>
      <c r="G56" s="53">
        <f>'Раздел 6'!G77</f>
        <v>0</v>
      </c>
      <c r="H56" s="53">
        <f>'Раздел 6'!H77</f>
        <v>10</v>
      </c>
      <c r="I56" s="53">
        <f>'Раздел 6'!I77</f>
        <v>39</v>
      </c>
      <c r="J56" s="53">
        <f>'Раздел 6'!J77</f>
        <v>0</v>
      </c>
      <c r="K56" s="53">
        <f>'Раздел 6'!K77</f>
        <v>0</v>
      </c>
      <c r="L56" s="53">
        <f>'Раздел 6'!L77</f>
        <v>0</v>
      </c>
      <c r="M56" s="53">
        <f>'Раздел 6'!M77</f>
        <v>0</v>
      </c>
      <c r="N56" s="53">
        <f>'Раздел 6'!N77</f>
        <v>0</v>
      </c>
      <c r="O56" s="53">
        <f>'Раздел 6'!O77</f>
        <v>0</v>
      </c>
      <c r="P56" s="53">
        <f>'Раздел 6'!P77</f>
        <v>0</v>
      </c>
      <c r="Q56" s="53">
        <f>'Раздел 6'!Q77</f>
        <v>0</v>
      </c>
      <c r="R56" s="53">
        <f>'Раздел 6'!R77</f>
        <v>0</v>
      </c>
      <c r="S56" s="53">
        <f>'Раздел 6'!S77</f>
        <v>0</v>
      </c>
      <c r="T56" s="53">
        <f>'Раздел 6'!T77</f>
        <v>0</v>
      </c>
      <c r="U56" s="53">
        <f>'Раздел 6'!U77</f>
        <v>0</v>
      </c>
      <c r="V56" s="53">
        <f>'Раздел 6'!V77</f>
        <v>0</v>
      </c>
      <c r="W56" s="53">
        <f>'Раздел 6'!W77</f>
        <v>0</v>
      </c>
      <c r="X56" s="53">
        <f>'Раздел 6'!X77</f>
        <v>0</v>
      </c>
      <c r="Y56" s="53">
        <f>'Раздел 6'!Y77</f>
        <v>0</v>
      </c>
      <c r="Z56" s="53">
        <f>'Раздел 6'!Z77</f>
        <v>0</v>
      </c>
      <c r="AA56" s="53">
        <f>'Раздел 6'!AA77</f>
        <v>0</v>
      </c>
      <c r="AB56" s="53">
        <f>'Раздел 6'!AB77</f>
        <v>0</v>
      </c>
      <c r="AC56" s="53">
        <f>'Раздел 6'!AC77</f>
        <v>0</v>
      </c>
      <c r="AD56" s="53">
        <f>'Раздел 6'!AD77</f>
        <v>0</v>
      </c>
      <c r="AE56" s="53">
        <f>'Раздел 6'!AE77</f>
        <v>0</v>
      </c>
      <c r="AF56" s="53">
        <f>'Раздел 6'!AF77</f>
        <v>0</v>
      </c>
      <c r="AG56" s="53">
        <f>'Раздел 6'!AG77</f>
        <v>0</v>
      </c>
      <c r="AH56" s="53">
        <f>'Раздел 6'!AH77</f>
        <v>0</v>
      </c>
      <c r="AI56" s="53">
        <f>'Раздел 6'!AI77</f>
        <v>1</v>
      </c>
      <c r="AJ56" s="53">
        <f>'Раздел 6'!AJ77</f>
        <v>2</v>
      </c>
      <c r="AK56" s="53">
        <f>'Раздел 6'!AK77</f>
        <v>0</v>
      </c>
      <c r="AL56" s="53">
        <f>'Раздел 6'!AL77</f>
        <v>10</v>
      </c>
      <c r="AM56" s="53">
        <f>'Раздел 6'!AM77</f>
        <v>39</v>
      </c>
      <c r="AN56" s="222"/>
      <c r="AP56" s="39" t="e">
        <v>#REF!</v>
      </c>
      <c r="AQ56" s="169">
        <f>'Раздел 2'!D77</f>
        <v>0</v>
      </c>
    </row>
    <row r="57" spans="1:43" s="15" customFormat="1" ht="12.75" x14ac:dyDescent="0.15">
      <c r="A57" s="254"/>
      <c r="B57" s="138" t="s">
        <v>165</v>
      </c>
      <c r="C57" s="64" t="s">
        <v>181</v>
      </c>
      <c r="D57" s="53">
        <f>'Раздел 6'!D82</f>
        <v>0</v>
      </c>
      <c r="E57" s="53">
        <f>'Раздел 6'!E82</f>
        <v>0</v>
      </c>
      <c r="F57" s="53">
        <f>'Раздел 6'!F82</f>
        <v>0</v>
      </c>
      <c r="G57" s="53">
        <f>'Раздел 6'!G82</f>
        <v>0</v>
      </c>
      <c r="H57" s="53">
        <f>'Раздел 6'!H82</f>
        <v>0</v>
      </c>
      <c r="I57" s="53">
        <f>'Раздел 6'!I82</f>
        <v>0</v>
      </c>
      <c r="J57" s="53">
        <f>'Раздел 6'!J82</f>
        <v>0</v>
      </c>
      <c r="K57" s="53">
        <f>'Раздел 6'!K82</f>
        <v>0</v>
      </c>
      <c r="L57" s="53">
        <f>'Раздел 6'!L82</f>
        <v>0</v>
      </c>
      <c r="M57" s="53">
        <f>'Раздел 6'!M82</f>
        <v>0</v>
      </c>
      <c r="N57" s="53">
        <f>'Раздел 6'!N82</f>
        <v>0</v>
      </c>
      <c r="O57" s="53">
        <f>'Раздел 6'!O82</f>
        <v>0</v>
      </c>
      <c r="P57" s="53">
        <f>'Раздел 6'!P82</f>
        <v>0</v>
      </c>
      <c r="Q57" s="53">
        <f>'Раздел 6'!Q82</f>
        <v>0</v>
      </c>
      <c r="R57" s="53">
        <f>'Раздел 6'!R82</f>
        <v>0</v>
      </c>
      <c r="S57" s="53">
        <f>'Раздел 6'!S82</f>
        <v>0</v>
      </c>
      <c r="T57" s="53">
        <f>'Раздел 6'!T82</f>
        <v>0</v>
      </c>
      <c r="U57" s="53">
        <f>'Раздел 6'!U82</f>
        <v>0</v>
      </c>
      <c r="V57" s="53">
        <f>'Раздел 6'!V82</f>
        <v>0</v>
      </c>
      <c r="W57" s="53">
        <f>'Раздел 6'!W82</f>
        <v>0</v>
      </c>
      <c r="X57" s="53">
        <f>'Раздел 6'!X82</f>
        <v>0</v>
      </c>
      <c r="Y57" s="53">
        <f>'Раздел 6'!Y82</f>
        <v>0</v>
      </c>
      <c r="Z57" s="53">
        <f>'Раздел 6'!Z82</f>
        <v>0</v>
      </c>
      <c r="AA57" s="53">
        <f>'Раздел 6'!AA82</f>
        <v>0</v>
      </c>
      <c r="AB57" s="53">
        <f>'Раздел 6'!AB82</f>
        <v>0</v>
      </c>
      <c r="AC57" s="53">
        <f>'Раздел 6'!AC82</f>
        <v>0</v>
      </c>
      <c r="AD57" s="53">
        <f>'Раздел 6'!AD82</f>
        <v>0</v>
      </c>
      <c r="AE57" s="53">
        <f>'Раздел 6'!AE82</f>
        <v>0</v>
      </c>
      <c r="AF57" s="53">
        <f>'Раздел 6'!AF82</f>
        <v>0</v>
      </c>
      <c r="AG57" s="53">
        <f>'Раздел 6'!AG82</f>
        <v>0</v>
      </c>
      <c r="AH57" s="53">
        <f>'Раздел 6'!AH82</f>
        <v>0</v>
      </c>
      <c r="AI57" s="53">
        <f>'Раздел 6'!AI82</f>
        <v>0</v>
      </c>
      <c r="AJ57" s="53">
        <f>'Раздел 6'!AJ82</f>
        <v>0</v>
      </c>
      <c r="AK57" s="53">
        <f>'Раздел 6'!AK82</f>
        <v>0</v>
      </c>
      <c r="AL57" s="53">
        <f>'Раздел 6'!AL82</f>
        <v>0</v>
      </c>
      <c r="AM57" s="53">
        <f>'Раздел 6'!AM82</f>
        <v>0</v>
      </c>
      <c r="AN57" s="222"/>
      <c r="AP57" s="39" t="e">
        <v>#REF!</v>
      </c>
      <c r="AQ57" s="169">
        <f>'Раздел 2'!D82</f>
        <v>0</v>
      </c>
    </row>
    <row r="58" spans="1:43" s="15" customFormat="1" ht="12.75" x14ac:dyDescent="0.15">
      <c r="A58" s="254"/>
      <c r="B58" s="138" t="s">
        <v>167</v>
      </c>
      <c r="C58" s="64" t="s">
        <v>183</v>
      </c>
      <c r="D58" s="53">
        <f>'Раздел 6'!D83</f>
        <v>0</v>
      </c>
      <c r="E58" s="53">
        <f>'Раздел 6'!E83</f>
        <v>0</v>
      </c>
      <c r="F58" s="53">
        <f>'Раздел 6'!F83</f>
        <v>0</v>
      </c>
      <c r="G58" s="53">
        <f>'Раздел 6'!G83</f>
        <v>0</v>
      </c>
      <c r="H58" s="53">
        <f>'Раздел 6'!H83</f>
        <v>0</v>
      </c>
      <c r="I58" s="53">
        <f>'Раздел 6'!I83</f>
        <v>0</v>
      </c>
      <c r="J58" s="53">
        <f>'Раздел 6'!J83</f>
        <v>0</v>
      </c>
      <c r="K58" s="53">
        <f>'Раздел 6'!K83</f>
        <v>0</v>
      </c>
      <c r="L58" s="53">
        <f>'Раздел 6'!L83</f>
        <v>0</v>
      </c>
      <c r="M58" s="53">
        <f>'Раздел 6'!M83</f>
        <v>0</v>
      </c>
      <c r="N58" s="53">
        <f>'Раздел 6'!N83</f>
        <v>0</v>
      </c>
      <c r="O58" s="53">
        <f>'Раздел 6'!O83</f>
        <v>0</v>
      </c>
      <c r="P58" s="53">
        <f>'Раздел 6'!P83</f>
        <v>0</v>
      </c>
      <c r="Q58" s="53">
        <f>'Раздел 6'!Q83</f>
        <v>0</v>
      </c>
      <c r="R58" s="53">
        <f>'Раздел 6'!R83</f>
        <v>0</v>
      </c>
      <c r="S58" s="53">
        <f>'Раздел 6'!S83</f>
        <v>0</v>
      </c>
      <c r="T58" s="53">
        <f>'Раздел 6'!T83</f>
        <v>0</v>
      </c>
      <c r="U58" s="53">
        <f>'Раздел 6'!U83</f>
        <v>0</v>
      </c>
      <c r="V58" s="53">
        <f>'Раздел 6'!V83</f>
        <v>0</v>
      </c>
      <c r="W58" s="53">
        <f>'Раздел 6'!W83</f>
        <v>0</v>
      </c>
      <c r="X58" s="53">
        <f>'Раздел 6'!X83</f>
        <v>0</v>
      </c>
      <c r="Y58" s="53">
        <f>'Раздел 6'!Y83</f>
        <v>0</v>
      </c>
      <c r="Z58" s="53">
        <f>'Раздел 6'!Z83</f>
        <v>0</v>
      </c>
      <c r="AA58" s="53">
        <f>'Раздел 6'!AA83</f>
        <v>0</v>
      </c>
      <c r="AB58" s="53">
        <f>'Раздел 6'!AB83</f>
        <v>0</v>
      </c>
      <c r="AC58" s="53">
        <f>'Раздел 6'!AC83</f>
        <v>0</v>
      </c>
      <c r="AD58" s="53">
        <f>'Раздел 6'!AD83</f>
        <v>0</v>
      </c>
      <c r="AE58" s="53">
        <f>'Раздел 6'!AE83</f>
        <v>0</v>
      </c>
      <c r="AF58" s="53">
        <f>'Раздел 6'!AF83</f>
        <v>0</v>
      </c>
      <c r="AG58" s="53">
        <f>'Раздел 6'!AG83</f>
        <v>0</v>
      </c>
      <c r="AH58" s="53">
        <f>'Раздел 6'!AH83</f>
        <v>0</v>
      </c>
      <c r="AI58" s="53">
        <f>'Раздел 6'!AI83</f>
        <v>0</v>
      </c>
      <c r="AJ58" s="53">
        <f>'Раздел 6'!AJ83</f>
        <v>0</v>
      </c>
      <c r="AK58" s="53">
        <f>'Раздел 6'!AK83</f>
        <v>0</v>
      </c>
      <c r="AL58" s="53">
        <f>'Раздел 6'!AL83</f>
        <v>0</v>
      </c>
      <c r="AM58" s="53">
        <f>'Раздел 6'!AM83</f>
        <v>0</v>
      </c>
      <c r="AN58" s="222"/>
      <c r="AP58" s="39" t="e">
        <v>#REF!</v>
      </c>
      <c r="AQ58" s="169">
        <f>'Раздел 2'!D83</f>
        <v>0</v>
      </c>
    </row>
    <row r="59" spans="1:43" s="15" customFormat="1" ht="12.75" x14ac:dyDescent="0.15">
      <c r="A59" s="254"/>
      <c r="B59" s="138" t="s">
        <v>169</v>
      </c>
      <c r="C59" s="64" t="s">
        <v>184</v>
      </c>
      <c r="D59" s="53">
        <f>'Раздел 6'!D84</f>
        <v>64</v>
      </c>
      <c r="E59" s="53">
        <f>'Раздел 6'!E84</f>
        <v>27</v>
      </c>
      <c r="F59" s="53">
        <f>'Раздел 6'!F84</f>
        <v>13</v>
      </c>
      <c r="G59" s="53">
        <f>'Раздел 6'!G84</f>
        <v>24</v>
      </c>
      <c r="H59" s="53">
        <f>'Раздел 6'!H84</f>
        <v>2</v>
      </c>
      <c r="I59" s="53">
        <f>'Раздел 6'!I84</f>
        <v>69</v>
      </c>
      <c r="J59" s="53">
        <f>'Раздел 6'!J84</f>
        <v>0</v>
      </c>
      <c r="K59" s="53">
        <f>'Раздел 6'!K84</f>
        <v>0</v>
      </c>
      <c r="L59" s="53">
        <f>'Раздел 6'!L84</f>
        <v>3</v>
      </c>
      <c r="M59" s="53">
        <f>'Раздел 6'!M84</f>
        <v>0</v>
      </c>
      <c r="N59" s="53">
        <f>'Раздел 6'!N84</f>
        <v>8</v>
      </c>
      <c r="O59" s="53">
        <f>'Раздел 6'!O84</f>
        <v>4</v>
      </c>
      <c r="P59" s="53">
        <f>'Раздел 6'!P84</f>
        <v>2</v>
      </c>
      <c r="Q59" s="53">
        <f>'Раздел 6'!Q84</f>
        <v>4</v>
      </c>
      <c r="R59" s="53">
        <f>'Раздел 6'!R84</f>
        <v>0</v>
      </c>
      <c r="S59" s="53">
        <f>'Раздел 6'!S84</f>
        <v>8</v>
      </c>
      <c r="T59" s="53">
        <f>'Раздел 6'!T84</f>
        <v>0</v>
      </c>
      <c r="U59" s="53">
        <f>'Раздел 6'!U84</f>
        <v>2</v>
      </c>
      <c r="V59" s="53">
        <f>'Раздел 6'!V84</f>
        <v>6</v>
      </c>
      <c r="W59" s="53">
        <f>'Раздел 6'!W84</f>
        <v>0</v>
      </c>
      <c r="X59" s="53">
        <f>'Раздел 6'!X84</f>
        <v>20</v>
      </c>
      <c r="Y59" s="53">
        <f>'Раздел 6'!Y84</f>
        <v>0</v>
      </c>
      <c r="Z59" s="53">
        <f>'Раздел 6'!Z84</f>
        <v>0</v>
      </c>
      <c r="AA59" s="53">
        <f>'Раздел 6'!AA84</f>
        <v>0</v>
      </c>
      <c r="AB59" s="53">
        <f>'Раздел 6'!AB84</f>
        <v>0</v>
      </c>
      <c r="AC59" s="53">
        <f>'Раздел 6'!AC84</f>
        <v>0</v>
      </c>
      <c r="AD59" s="53">
        <f>'Раздел 6'!AD84</f>
        <v>0</v>
      </c>
      <c r="AE59" s="53">
        <f>'Раздел 6'!AE84</f>
        <v>0</v>
      </c>
      <c r="AF59" s="53">
        <f>'Раздел 6'!AF84</f>
        <v>0</v>
      </c>
      <c r="AG59" s="53">
        <f>'Раздел 6'!AG84</f>
        <v>0</v>
      </c>
      <c r="AH59" s="53">
        <f>'Раздел 6'!AH84</f>
        <v>0</v>
      </c>
      <c r="AI59" s="53">
        <f>'Раздел 6'!AI84</f>
        <v>23</v>
      </c>
      <c r="AJ59" s="53">
        <f>'Раздел 6'!AJ84</f>
        <v>9</v>
      </c>
      <c r="AK59" s="53">
        <f>'Раздел 6'!AK84</f>
        <v>11</v>
      </c>
      <c r="AL59" s="53">
        <f>'Раздел 6'!AL84</f>
        <v>2</v>
      </c>
      <c r="AM59" s="53">
        <f>'Раздел 6'!AM84</f>
        <v>33</v>
      </c>
      <c r="AN59" s="222"/>
      <c r="AP59" s="39" t="e">
        <v>#REF!</v>
      </c>
      <c r="AQ59" s="169">
        <f>'Раздел 2'!D84</f>
        <v>0</v>
      </c>
    </row>
    <row r="60" spans="1:43" s="15" customFormat="1" ht="12.75" x14ac:dyDescent="0.15">
      <c r="A60" s="254"/>
      <c r="B60" s="138" t="s">
        <v>171</v>
      </c>
      <c r="C60" s="64" t="s">
        <v>185</v>
      </c>
      <c r="D60" s="53">
        <f>'Раздел 6'!D85</f>
        <v>41</v>
      </c>
      <c r="E60" s="53">
        <f>'Раздел 6'!E85</f>
        <v>12</v>
      </c>
      <c r="F60" s="53">
        <f>'Раздел 6'!F85</f>
        <v>13</v>
      </c>
      <c r="G60" s="53">
        <f>'Раздел 6'!G85</f>
        <v>16</v>
      </c>
      <c r="H60" s="53">
        <f>'Раздел 6'!H85</f>
        <v>18</v>
      </c>
      <c r="I60" s="53">
        <f>'Раздел 6'!I85</f>
        <v>129</v>
      </c>
      <c r="J60" s="53">
        <f>'Раздел 6'!J85</f>
        <v>0</v>
      </c>
      <c r="K60" s="53">
        <f>'Раздел 6'!K85</f>
        <v>0</v>
      </c>
      <c r="L60" s="53">
        <f>'Раздел 6'!L85</f>
        <v>0</v>
      </c>
      <c r="M60" s="53">
        <f>'Раздел 6'!M85</f>
        <v>0</v>
      </c>
      <c r="N60" s="53">
        <f>'Раздел 6'!N85</f>
        <v>1</v>
      </c>
      <c r="O60" s="53">
        <f>'Раздел 6'!O85</f>
        <v>0</v>
      </c>
      <c r="P60" s="53">
        <f>'Раздел 6'!P85</f>
        <v>0</v>
      </c>
      <c r="Q60" s="53">
        <f>'Раздел 6'!Q85</f>
        <v>0</v>
      </c>
      <c r="R60" s="53">
        <f>'Раздел 6'!R85</f>
        <v>0</v>
      </c>
      <c r="S60" s="53">
        <f>'Раздел 6'!S85</f>
        <v>2</v>
      </c>
      <c r="T60" s="53">
        <f>'Раздел 6'!T85</f>
        <v>0</v>
      </c>
      <c r="U60" s="53">
        <f>'Раздел 6'!U85</f>
        <v>0</v>
      </c>
      <c r="V60" s="53">
        <f>'Раздел 6'!V85</f>
        <v>0</v>
      </c>
      <c r="W60" s="53">
        <f>'Раздел 6'!W85</f>
        <v>0</v>
      </c>
      <c r="X60" s="53">
        <f>'Раздел 6'!X85</f>
        <v>3</v>
      </c>
      <c r="Y60" s="53">
        <f>'Раздел 6'!Y85</f>
        <v>0</v>
      </c>
      <c r="Z60" s="53">
        <f>'Раздел 6'!Z85</f>
        <v>0</v>
      </c>
      <c r="AA60" s="53">
        <f>'Раздел 6'!AA85</f>
        <v>0</v>
      </c>
      <c r="AB60" s="53">
        <f>'Раздел 6'!AB85</f>
        <v>0</v>
      </c>
      <c r="AC60" s="53">
        <f>'Раздел 6'!AC85</f>
        <v>0</v>
      </c>
      <c r="AD60" s="53">
        <f>'Раздел 6'!AD85</f>
        <v>0</v>
      </c>
      <c r="AE60" s="53">
        <f>'Раздел 6'!AE85</f>
        <v>0</v>
      </c>
      <c r="AF60" s="53">
        <f>'Раздел 6'!AF85</f>
        <v>0</v>
      </c>
      <c r="AG60" s="53">
        <f>'Раздел 6'!AG85</f>
        <v>1</v>
      </c>
      <c r="AH60" s="53">
        <f>'Раздел 6'!AH85</f>
        <v>0</v>
      </c>
      <c r="AI60" s="53">
        <f>'Раздел 6'!AI85</f>
        <v>12</v>
      </c>
      <c r="AJ60" s="53">
        <f>'Раздел 6'!AJ85</f>
        <v>13</v>
      </c>
      <c r="AK60" s="53">
        <f>'Раздел 6'!AK85</f>
        <v>16</v>
      </c>
      <c r="AL60" s="53">
        <f>'Раздел 6'!AL85</f>
        <v>17</v>
      </c>
      <c r="AM60" s="53">
        <f>'Раздел 6'!AM85</f>
        <v>123</v>
      </c>
      <c r="AN60" s="222"/>
      <c r="AP60" s="39" t="e">
        <v>#REF!</v>
      </c>
      <c r="AQ60" s="169">
        <f>'Раздел 2'!D85</f>
        <v>0</v>
      </c>
    </row>
    <row r="61" spans="1:43" s="15" customFormat="1" ht="12.75" x14ac:dyDescent="0.15">
      <c r="A61" s="254"/>
      <c r="B61" s="138" t="s">
        <v>173</v>
      </c>
      <c r="C61" s="64" t="s">
        <v>187</v>
      </c>
      <c r="D61" s="53">
        <f>'Раздел 6'!D86</f>
        <v>3</v>
      </c>
      <c r="E61" s="53">
        <f>'Раздел 6'!E86</f>
        <v>0</v>
      </c>
      <c r="F61" s="53">
        <f>'Раздел 6'!F86</f>
        <v>1</v>
      </c>
      <c r="G61" s="53">
        <f>'Раздел 6'!G86</f>
        <v>2</v>
      </c>
      <c r="H61" s="53">
        <f>'Раздел 6'!H86</f>
        <v>0</v>
      </c>
      <c r="I61" s="53">
        <f>'Раздел 6'!I86</f>
        <v>0</v>
      </c>
      <c r="J61" s="53">
        <f>'Раздел 6'!J86</f>
        <v>0</v>
      </c>
      <c r="K61" s="53">
        <f>'Раздел 6'!K86</f>
        <v>1</v>
      </c>
      <c r="L61" s="53">
        <f>'Раздел 6'!L86</f>
        <v>0</v>
      </c>
      <c r="M61" s="53">
        <f>'Раздел 6'!M86</f>
        <v>0</v>
      </c>
      <c r="N61" s="53">
        <f>'Раздел 6'!N86</f>
        <v>0</v>
      </c>
      <c r="O61" s="53">
        <f>'Раздел 6'!O86</f>
        <v>0</v>
      </c>
      <c r="P61" s="53">
        <f>'Раздел 6'!P86</f>
        <v>0</v>
      </c>
      <c r="Q61" s="53">
        <f>'Раздел 6'!Q86</f>
        <v>0</v>
      </c>
      <c r="R61" s="53">
        <f>'Раздел 6'!R86</f>
        <v>0</v>
      </c>
      <c r="S61" s="53">
        <f>'Раздел 6'!S86</f>
        <v>0</v>
      </c>
      <c r="T61" s="53">
        <f>'Раздел 6'!T86</f>
        <v>0</v>
      </c>
      <c r="U61" s="53">
        <f>'Раздел 6'!U86</f>
        <v>0</v>
      </c>
      <c r="V61" s="53">
        <f>'Раздел 6'!V86</f>
        <v>0</v>
      </c>
      <c r="W61" s="53">
        <f>'Раздел 6'!W86</f>
        <v>0</v>
      </c>
      <c r="X61" s="53">
        <f>'Раздел 6'!X86</f>
        <v>0</v>
      </c>
      <c r="Y61" s="53">
        <f>'Раздел 6'!Y86</f>
        <v>0</v>
      </c>
      <c r="Z61" s="53">
        <f>'Раздел 6'!Z86</f>
        <v>0</v>
      </c>
      <c r="AA61" s="53">
        <f>'Раздел 6'!AA86</f>
        <v>0</v>
      </c>
      <c r="AB61" s="53">
        <f>'Раздел 6'!AB86</f>
        <v>0</v>
      </c>
      <c r="AC61" s="53">
        <f>'Раздел 6'!AC86</f>
        <v>0</v>
      </c>
      <c r="AD61" s="53">
        <f>'Раздел 6'!AD86</f>
        <v>0</v>
      </c>
      <c r="AE61" s="53">
        <f>'Раздел 6'!AE86</f>
        <v>0</v>
      </c>
      <c r="AF61" s="53">
        <f>'Раздел 6'!AF86</f>
        <v>0</v>
      </c>
      <c r="AG61" s="53">
        <f>'Раздел 6'!AG86</f>
        <v>0</v>
      </c>
      <c r="AH61" s="53">
        <f>'Раздел 6'!AH86</f>
        <v>0</v>
      </c>
      <c r="AI61" s="53">
        <f>'Раздел 6'!AI86</f>
        <v>0</v>
      </c>
      <c r="AJ61" s="53">
        <f>'Раздел 6'!AJ86</f>
        <v>0</v>
      </c>
      <c r="AK61" s="53">
        <f>'Раздел 6'!AK86</f>
        <v>2</v>
      </c>
      <c r="AL61" s="53">
        <f>'Раздел 6'!AL86</f>
        <v>0</v>
      </c>
      <c r="AM61" s="53">
        <f>'Раздел 6'!AM86</f>
        <v>0</v>
      </c>
      <c r="AN61" s="222"/>
      <c r="AP61" s="39"/>
      <c r="AQ61" s="169">
        <f>'Раздел 2'!D86</f>
        <v>0</v>
      </c>
    </row>
    <row r="62" spans="1:43" s="15" customFormat="1" ht="12.75" x14ac:dyDescent="0.15">
      <c r="A62" s="254"/>
      <c r="B62" s="138" t="s">
        <v>702</v>
      </c>
      <c r="C62" s="64" t="s">
        <v>189</v>
      </c>
      <c r="D62" s="53">
        <f>'Раздел 6'!D87</f>
        <v>0</v>
      </c>
      <c r="E62" s="53">
        <f>'Раздел 6'!E87</f>
        <v>0</v>
      </c>
      <c r="F62" s="53">
        <f>'Раздел 6'!F87</f>
        <v>0</v>
      </c>
      <c r="G62" s="53">
        <f>'Раздел 6'!G87</f>
        <v>0</v>
      </c>
      <c r="H62" s="53">
        <f>'Раздел 6'!H87</f>
        <v>0</v>
      </c>
      <c r="I62" s="53">
        <f>'Раздел 6'!I87</f>
        <v>0</v>
      </c>
      <c r="J62" s="53">
        <f>'Раздел 6'!J87</f>
        <v>0</v>
      </c>
      <c r="K62" s="53">
        <f>'Раздел 6'!K87</f>
        <v>0</v>
      </c>
      <c r="L62" s="53">
        <f>'Раздел 6'!L87</f>
        <v>0</v>
      </c>
      <c r="M62" s="53">
        <f>'Раздел 6'!M87</f>
        <v>0</v>
      </c>
      <c r="N62" s="53">
        <f>'Раздел 6'!N87</f>
        <v>0</v>
      </c>
      <c r="O62" s="53">
        <f>'Раздел 6'!O87</f>
        <v>0</v>
      </c>
      <c r="P62" s="53">
        <f>'Раздел 6'!P87</f>
        <v>0</v>
      </c>
      <c r="Q62" s="53">
        <f>'Раздел 6'!Q87</f>
        <v>0</v>
      </c>
      <c r="R62" s="53">
        <f>'Раздел 6'!R87</f>
        <v>0</v>
      </c>
      <c r="S62" s="53">
        <f>'Раздел 6'!S87</f>
        <v>0</v>
      </c>
      <c r="T62" s="53">
        <f>'Раздел 6'!T87</f>
        <v>0</v>
      </c>
      <c r="U62" s="53">
        <f>'Раздел 6'!U87</f>
        <v>0</v>
      </c>
      <c r="V62" s="53">
        <f>'Раздел 6'!V87</f>
        <v>0</v>
      </c>
      <c r="W62" s="53">
        <f>'Раздел 6'!W87</f>
        <v>0</v>
      </c>
      <c r="X62" s="53">
        <f>'Раздел 6'!X87</f>
        <v>0</v>
      </c>
      <c r="Y62" s="53">
        <f>'Раздел 6'!Y87</f>
        <v>0</v>
      </c>
      <c r="Z62" s="53">
        <f>'Раздел 6'!Z87</f>
        <v>0</v>
      </c>
      <c r="AA62" s="53">
        <f>'Раздел 6'!AA87</f>
        <v>0</v>
      </c>
      <c r="AB62" s="53">
        <f>'Раздел 6'!AB87</f>
        <v>0</v>
      </c>
      <c r="AC62" s="53">
        <f>'Раздел 6'!AC87</f>
        <v>0</v>
      </c>
      <c r="AD62" s="53">
        <f>'Раздел 6'!AD87</f>
        <v>0</v>
      </c>
      <c r="AE62" s="53">
        <f>'Раздел 6'!AE87</f>
        <v>0</v>
      </c>
      <c r="AF62" s="53">
        <f>'Раздел 6'!AF87</f>
        <v>0</v>
      </c>
      <c r="AG62" s="53">
        <f>'Раздел 6'!AG87</f>
        <v>0</v>
      </c>
      <c r="AH62" s="53">
        <f>'Раздел 6'!AH87</f>
        <v>0</v>
      </c>
      <c r="AI62" s="53">
        <f>'Раздел 6'!AI87</f>
        <v>0</v>
      </c>
      <c r="AJ62" s="53">
        <f>'Раздел 6'!AJ87</f>
        <v>0</v>
      </c>
      <c r="AK62" s="53">
        <f>'Раздел 6'!AK87</f>
        <v>0</v>
      </c>
      <c r="AL62" s="53">
        <f>'Раздел 6'!AL87</f>
        <v>0</v>
      </c>
      <c r="AM62" s="53">
        <f>'Раздел 6'!AM87</f>
        <v>0</v>
      </c>
      <c r="AN62" s="222"/>
      <c r="AP62" s="39" t="e">
        <v>#REF!</v>
      </c>
      <c r="AQ62" s="169">
        <f>'Раздел 2'!D87</f>
        <v>0</v>
      </c>
    </row>
    <row r="63" spans="1:43" s="15" customFormat="1" ht="12.75" x14ac:dyDescent="0.15">
      <c r="A63" s="254"/>
      <c r="B63" s="138" t="s">
        <v>175</v>
      </c>
      <c r="C63" s="64" t="s">
        <v>191</v>
      </c>
      <c r="D63" s="53">
        <f>'Раздел 6'!D88</f>
        <v>0</v>
      </c>
      <c r="E63" s="53">
        <f>'Раздел 6'!E88</f>
        <v>0</v>
      </c>
      <c r="F63" s="53">
        <f>'Раздел 6'!F88</f>
        <v>0</v>
      </c>
      <c r="G63" s="53">
        <f>'Раздел 6'!G88</f>
        <v>0</v>
      </c>
      <c r="H63" s="53">
        <f>'Раздел 6'!H88</f>
        <v>0</v>
      </c>
      <c r="I63" s="53">
        <f>'Раздел 6'!I88</f>
        <v>0</v>
      </c>
      <c r="J63" s="53">
        <f>'Раздел 6'!J88</f>
        <v>0</v>
      </c>
      <c r="K63" s="53">
        <f>'Раздел 6'!K88</f>
        <v>0</v>
      </c>
      <c r="L63" s="53">
        <f>'Раздел 6'!L88</f>
        <v>0</v>
      </c>
      <c r="M63" s="53">
        <f>'Раздел 6'!M88</f>
        <v>0</v>
      </c>
      <c r="N63" s="53">
        <f>'Раздел 6'!N88</f>
        <v>0</v>
      </c>
      <c r="O63" s="53">
        <f>'Раздел 6'!O88</f>
        <v>0</v>
      </c>
      <c r="P63" s="53">
        <f>'Раздел 6'!P88</f>
        <v>0</v>
      </c>
      <c r="Q63" s="53">
        <f>'Раздел 6'!Q88</f>
        <v>0</v>
      </c>
      <c r="R63" s="53">
        <f>'Раздел 6'!R88</f>
        <v>0</v>
      </c>
      <c r="S63" s="53">
        <f>'Раздел 6'!S88</f>
        <v>0</v>
      </c>
      <c r="T63" s="53">
        <f>'Раздел 6'!T88</f>
        <v>0</v>
      </c>
      <c r="U63" s="53">
        <f>'Раздел 6'!U88</f>
        <v>0</v>
      </c>
      <c r="V63" s="53">
        <f>'Раздел 6'!V88</f>
        <v>0</v>
      </c>
      <c r="W63" s="53">
        <f>'Раздел 6'!W88</f>
        <v>0</v>
      </c>
      <c r="X63" s="53">
        <f>'Раздел 6'!X88</f>
        <v>0</v>
      </c>
      <c r="Y63" s="53">
        <f>'Раздел 6'!Y88</f>
        <v>0</v>
      </c>
      <c r="Z63" s="53">
        <f>'Раздел 6'!Z88</f>
        <v>0</v>
      </c>
      <c r="AA63" s="53">
        <f>'Раздел 6'!AA88</f>
        <v>0</v>
      </c>
      <c r="AB63" s="53">
        <f>'Раздел 6'!AB88</f>
        <v>0</v>
      </c>
      <c r="AC63" s="53">
        <f>'Раздел 6'!AC88</f>
        <v>0</v>
      </c>
      <c r="AD63" s="53">
        <f>'Раздел 6'!AD88</f>
        <v>0</v>
      </c>
      <c r="AE63" s="53">
        <f>'Раздел 6'!AE88</f>
        <v>0</v>
      </c>
      <c r="AF63" s="53">
        <f>'Раздел 6'!AF88</f>
        <v>0</v>
      </c>
      <c r="AG63" s="53">
        <f>'Раздел 6'!AG88</f>
        <v>0</v>
      </c>
      <c r="AH63" s="53">
        <f>'Раздел 6'!AH88</f>
        <v>0</v>
      </c>
      <c r="AI63" s="53">
        <f>'Раздел 6'!AI88</f>
        <v>0</v>
      </c>
      <c r="AJ63" s="53">
        <f>'Раздел 6'!AJ88</f>
        <v>0</v>
      </c>
      <c r="AK63" s="53">
        <f>'Раздел 6'!AK88</f>
        <v>0</v>
      </c>
      <c r="AL63" s="53">
        <f>'Раздел 6'!AL88</f>
        <v>0</v>
      </c>
      <c r="AM63" s="53">
        <f>'Раздел 6'!AM88</f>
        <v>0</v>
      </c>
      <c r="AN63" s="222"/>
      <c r="AP63" s="39" t="e">
        <v>#REF!</v>
      </c>
      <c r="AQ63" s="169">
        <f>'Раздел 2'!D88</f>
        <v>0</v>
      </c>
    </row>
    <row r="64" spans="1:43" s="15" customFormat="1" ht="12.75" x14ac:dyDescent="0.15">
      <c r="A64" s="254"/>
      <c r="B64" s="138" t="s">
        <v>846</v>
      </c>
      <c r="C64" s="64" t="s">
        <v>193</v>
      </c>
      <c r="D64" s="53">
        <f>'Раздел 6'!D89</f>
        <v>81</v>
      </c>
      <c r="E64" s="53">
        <f>'Раздел 6'!E89</f>
        <v>21</v>
      </c>
      <c r="F64" s="53">
        <f>'Раздел 6'!F89</f>
        <v>16</v>
      </c>
      <c r="G64" s="53">
        <f>'Раздел 6'!G89</f>
        <v>44</v>
      </c>
      <c r="H64" s="53">
        <f>'Раздел 6'!H89</f>
        <v>2</v>
      </c>
      <c r="I64" s="53">
        <f>'Раздел 6'!I89</f>
        <v>51</v>
      </c>
      <c r="J64" s="53">
        <f>'Раздел 6'!J89</f>
        <v>0</v>
      </c>
      <c r="K64" s="53">
        <f>'Раздел 6'!K89</f>
        <v>0</v>
      </c>
      <c r="L64" s="53">
        <f>'Раздел 6'!L89</f>
        <v>0</v>
      </c>
      <c r="M64" s="53">
        <f>'Раздел 6'!M89</f>
        <v>0</v>
      </c>
      <c r="N64" s="53">
        <f>'Раздел 6'!N89</f>
        <v>0</v>
      </c>
      <c r="O64" s="53">
        <f>'Раздел 6'!O89</f>
        <v>0</v>
      </c>
      <c r="P64" s="53">
        <f>'Раздел 6'!P89</f>
        <v>2</v>
      </c>
      <c r="Q64" s="53">
        <f>'Раздел 6'!Q89</f>
        <v>1</v>
      </c>
      <c r="R64" s="53">
        <f>'Раздел 6'!R89</f>
        <v>0</v>
      </c>
      <c r="S64" s="53">
        <f>'Раздел 6'!S89</f>
        <v>1</v>
      </c>
      <c r="T64" s="53">
        <f>'Раздел 6'!T89</f>
        <v>0</v>
      </c>
      <c r="U64" s="53">
        <f>'Раздел 6'!U89</f>
        <v>0</v>
      </c>
      <c r="V64" s="53">
        <f>'Раздел 6'!V89</f>
        <v>7</v>
      </c>
      <c r="W64" s="53">
        <f>'Раздел 6'!W89</f>
        <v>0</v>
      </c>
      <c r="X64" s="53">
        <f>'Раздел 6'!X89</f>
        <v>3</v>
      </c>
      <c r="Y64" s="53">
        <f>'Раздел 6'!Y89</f>
        <v>0</v>
      </c>
      <c r="Z64" s="53">
        <f>'Раздел 6'!Z89</f>
        <v>0</v>
      </c>
      <c r="AA64" s="53">
        <f>'Раздел 6'!AA89</f>
        <v>0</v>
      </c>
      <c r="AB64" s="53">
        <f>'Раздел 6'!AB89</f>
        <v>0</v>
      </c>
      <c r="AC64" s="53">
        <f>'Раздел 6'!AC89</f>
        <v>0</v>
      </c>
      <c r="AD64" s="53">
        <f>'Раздел 6'!AD89</f>
        <v>0</v>
      </c>
      <c r="AE64" s="53">
        <f>'Раздел 6'!AE89</f>
        <v>0</v>
      </c>
      <c r="AF64" s="53">
        <f>'Раздел 6'!AF89</f>
        <v>1</v>
      </c>
      <c r="AG64" s="53">
        <f>'Раздел 6'!AG89</f>
        <v>0</v>
      </c>
      <c r="AH64" s="53">
        <f>'Раздел 6'!AH89</f>
        <v>0</v>
      </c>
      <c r="AI64" s="53">
        <f>'Раздел 6'!AI89</f>
        <v>21</v>
      </c>
      <c r="AJ64" s="53">
        <f>'Раздел 6'!AJ89</f>
        <v>14</v>
      </c>
      <c r="AK64" s="53">
        <f>'Раздел 6'!AK89</f>
        <v>35</v>
      </c>
      <c r="AL64" s="53">
        <f>'Раздел 6'!AL89</f>
        <v>2</v>
      </c>
      <c r="AM64" s="53">
        <f>'Раздел 6'!AM89</f>
        <v>47</v>
      </c>
      <c r="AN64" s="222"/>
      <c r="AP64" s="39" t="e">
        <v>#REF!</v>
      </c>
      <c r="AQ64" s="169">
        <f>'Раздел 2'!D89</f>
        <v>0</v>
      </c>
    </row>
    <row r="65" spans="1:43" s="15" customFormat="1" ht="12.75" x14ac:dyDescent="0.15">
      <c r="A65" s="254"/>
      <c r="B65" s="138" t="s">
        <v>178</v>
      </c>
      <c r="C65" s="64" t="s">
        <v>195</v>
      </c>
      <c r="D65" s="53">
        <f>'Раздел 6'!D90</f>
        <v>0</v>
      </c>
      <c r="E65" s="53">
        <f>'Раздел 6'!E90</f>
        <v>0</v>
      </c>
      <c r="F65" s="53">
        <f>'Раздел 6'!F90</f>
        <v>0</v>
      </c>
      <c r="G65" s="53">
        <f>'Раздел 6'!G90</f>
        <v>0</v>
      </c>
      <c r="H65" s="53">
        <f>'Раздел 6'!H90</f>
        <v>0</v>
      </c>
      <c r="I65" s="53">
        <f>'Раздел 6'!I90</f>
        <v>0</v>
      </c>
      <c r="J65" s="53">
        <f>'Раздел 6'!J90</f>
        <v>0</v>
      </c>
      <c r="K65" s="53">
        <f>'Раздел 6'!K90</f>
        <v>0</v>
      </c>
      <c r="L65" s="53">
        <f>'Раздел 6'!L90</f>
        <v>0</v>
      </c>
      <c r="M65" s="53">
        <f>'Раздел 6'!M90</f>
        <v>0</v>
      </c>
      <c r="N65" s="53">
        <f>'Раздел 6'!N90</f>
        <v>0</v>
      </c>
      <c r="O65" s="53">
        <f>'Раздел 6'!O90</f>
        <v>0</v>
      </c>
      <c r="P65" s="53">
        <f>'Раздел 6'!P90</f>
        <v>0</v>
      </c>
      <c r="Q65" s="53">
        <f>'Раздел 6'!Q90</f>
        <v>0</v>
      </c>
      <c r="R65" s="53">
        <f>'Раздел 6'!R90</f>
        <v>0</v>
      </c>
      <c r="S65" s="53">
        <f>'Раздел 6'!S90</f>
        <v>0</v>
      </c>
      <c r="T65" s="53">
        <f>'Раздел 6'!T90</f>
        <v>0</v>
      </c>
      <c r="U65" s="53">
        <f>'Раздел 6'!U90</f>
        <v>0</v>
      </c>
      <c r="V65" s="53">
        <f>'Раздел 6'!V90</f>
        <v>0</v>
      </c>
      <c r="W65" s="53">
        <f>'Раздел 6'!W90</f>
        <v>0</v>
      </c>
      <c r="X65" s="53">
        <f>'Раздел 6'!X90</f>
        <v>0</v>
      </c>
      <c r="Y65" s="53">
        <f>'Раздел 6'!Y90</f>
        <v>0</v>
      </c>
      <c r="Z65" s="53">
        <f>'Раздел 6'!Z90</f>
        <v>0</v>
      </c>
      <c r="AA65" s="53">
        <f>'Раздел 6'!AA90</f>
        <v>0</v>
      </c>
      <c r="AB65" s="53">
        <f>'Раздел 6'!AB90</f>
        <v>0</v>
      </c>
      <c r="AC65" s="53">
        <f>'Раздел 6'!AC90</f>
        <v>0</v>
      </c>
      <c r="AD65" s="53">
        <f>'Раздел 6'!AD90</f>
        <v>0</v>
      </c>
      <c r="AE65" s="53">
        <f>'Раздел 6'!AE90</f>
        <v>0</v>
      </c>
      <c r="AF65" s="53">
        <f>'Раздел 6'!AF90</f>
        <v>0</v>
      </c>
      <c r="AG65" s="53">
        <f>'Раздел 6'!AG90</f>
        <v>0</v>
      </c>
      <c r="AH65" s="53">
        <f>'Раздел 6'!AH90</f>
        <v>0</v>
      </c>
      <c r="AI65" s="53">
        <f>'Раздел 6'!AI90</f>
        <v>0</v>
      </c>
      <c r="AJ65" s="53">
        <f>'Раздел 6'!AJ90</f>
        <v>0</v>
      </c>
      <c r="AK65" s="53">
        <f>'Раздел 6'!AK90</f>
        <v>0</v>
      </c>
      <c r="AL65" s="53">
        <f>'Раздел 6'!AL90</f>
        <v>0</v>
      </c>
      <c r="AM65" s="53">
        <f>'Раздел 6'!AM90</f>
        <v>0</v>
      </c>
      <c r="AN65" s="222"/>
      <c r="AP65" s="39" t="e">
        <v>#REF!</v>
      </c>
      <c r="AQ65" s="169">
        <f>'Раздел 2'!D90</f>
        <v>0</v>
      </c>
    </row>
    <row r="66" spans="1:43" s="15" customFormat="1" ht="12.75" x14ac:dyDescent="0.15">
      <c r="A66" s="254"/>
      <c r="B66" s="138" t="s">
        <v>180</v>
      </c>
      <c r="C66" s="64" t="s">
        <v>197</v>
      </c>
      <c r="D66" s="53">
        <f>'Раздел 6'!D91</f>
        <v>0</v>
      </c>
      <c r="E66" s="53">
        <f>'Раздел 6'!E91</f>
        <v>0</v>
      </c>
      <c r="F66" s="53">
        <f>'Раздел 6'!F91</f>
        <v>0</v>
      </c>
      <c r="G66" s="53">
        <f>'Раздел 6'!G91</f>
        <v>0</v>
      </c>
      <c r="H66" s="53">
        <f>'Раздел 6'!H91</f>
        <v>0</v>
      </c>
      <c r="I66" s="53">
        <f>'Раздел 6'!I91</f>
        <v>0</v>
      </c>
      <c r="J66" s="53">
        <f>'Раздел 6'!J91</f>
        <v>0</v>
      </c>
      <c r="K66" s="53">
        <f>'Раздел 6'!K91</f>
        <v>0</v>
      </c>
      <c r="L66" s="53">
        <f>'Раздел 6'!L91</f>
        <v>0</v>
      </c>
      <c r="M66" s="53">
        <f>'Раздел 6'!M91</f>
        <v>0</v>
      </c>
      <c r="N66" s="53">
        <f>'Раздел 6'!N91</f>
        <v>0</v>
      </c>
      <c r="O66" s="53">
        <f>'Раздел 6'!O91</f>
        <v>0</v>
      </c>
      <c r="P66" s="53">
        <f>'Раздел 6'!P91</f>
        <v>0</v>
      </c>
      <c r="Q66" s="53">
        <f>'Раздел 6'!Q91</f>
        <v>0</v>
      </c>
      <c r="R66" s="53">
        <f>'Раздел 6'!R91</f>
        <v>0</v>
      </c>
      <c r="S66" s="53">
        <f>'Раздел 6'!S91</f>
        <v>0</v>
      </c>
      <c r="T66" s="53">
        <f>'Раздел 6'!T91</f>
        <v>0</v>
      </c>
      <c r="U66" s="53">
        <f>'Раздел 6'!U91</f>
        <v>0</v>
      </c>
      <c r="V66" s="53">
        <f>'Раздел 6'!V91</f>
        <v>0</v>
      </c>
      <c r="W66" s="53">
        <f>'Раздел 6'!W91</f>
        <v>0</v>
      </c>
      <c r="X66" s="53">
        <f>'Раздел 6'!X91</f>
        <v>0</v>
      </c>
      <c r="Y66" s="53">
        <f>'Раздел 6'!Y91</f>
        <v>0</v>
      </c>
      <c r="Z66" s="53">
        <f>'Раздел 6'!Z91</f>
        <v>0</v>
      </c>
      <c r="AA66" s="53">
        <f>'Раздел 6'!AA91</f>
        <v>0</v>
      </c>
      <c r="AB66" s="53">
        <f>'Раздел 6'!AB91</f>
        <v>0</v>
      </c>
      <c r="AC66" s="53">
        <f>'Раздел 6'!AC91</f>
        <v>0</v>
      </c>
      <c r="AD66" s="53">
        <f>'Раздел 6'!AD91</f>
        <v>0</v>
      </c>
      <c r="AE66" s="53">
        <f>'Раздел 6'!AE91</f>
        <v>0</v>
      </c>
      <c r="AF66" s="53">
        <f>'Раздел 6'!AF91</f>
        <v>0</v>
      </c>
      <c r="AG66" s="53">
        <f>'Раздел 6'!AG91</f>
        <v>0</v>
      </c>
      <c r="AH66" s="53">
        <f>'Раздел 6'!AH91</f>
        <v>0</v>
      </c>
      <c r="AI66" s="53">
        <f>'Раздел 6'!AI91</f>
        <v>0</v>
      </c>
      <c r="AJ66" s="53">
        <f>'Раздел 6'!AJ91</f>
        <v>0</v>
      </c>
      <c r="AK66" s="53">
        <f>'Раздел 6'!AK91</f>
        <v>0</v>
      </c>
      <c r="AL66" s="53">
        <f>'Раздел 6'!AL91</f>
        <v>0</v>
      </c>
      <c r="AM66" s="53">
        <f>'Раздел 6'!AM91</f>
        <v>0</v>
      </c>
      <c r="AN66" s="222"/>
      <c r="AP66" s="39" t="e">
        <v>#REF!</v>
      </c>
      <c r="AQ66" s="169">
        <f>'Раздел 2'!D91</f>
        <v>0</v>
      </c>
    </row>
    <row r="67" spans="1:43" s="15" customFormat="1" ht="12.75" x14ac:dyDescent="0.15">
      <c r="A67" s="254"/>
      <c r="B67" s="138" t="s">
        <v>182</v>
      </c>
      <c r="C67" s="64" t="s">
        <v>199</v>
      </c>
      <c r="D67" s="53">
        <f>'Раздел 6'!D92</f>
        <v>0</v>
      </c>
      <c r="E67" s="53">
        <f>'Раздел 6'!E92</f>
        <v>0</v>
      </c>
      <c r="F67" s="53">
        <f>'Раздел 6'!F92</f>
        <v>0</v>
      </c>
      <c r="G67" s="53">
        <f>'Раздел 6'!G92</f>
        <v>0</v>
      </c>
      <c r="H67" s="53">
        <f>'Раздел 6'!H92</f>
        <v>0</v>
      </c>
      <c r="I67" s="53">
        <f>'Раздел 6'!I92</f>
        <v>0</v>
      </c>
      <c r="J67" s="53">
        <f>'Раздел 6'!J92</f>
        <v>0</v>
      </c>
      <c r="K67" s="53">
        <f>'Раздел 6'!K92</f>
        <v>0</v>
      </c>
      <c r="L67" s="53">
        <f>'Раздел 6'!L92</f>
        <v>0</v>
      </c>
      <c r="M67" s="53">
        <f>'Раздел 6'!M92</f>
        <v>0</v>
      </c>
      <c r="N67" s="53">
        <f>'Раздел 6'!N92</f>
        <v>0</v>
      </c>
      <c r="O67" s="53">
        <f>'Раздел 6'!O92</f>
        <v>0</v>
      </c>
      <c r="P67" s="53">
        <f>'Раздел 6'!P92</f>
        <v>0</v>
      </c>
      <c r="Q67" s="53">
        <f>'Раздел 6'!Q92</f>
        <v>0</v>
      </c>
      <c r="R67" s="53">
        <f>'Раздел 6'!R92</f>
        <v>0</v>
      </c>
      <c r="S67" s="53">
        <f>'Раздел 6'!S92</f>
        <v>0</v>
      </c>
      <c r="T67" s="53">
        <f>'Раздел 6'!T92</f>
        <v>0</v>
      </c>
      <c r="U67" s="53">
        <f>'Раздел 6'!U92</f>
        <v>0</v>
      </c>
      <c r="V67" s="53">
        <f>'Раздел 6'!V92</f>
        <v>0</v>
      </c>
      <c r="W67" s="53">
        <f>'Раздел 6'!W92</f>
        <v>0</v>
      </c>
      <c r="X67" s="53">
        <f>'Раздел 6'!X92</f>
        <v>0</v>
      </c>
      <c r="Y67" s="53">
        <f>'Раздел 6'!Y92</f>
        <v>0</v>
      </c>
      <c r="Z67" s="53">
        <f>'Раздел 6'!Z92</f>
        <v>0</v>
      </c>
      <c r="AA67" s="53">
        <f>'Раздел 6'!AA92</f>
        <v>0</v>
      </c>
      <c r="AB67" s="53">
        <f>'Раздел 6'!AB92</f>
        <v>0</v>
      </c>
      <c r="AC67" s="53">
        <f>'Раздел 6'!AC92</f>
        <v>0</v>
      </c>
      <c r="AD67" s="53">
        <f>'Раздел 6'!AD92</f>
        <v>0</v>
      </c>
      <c r="AE67" s="53">
        <f>'Раздел 6'!AE92</f>
        <v>0</v>
      </c>
      <c r="AF67" s="53">
        <f>'Раздел 6'!AF92</f>
        <v>0</v>
      </c>
      <c r="AG67" s="53">
        <f>'Раздел 6'!AG92</f>
        <v>0</v>
      </c>
      <c r="AH67" s="53">
        <f>'Раздел 6'!AH92</f>
        <v>0</v>
      </c>
      <c r="AI67" s="53">
        <f>'Раздел 6'!AI92</f>
        <v>0</v>
      </c>
      <c r="AJ67" s="53">
        <f>'Раздел 6'!AJ92</f>
        <v>0</v>
      </c>
      <c r="AK67" s="53">
        <f>'Раздел 6'!AK92</f>
        <v>0</v>
      </c>
      <c r="AL67" s="53">
        <f>'Раздел 6'!AL92</f>
        <v>0</v>
      </c>
      <c r="AM67" s="53">
        <f>'Раздел 6'!AM92</f>
        <v>0</v>
      </c>
      <c r="AN67" s="222"/>
      <c r="AP67" s="39"/>
      <c r="AQ67" s="169">
        <f>'Раздел 2'!D92</f>
        <v>0</v>
      </c>
    </row>
    <row r="68" spans="1:43" s="15" customFormat="1" ht="12.75" x14ac:dyDescent="0.15">
      <c r="A68" s="254"/>
      <c r="B68" s="138" t="s">
        <v>188</v>
      </c>
      <c r="C68" s="64" t="s">
        <v>207</v>
      </c>
      <c r="D68" s="53">
        <f>'Раздел 6'!D96</f>
        <v>20</v>
      </c>
      <c r="E68" s="53">
        <f>'Раздел 6'!E96</f>
        <v>5</v>
      </c>
      <c r="F68" s="53">
        <f>'Раздел 6'!F96</f>
        <v>9</v>
      </c>
      <c r="G68" s="53">
        <f>'Раздел 6'!G96</f>
        <v>6</v>
      </c>
      <c r="H68" s="53">
        <f>'Раздел 6'!H96</f>
        <v>0</v>
      </c>
      <c r="I68" s="53">
        <f>'Раздел 6'!I96</f>
        <v>17</v>
      </c>
      <c r="J68" s="53">
        <f>'Раздел 6'!J96</f>
        <v>0</v>
      </c>
      <c r="K68" s="53">
        <f>'Раздел 6'!K96</f>
        <v>0</v>
      </c>
      <c r="L68" s="53">
        <f>'Раздел 6'!L96</f>
        <v>0</v>
      </c>
      <c r="M68" s="53">
        <f>'Раздел 6'!M96</f>
        <v>0</v>
      </c>
      <c r="N68" s="53">
        <f>'Раздел 6'!N96</f>
        <v>1</v>
      </c>
      <c r="O68" s="53">
        <f>'Раздел 6'!O96</f>
        <v>0</v>
      </c>
      <c r="P68" s="53">
        <f>'Раздел 6'!P96</f>
        <v>0</v>
      </c>
      <c r="Q68" s="53">
        <f>'Раздел 6'!Q96</f>
        <v>0</v>
      </c>
      <c r="R68" s="53">
        <f>'Раздел 6'!R96</f>
        <v>0</v>
      </c>
      <c r="S68" s="53">
        <f>'Раздел 6'!S96</f>
        <v>0</v>
      </c>
      <c r="T68" s="53">
        <f>'Раздел 6'!T96</f>
        <v>0</v>
      </c>
      <c r="U68" s="53">
        <f>'Раздел 6'!U96</f>
        <v>0</v>
      </c>
      <c r="V68" s="53">
        <f>'Раздел 6'!V96</f>
        <v>2</v>
      </c>
      <c r="W68" s="53">
        <f>'Раздел 6'!W96</f>
        <v>0</v>
      </c>
      <c r="X68" s="53">
        <f>'Раздел 6'!X96</f>
        <v>3</v>
      </c>
      <c r="Y68" s="53">
        <f>'Раздел 6'!Y96</f>
        <v>0</v>
      </c>
      <c r="Z68" s="53">
        <f>'Раздел 6'!Z96</f>
        <v>1</v>
      </c>
      <c r="AA68" s="53">
        <f>'Раздел 6'!AA96</f>
        <v>0</v>
      </c>
      <c r="AB68" s="53">
        <f>'Раздел 6'!AB96</f>
        <v>0</v>
      </c>
      <c r="AC68" s="53">
        <f>'Раздел 6'!AC96</f>
        <v>0</v>
      </c>
      <c r="AD68" s="53">
        <f>'Раздел 6'!AD96</f>
        <v>0</v>
      </c>
      <c r="AE68" s="53">
        <f>'Раздел 6'!AE96</f>
        <v>0</v>
      </c>
      <c r="AF68" s="53">
        <f>'Раздел 6'!AF96</f>
        <v>0</v>
      </c>
      <c r="AG68" s="53">
        <f>'Раздел 6'!AG96</f>
        <v>0</v>
      </c>
      <c r="AH68" s="53">
        <f>'Раздел 6'!AH96</f>
        <v>0</v>
      </c>
      <c r="AI68" s="53">
        <f>'Раздел 6'!AI96</f>
        <v>5</v>
      </c>
      <c r="AJ68" s="53">
        <f>'Раздел 6'!AJ96</f>
        <v>8</v>
      </c>
      <c r="AK68" s="53">
        <f>'Раздел 6'!AK96</f>
        <v>4</v>
      </c>
      <c r="AL68" s="53">
        <f>'Раздел 6'!AL96</f>
        <v>0</v>
      </c>
      <c r="AM68" s="53">
        <f>'Раздел 6'!AM96</f>
        <v>13</v>
      </c>
      <c r="AN68" s="222"/>
      <c r="AP68" s="39" t="e">
        <v>#REF!</v>
      </c>
      <c r="AQ68" s="169">
        <f>'Раздел 2'!D96</f>
        <v>0</v>
      </c>
    </row>
    <row r="69" spans="1:43" s="15" customFormat="1" ht="12.75" x14ac:dyDescent="0.15">
      <c r="A69" s="254"/>
      <c r="B69" s="138" t="s">
        <v>190</v>
      </c>
      <c r="C69" s="64" t="s">
        <v>208</v>
      </c>
      <c r="D69" s="53">
        <f>'Раздел 6'!D97</f>
        <v>0</v>
      </c>
      <c r="E69" s="53">
        <f>'Раздел 6'!E97</f>
        <v>0</v>
      </c>
      <c r="F69" s="53">
        <f>'Раздел 6'!F97</f>
        <v>0</v>
      </c>
      <c r="G69" s="53">
        <f>'Раздел 6'!G97</f>
        <v>0</v>
      </c>
      <c r="H69" s="53">
        <f>'Раздел 6'!H97</f>
        <v>0</v>
      </c>
      <c r="I69" s="53">
        <f>'Раздел 6'!I97</f>
        <v>0</v>
      </c>
      <c r="J69" s="53">
        <f>'Раздел 6'!J97</f>
        <v>0</v>
      </c>
      <c r="K69" s="53">
        <f>'Раздел 6'!K97</f>
        <v>0</v>
      </c>
      <c r="L69" s="53">
        <f>'Раздел 6'!L97</f>
        <v>0</v>
      </c>
      <c r="M69" s="53">
        <f>'Раздел 6'!M97</f>
        <v>0</v>
      </c>
      <c r="N69" s="53">
        <f>'Раздел 6'!N97</f>
        <v>0</v>
      </c>
      <c r="O69" s="53">
        <f>'Раздел 6'!O97</f>
        <v>0</v>
      </c>
      <c r="P69" s="53">
        <f>'Раздел 6'!P97</f>
        <v>0</v>
      </c>
      <c r="Q69" s="53">
        <f>'Раздел 6'!Q97</f>
        <v>0</v>
      </c>
      <c r="R69" s="53">
        <f>'Раздел 6'!R97</f>
        <v>0</v>
      </c>
      <c r="S69" s="53">
        <f>'Раздел 6'!S97</f>
        <v>0</v>
      </c>
      <c r="T69" s="53">
        <f>'Раздел 6'!T97</f>
        <v>0</v>
      </c>
      <c r="U69" s="53">
        <f>'Раздел 6'!U97</f>
        <v>0</v>
      </c>
      <c r="V69" s="53">
        <f>'Раздел 6'!V97</f>
        <v>0</v>
      </c>
      <c r="W69" s="53">
        <f>'Раздел 6'!W97</f>
        <v>0</v>
      </c>
      <c r="X69" s="53">
        <f>'Раздел 6'!X97</f>
        <v>0</v>
      </c>
      <c r="Y69" s="53">
        <f>'Раздел 6'!Y97</f>
        <v>0</v>
      </c>
      <c r="Z69" s="53">
        <f>'Раздел 6'!Z97</f>
        <v>0</v>
      </c>
      <c r="AA69" s="53">
        <f>'Раздел 6'!AA97</f>
        <v>0</v>
      </c>
      <c r="AB69" s="53">
        <f>'Раздел 6'!AB97</f>
        <v>0</v>
      </c>
      <c r="AC69" s="53">
        <f>'Раздел 6'!AC97</f>
        <v>0</v>
      </c>
      <c r="AD69" s="53">
        <f>'Раздел 6'!AD97</f>
        <v>0</v>
      </c>
      <c r="AE69" s="53">
        <f>'Раздел 6'!AE97</f>
        <v>0</v>
      </c>
      <c r="AF69" s="53">
        <f>'Раздел 6'!AF97</f>
        <v>0</v>
      </c>
      <c r="AG69" s="53">
        <f>'Раздел 6'!AG97</f>
        <v>0</v>
      </c>
      <c r="AH69" s="53">
        <f>'Раздел 6'!AH97</f>
        <v>0</v>
      </c>
      <c r="AI69" s="53">
        <f>'Раздел 6'!AI97</f>
        <v>0</v>
      </c>
      <c r="AJ69" s="53">
        <f>'Раздел 6'!AJ97</f>
        <v>0</v>
      </c>
      <c r="AK69" s="53">
        <f>'Раздел 6'!AK97</f>
        <v>0</v>
      </c>
      <c r="AL69" s="53">
        <f>'Раздел 6'!AL97</f>
        <v>0</v>
      </c>
      <c r="AM69" s="53">
        <f>'Раздел 6'!AM97</f>
        <v>0</v>
      </c>
      <c r="AN69" s="222"/>
      <c r="AP69" s="39" t="e">
        <v>#REF!</v>
      </c>
      <c r="AQ69" s="169">
        <f>'Раздел 2'!D97</f>
        <v>0</v>
      </c>
    </row>
    <row r="70" spans="1:43" s="15" customFormat="1" ht="12.75" x14ac:dyDescent="0.15">
      <c r="A70" s="254"/>
      <c r="B70" s="138" t="s">
        <v>192</v>
      </c>
      <c r="C70" s="64" t="s">
        <v>210</v>
      </c>
      <c r="D70" s="53">
        <f>'Раздел 6'!D98</f>
        <v>10</v>
      </c>
      <c r="E70" s="53">
        <f>'Раздел 6'!E98</f>
        <v>2</v>
      </c>
      <c r="F70" s="53">
        <f>'Раздел 6'!F98</f>
        <v>0</v>
      </c>
      <c r="G70" s="53">
        <f>'Раздел 6'!G98</f>
        <v>8</v>
      </c>
      <c r="H70" s="53">
        <f>'Раздел 6'!H98</f>
        <v>0</v>
      </c>
      <c r="I70" s="53">
        <f>'Раздел 6'!I98</f>
        <v>25</v>
      </c>
      <c r="J70" s="53">
        <f>'Раздел 6'!J98</f>
        <v>1</v>
      </c>
      <c r="K70" s="53">
        <f>'Раздел 6'!K98</f>
        <v>0</v>
      </c>
      <c r="L70" s="53">
        <f>'Раздел 6'!L98</f>
        <v>3</v>
      </c>
      <c r="M70" s="53">
        <f>'Раздел 6'!M98</f>
        <v>0</v>
      </c>
      <c r="N70" s="53">
        <f>'Раздел 6'!N98</f>
        <v>6</v>
      </c>
      <c r="O70" s="53">
        <f>'Раздел 6'!O98</f>
        <v>0</v>
      </c>
      <c r="P70" s="53">
        <f>'Раздел 6'!P98</f>
        <v>0</v>
      </c>
      <c r="Q70" s="53">
        <f>'Раздел 6'!Q98</f>
        <v>2</v>
      </c>
      <c r="R70" s="53">
        <f>'Раздел 6'!R98</f>
        <v>0</v>
      </c>
      <c r="S70" s="53">
        <f>'Раздел 6'!S98</f>
        <v>8</v>
      </c>
      <c r="T70" s="53">
        <f>'Раздел 6'!T98</f>
        <v>0</v>
      </c>
      <c r="U70" s="53">
        <f>'Раздел 6'!U98</f>
        <v>0</v>
      </c>
      <c r="V70" s="53">
        <f>'Раздел 6'!V98</f>
        <v>0</v>
      </c>
      <c r="W70" s="53">
        <f>'Раздел 6'!W98</f>
        <v>0</v>
      </c>
      <c r="X70" s="53">
        <f>'Раздел 6'!X98</f>
        <v>2</v>
      </c>
      <c r="Y70" s="53">
        <f>'Раздел 6'!Y98</f>
        <v>1</v>
      </c>
      <c r="Z70" s="53">
        <f>'Раздел 6'!Z98</f>
        <v>0</v>
      </c>
      <c r="AA70" s="53">
        <f>'Раздел 6'!AA98</f>
        <v>3</v>
      </c>
      <c r="AB70" s="53">
        <f>'Раздел 6'!AB98</f>
        <v>0</v>
      </c>
      <c r="AC70" s="53">
        <f>'Раздел 6'!AC98</f>
        <v>5</v>
      </c>
      <c r="AD70" s="53">
        <f>'Раздел 6'!AD98</f>
        <v>0</v>
      </c>
      <c r="AE70" s="53">
        <f>'Раздел 6'!AE98</f>
        <v>0</v>
      </c>
      <c r="AF70" s="53">
        <f>'Раздел 6'!AF98</f>
        <v>0</v>
      </c>
      <c r="AG70" s="53">
        <f>'Раздел 6'!AG98</f>
        <v>0</v>
      </c>
      <c r="AH70" s="53">
        <f>'Раздел 6'!AH98</f>
        <v>0</v>
      </c>
      <c r="AI70" s="53">
        <f>'Раздел 6'!AI98</f>
        <v>0</v>
      </c>
      <c r="AJ70" s="53">
        <f>'Раздел 6'!AJ98</f>
        <v>0</v>
      </c>
      <c r="AK70" s="53">
        <f>'Раздел 6'!AK98</f>
        <v>0</v>
      </c>
      <c r="AL70" s="53">
        <f>'Раздел 6'!AL98</f>
        <v>0</v>
      </c>
      <c r="AM70" s="53">
        <f>'Раздел 6'!AM98</f>
        <v>4</v>
      </c>
      <c r="AN70" s="222"/>
      <c r="AP70" s="39"/>
      <c r="AQ70" s="169">
        <f>'Раздел 2'!D98</f>
        <v>0</v>
      </c>
    </row>
    <row r="71" spans="1:43" s="15" customFormat="1" ht="12.75" x14ac:dyDescent="0.15">
      <c r="A71" s="254"/>
      <c r="B71" s="138" t="s">
        <v>688</v>
      </c>
      <c r="C71" s="64" t="s">
        <v>212</v>
      </c>
      <c r="D71" s="53">
        <f>'Раздел 6'!D99</f>
        <v>0</v>
      </c>
      <c r="E71" s="53">
        <f>'Раздел 6'!E99</f>
        <v>0</v>
      </c>
      <c r="F71" s="53">
        <f>'Раздел 6'!F99</f>
        <v>0</v>
      </c>
      <c r="G71" s="53">
        <f>'Раздел 6'!G99</f>
        <v>0</v>
      </c>
      <c r="H71" s="53">
        <f>'Раздел 6'!H99</f>
        <v>0</v>
      </c>
      <c r="I71" s="53">
        <f>'Раздел 6'!I99</f>
        <v>0</v>
      </c>
      <c r="J71" s="53">
        <f>'Раздел 6'!J99</f>
        <v>0</v>
      </c>
      <c r="K71" s="53">
        <f>'Раздел 6'!K99</f>
        <v>0</v>
      </c>
      <c r="L71" s="53">
        <f>'Раздел 6'!L99</f>
        <v>0</v>
      </c>
      <c r="M71" s="53">
        <f>'Раздел 6'!M99</f>
        <v>0</v>
      </c>
      <c r="N71" s="53">
        <f>'Раздел 6'!N99</f>
        <v>0</v>
      </c>
      <c r="O71" s="53">
        <f>'Раздел 6'!O99</f>
        <v>0</v>
      </c>
      <c r="P71" s="53">
        <f>'Раздел 6'!P99</f>
        <v>0</v>
      </c>
      <c r="Q71" s="53">
        <f>'Раздел 6'!Q99</f>
        <v>0</v>
      </c>
      <c r="R71" s="53">
        <f>'Раздел 6'!R99</f>
        <v>0</v>
      </c>
      <c r="S71" s="53">
        <f>'Раздел 6'!S99</f>
        <v>0</v>
      </c>
      <c r="T71" s="53">
        <f>'Раздел 6'!T99</f>
        <v>0</v>
      </c>
      <c r="U71" s="53">
        <f>'Раздел 6'!U99</f>
        <v>0</v>
      </c>
      <c r="V71" s="53">
        <f>'Раздел 6'!V99</f>
        <v>0</v>
      </c>
      <c r="W71" s="53">
        <f>'Раздел 6'!W99</f>
        <v>0</v>
      </c>
      <c r="X71" s="53">
        <f>'Раздел 6'!X99</f>
        <v>0</v>
      </c>
      <c r="Y71" s="53">
        <f>'Раздел 6'!Y99</f>
        <v>0</v>
      </c>
      <c r="Z71" s="53">
        <f>'Раздел 6'!Z99</f>
        <v>0</v>
      </c>
      <c r="AA71" s="53">
        <f>'Раздел 6'!AA99</f>
        <v>0</v>
      </c>
      <c r="AB71" s="53">
        <f>'Раздел 6'!AB99</f>
        <v>0</v>
      </c>
      <c r="AC71" s="53">
        <f>'Раздел 6'!AC99</f>
        <v>0</v>
      </c>
      <c r="AD71" s="53">
        <f>'Раздел 6'!AD99</f>
        <v>0</v>
      </c>
      <c r="AE71" s="53">
        <f>'Раздел 6'!AE99</f>
        <v>0</v>
      </c>
      <c r="AF71" s="53">
        <f>'Раздел 6'!AF99</f>
        <v>0</v>
      </c>
      <c r="AG71" s="53">
        <f>'Раздел 6'!AG99</f>
        <v>0</v>
      </c>
      <c r="AH71" s="53">
        <f>'Раздел 6'!AH99</f>
        <v>0</v>
      </c>
      <c r="AI71" s="53">
        <f>'Раздел 6'!AI99</f>
        <v>0</v>
      </c>
      <c r="AJ71" s="53">
        <f>'Раздел 6'!AJ99</f>
        <v>0</v>
      </c>
      <c r="AK71" s="53">
        <f>'Раздел 6'!AK99</f>
        <v>0</v>
      </c>
      <c r="AL71" s="53">
        <f>'Раздел 6'!AL99</f>
        <v>0</v>
      </c>
      <c r="AM71" s="53">
        <f>'Раздел 6'!AM99</f>
        <v>0</v>
      </c>
      <c r="AN71" s="222"/>
      <c r="AP71" s="39" t="e">
        <v>#REF!</v>
      </c>
      <c r="AQ71" s="169">
        <f>'Раздел 2'!D99</f>
        <v>0</v>
      </c>
    </row>
    <row r="72" spans="1:43" s="15" customFormat="1" ht="12.75" x14ac:dyDescent="0.15">
      <c r="A72" s="254"/>
      <c r="B72" s="138" t="s">
        <v>194</v>
      </c>
      <c r="C72" s="64" t="s">
        <v>214</v>
      </c>
      <c r="D72" s="53">
        <f>'Раздел 6'!D100</f>
        <v>0</v>
      </c>
      <c r="E72" s="53">
        <f>'Раздел 6'!E100</f>
        <v>0</v>
      </c>
      <c r="F72" s="53">
        <f>'Раздел 6'!F100</f>
        <v>0</v>
      </c>
      <c r="G72" s="53">
        <f>'Раздел 6'!G100</f>
        <v>0</v>
      </c>
      <c r="H72" s="53">
        <f>'Раздел 6'!H100</f>
        <v>0</v>
      </c>
      <c r="I72" s="53">
        <f>'Раздел 6'!I100</f>
        <v>0</v>
      </c>
      <c r="J72" s="53">
        <f>'Раздел 6'!J100</f>
        <v>0</v>
      </c>
      <c r="K72" s="53">
        <f>'Раздел 6'!K100</f>
        <v>0</v>
      </c>
      <c r="L72" s="53">
        <f>'Раздел 6'!L100</f>
        <v>0</v>
      </c>
      <c r="M72" s="53">
        <f>'Раздел 6'!M100</f>
        <v>0</v>
      </c>
      <c r="N72" s="53">
        <f>'Раздел 6'!N100</f>
        <v>0</v>
      </c>
      <c r="O72" s="53">
        <f>'Раздел 6'!O100</f>
        <v>0</v>
      </c>
      <c r="P72" s="53">
        <f>'Раздел 6'!P100</f>
        <v>0</v>
      </c>
      <c r="Q72" s="53">
        <f>'Раздел 6'!Q100</f>
        <v>0</v>
      </c>
      <c r="R72" s="53">
        <f>'Раздел 6'!R100</f>
        <v>0</v>
      </c>
      <c r="S72" s="53">
        <f>'Раздел 6'!S100</f>
        <v>0</v>
      </c>
      <c r="T72" s="53">
        <f>'Раздел 6'!T100</f>
        <v>0</v>
      </c>
      <c r="U72" s="53">
        <f>'Раздел 6'!U100</f>
        <v>0</v>
      </c>
      <c r="V72" s="53">
        <f>'Раздел 6'!V100</f>
        <v>0</v>
      </c>
      <c r="W72" s="53">
        <f>'Раздел 6'!W100</f>
        <v>0</v>
      </c>
      <c r="X72" s="53">
        <f>'Раздел 6'!X100</f>
        <v>0</v>
      </c>
      <c r="Y72" s="53">
        <f>'Раздел 6'!Y100</f>
        <v>0</v>
      </c>
      <c r="Z72" s="53">
        <f>'Раздел 6'!Z100</f>
        <v>0</v>
      </c>
      <c r="AA72" s="53">
        <f>'Раздел 6'!AA100</f>
        <v>0</v>
      </c>
      <c r="AB72" s="53">
        <f>'Раздел 6'!AB100</f>
        <v>0</v>
      </c>
      <c r="AC72" s="53">
        <f>'Раздел 6'!AC100</f>
        <v>0</v>
      </c>
      <c r="AD72" s="53">
        <f>'Раздел 6'!AD100</f>
        <v>0</v>
      </c>
      <c r="AE72" s="53">
        <f>'Раздел 6'!AE100</f>
        <v>0</v>
      </c>
      <c r="AF72" s="53">
        <f>'Раздел 6'!AF100</f>
        <v>0</v>
      </c>
      <c r="AG72" s="53">
        <f>'Раздел 6'!AG100</f>
        <v>0</v>
      </c>
      <c r="AH72" s="53">
        <f>'Раздел 6'!AH100</f>
        <v>0</v>
      </c>
      <c r="AI72" s="53">
        <f>'Раздел 6'!AI100</f>
        <v>0</v>
      </c>
      <c r="AJ72" s="53">
        <f>'Раздел 6'!AJ100</f>
        <v>0</v>
      </c>
      <c r="AK72" s="53">
        <f>'Раздел 6'!AK100</f>
        <v>0</v>
      </c>
      <c r="AL72" s="53">
        <f>'Раздел 6'!AL100</f>
        <v>0</v>
      </c>
      <c r="AM72" s="53">
        <f>'Раздел 6'!AM100</f>
        <v>0</v>
      </c>
      <c r="AN72" s="222"/>
      <c r="AP72" s="39" t="e">
        <v>#REF!</v>
      </c>
      <c r="AQ72" s="169">
        <f>'Раздел 2'!D100</f>
        <v>0</v>
      </c>
    </row>
    <row r="73" spans="1:43" s="15" customFormat="1" ht="12.75" x14ac:dyDescent="0.15">
      <c r="A73" s="254"/>
      <c r="B73" s="138" t="s">
        <v>196</v>
      </c>
      <c r="C73" s="64" t="s">
        <v>216</v>
      </c>
      <c r="D73" s="53">
        <f>'Раздел 6'!D101</f>
        <v>0</v>
      </c>
      <c r="E73" s="53">
        <f>'Раздел 6'!E101</f>
        <v>0</v>
      </c>
      <c r="F73" s="53">
        <f>'Раздел 6'!F101</f>
        <v>0</v>
      </c>
      <c r="G73" s="53">
        <f>'Раздел 6'!G101</f>
        <v>0</v>
      </c>
      <c r="H73" s="53">
        <f>'Раздел 6'!H101</f>
        <v>0</v>
      </c>
      <c r="I73" s="53">
        <f>'Раздел 6'!I101</f>
        <v>0</v>
      </c>
      <c r="J73" s="53">
        <f>'Раздел 6'!J101</f>
        <v>0</v>
      </c>
      <c r="K73" s="53">
        <f>'Раздел 6'!K101</f>
        <v>0</v>
      </c>
      <c r="L73" s="53">
        <f>'Раздел 6'!L101</f>
        <v>0</v>
      </c>
      <c r="M73" s="53">
        <f>'Раздел 6'!M101</f>
        <v>0</v>
      </c>
      <c r="N73" s="53">
        <f>'Раздел 6'!N101</f>
        <v>0</v>
      </c>
      <c r="O73" s="53">
        <f>'Раздел 6'!O101</f>
        <v>0</v>
      </c>
      <c r="P73" s="53">
        <f>'Раздел 6'!P101</f>
        <v>0</v>
      </c>
      <c r="Q73" s="53">
        <f>'Раздел 6'!Q101</f>
        <v>0</v>
      </c>
      <c r="R73" s="53">
        <f>'Раздел 6'!R101</f>
        <v>0</v>
      </c>
      <c r="S73" s="53">
        <f>'Раздел 6'!S101</f>
        <v>0</v>
      </c>
      <c r="T73" s="53">
        <f>'Раздел 6'!T101</f>
        <v>0</v>
      </c>
      <c r="U73" s="53">
        <f>'Раздел 6'!U101</f>
        <v>0</v>
      </c>
      <c r="V73" s="53">
        <f>'Раздел 6'!V101</f>
        <v>0</v>
      </c>
      <c r="W73" s="53">
        <f>'Раздел 6'!W101</f>
        <v>0</v>
      </c>
      <c r="X73" s="53">
        <f>'Раздел 6'!X101</f>
        <v>0</v>
      </c>
      <c r="Y73" s="53">
        <f>'Раздел 6'!Y101</f>
        <v>0</v>
      </c>
      <c r="Z73" s="53">
        <f>'Раздел 6'!Z101</f>
        <v>0</v>
      </c>
      <c r="AA73" s="53">
        <f>'Раздел 6'!AA101</f>
        <v>0</v>
      </c>
      <c r="AB73" s="53">
        <f>'Раздел 6'!AB101</f>
        <v>0</v>
      </c>
      <c r="AC73" s="53">
        <f>'Раздел 6'!AC101</f>
        <v>0</v>
      </c>
      <c r="AD73" s="53">
        <f>'Раздел 6'!AD101</f>
        <v>0</v>
      </c>
      <c r="AE73" s="53">
        <f>'Раздел 6'!AE101</f>
        <v>0</v>
      </c>
      <c r="AF73" s="53">
        <f>'Раздел 6'!AF101</f>
        <v>0</v>
      </c>
      <c r="AG73" s="53">
        <f>'Раздел 6'!AG101</f>
        <v>0</v>
      </c>
      <c r="AH73" s="53">
        <f>'Раздел 6'!AH101</f>
        <v>0</v>
      </c>
      <c r="AI73" s="53">
        <f>'Раздел 6'!AI101</f>
        <v>0</v>
      </c>
      <c r="AJ73" s="53">
        <f>'Раздел 6'!AJ101</f>
        <v>0</v>
      </c>
      <c r="AK73" s="53">
        <f>'Раздел 6'!AK101</f>
        <v>0</v>
      </c>
      <c r="AL73" s="53">
        <f>'Раздел 6'!AL101</f>
        <v>0</v>
      </c>
      <c r="AM73" s="53">
        <f>'Раздел 6'!AM101</f>
        <v>0</v>
      </c>
      <c r="AN73" s="222"/>
      <c r="AP73" s="39" t="e">
        <v>#REF!</v>
      </c>
      <c r="AQ73" s="169">
        <f>'Раздел 2'!D101</f>
        <v>0</v>
      </c>
    </row>
    <row r="74" spans="1:43" s="15" customFormat="1" ht="12.75" x14ac:dyDescent="0.15">
      <c r="A74" s="254"/>
      <c r="B74" s="138" t="s">
        <v>198</v>
      </c>
      <c r="C74" s="64" t="s">
        <v>218</v>
      </c>
      <c r="D74" s="53">
        <f>'Раздел 6'!D102</f>
        <v>4</v>
      </c>
      <c r="E74" s="53">
        <f>'Раздел 6'!E102</f>
        <v>2</v>
      </c>
      <c r="F74" s="53">
        <f>'Раздел 6'!F102</f>
        <v>1</v>
      </c>
      <c r="G74" s="53">
        <f>'Раздел 6'!G102</f>
        <v>1</v>
      </c>
      <c r="H74" s="53">
        <f>'Раздел 6'!H102</f>
        <v>0</v>
      </c>
      <c r="I74" s="53">
        <f>'Раздел 6'!I102</f>
        <v>0</v>
      </c>
      <c r="J74" s="53">
        <f>'Раздел 6'!J102</f>
        <v>0</v>
      </c>
      <c r="K74" s="53">
        <f>'Раздел 6'!K102</f>
        <v>0</v>
      </c>
      <c r="L74" s="53">
        <f>'Раздел 6'!L102</f>
        <v>0</v>
      </c>
      <c r="M74" s="53">
        <f>'Раздел 6'!M102</f>
        <v>0</v>
      </c>
      <c r="N74" s="53">
        <f>'Раздел 6'!N102</f>
        <v>0</v>
      </c>
      <c r="O74" s="53">
        <f>'Раздел 6'!O102</f>
        <v>0</v>
      </c>
      <c r="P74" s="53">
        <f>'Раздел 6'!P102</f>
        <v>0</v>
      </c>
      <c r="Q74" s="53">
        <f>'Раздел 6'!Q102</f>
        <v>0</v>
      </c>
      <c r="R74" s="53">
        <f>'Раздел 6'!R102</f>
        <v>0</v>
      </c>
      <c r="S74" s="53">
        <f>'Раздел 6'!S102</f>
        <v>0</v>
      </c>
      <c r="T74" s="53">
        <f>'Раздел 6'!T102</f>
        <v>2</v>
      </c>
      <c r="U74" s="53">
        <f>'Раздел 6'!U102</f>
        <v>0</v>
      </c>
      <c r="V74" s="53">
        <f>'Раздел 6'!V102</f>
        <v>0</v>
      </c>
      <c r="W74" s="53">
        <f>'Раздел 6'!W102</f>
        <v>0</v>
      </c>
      <c r="X74" s="53">
        <f>'Раздел 6'!X102</f>
        <v>0</v>
      </c>
      <c r="Y74" s="53">
        <f>'Раздел 6'!Y102</f>
        <v>0</v>
      </c>
      <c r="Z74" s="53">
        <f>'Раздел 6'!Z102</f>
        <v>0</v>
      </c>
      <c r="AA74" s="53">
        <f>'Раздел 6'!AA102</f>
        <v>0</v>
      </c>
      <c r="AB74" s="53">
        <f>'Раздел 6'!AB102</f>
        <v>0</v>
      </c>
      <c r="AC74" s="53">
        <f>'Раздел 6'!AC102</f>
        <v>0</v>
      </c>
      <c r="AD74" s="53">
        <f>'Раздел 6'!AD102</f>
        <v>0</v>
      </c>
      <c r="AE74" s="53">
        <f>'Раздел 6'!AE102</f>
        <v>0</v>
      </c>
      <c r="AF74" s="53">
        <f>'Раздел 6'!AF102</f>
        <v>0</v>
      </c>
      <c r="AG74" s="53">
        <f>'Раздел 6'!AG102</f>
        <v>0</v>
      </c>
      <c r="AH74" s="53">
        <f>'Раздел 6'!AH102</f>
        <v>0</v>
      </c>
      <c r="AI74" s="53">
        <f>'Раздел 6'!AI102</f>
        <v>0</v>
      </c>
      <c r="AJ74" s="53">
        <f>'Раздел 6'!AJ102</f>
        <v>1</v>
      </c>
      <c r="AK74" s="53">
        <f>'Раздел 6'!AK102</f>
        <v>1</v>
      </c>
      <c r="AL74" s="53">
        <f>'Раздел 6'!AL102</f>
        <v>0</v>
      </c>
      <c r="AM74" s="53">
        <f>'Раздел 6'!AM102</f>
        <v>0</v>
      </c>
      <c r="AN74" s="222"/>
      <c r="AP74" s="39" t="e">
        <v>#REF!</v>
      </c>
      <c r="AQ74" s="169">
        <f>'Раздел 2'!D102</f>
        <v>0</v>
      </c>
    </row>
    <row r="75" spans="1:43" s="15" customFormat="1" ht="12.75" x14ac:dyDescent="0.15">
      <c r="A75" s="254"/>
      <c r="B75" s="138" t="s">
        <v>200</v>
      </c>
      <c r="C75" s="64" t="s">
        <v>220</v>
      </c>
      <c r="D75" s="53">
        <f>'Раздел 6'!D103</f>
        <v>0</v>
      </c>
      <c r="E75" s="53">
        <f>'Раздел 6'!E103</f>
        <v>0</v>
      </c>
      <c r="F75" s="53">
        <f>'Раздел 6'!F103</f>
        <v>0</v>
      </c>
      <c r="G75" s="53">
        <f>'Раздел 6'!G103</f>
        <v>0</v>
      </c>
      <c r="H75" s="53">
        <f>'Раздел 6'!H103</f>
        <v>0</v>
      </c>
      <c r="I75" s="53">
        <f>'Раздел 6'!I103</f>
        <v>0</v>
      </c>
      <c r="J75" s="53">
        <f>'Раздел 6'!J103</f>
        <v>0</v>
      </c>
      <c r="K75" s="53">
        <f>'Раздел 6'!K103</f>
        <v>0</v>
      </c>
      <c r="L75" s="53">
        <f>'Раздел 6'!L103</f>
        <v>0</v>
      </c>
      <c r="M75" s="53">
        <f>'Раздел 6'!M103</f>
        <v>0</v>
      </c>
      <c r="N75" s="53">
        <f>'Раздел 6'!N103</f>
        <v>0</v>
      </c>
      <c r="O75" s="53">
        <f>'Раздел 6'!O103</f>
        <v>0</v>
      </c>
      <c r="P75" s="53">
        <f>'Раздел 6'!P103</f>
        <v>0</v>
      </c>
      <c r="Q75" s="53">
        <f>'Раздел 6'!Q103</f>
        <v>0</v>
      </c>
      <c r="R75" s="53">
        <f>'Раздел 6'!R103</f>
        <v>0</v>
      </c>
      <c r="S75" s="53">
        <f>'Раздел 6'!S103</f>
        <v>0</v>
      </c>
      <c r="T75" s="53">
        <f>'Раздел 6'!T103</f>
        <v>0</v>
      </c>
      <c r="U75" s="53">
        <f>'Раздел 6'!U103</f>
        <v>0</v>
      </c>
      <c r="V75" s="53">
        <f>'Раздел 6'!V103</f>
        <v>0</v>
      </c>
      <c r="W75" s="53">
        <f>'Раздел 6'!W103</f>
        <v>0</v>
      </c>
      <c r="X75" s="53">
        <f>'Раздел 6'!X103</f>
        <v>0</v>
      </c>
      <c r="Y75" s="53">
        <f>'Раздел 6'!Y103</f>
        <v>0</v>
      </c>
      <c r="Z75" s="53">
        <f>'Раздел 6'!Z103</f>
        <v>0</v>
      </c>
      <c r="AA75" s="53">
        <f>'Раздел 6'!AA103</f>
        <v>0</v>
      </c>
      <c r="AB75" s="53">
        <f>'Раздел 6'!AB103</f>
        <v>0</v>
      </c>
      <c r="AC75" s="53">
        <f>'Раздел 6'!AC103</f>
        <v>0</v>
      </c>
      <c r="AD75" s="53">
        <f>'Раздел 6'!AD103</f>
        <v>0</v>
      </c>
      <c r="AE75" s="53">
        <f>'Раздел 6'!AE103</f>
        <v>0</v>
      </c>
      <c r="AF75" s="53">
        <f>'Раздел 6'!AF103</f>
        <v>0</v>
      </c>
      <c r="AG75" s="53">
        <f>'Раздел 6'!AG103</f>
        <v>0</v>
      </c>
      <c r="AH75" s="53">
        <f>'Раздел 6'!AH103</f>
        <v>0</v>
      </c>
      <c r="AI75" s="53">
        <f>'Раздел 6'!AI103</f>
        <v>0</v>
      </c>
      <c r="AJ75" s="53">
        <f>'Раздел 6'!AJ103</f>
        <v>0</v>
      </c>
      <c r="AK75" s="53">
        <f>'Раздел 6'!AK103</f>
        <v>0</v>
      </c>
      <c r="AL75" s="53">
        <f>'Раздел 6'!AL103</f>
        <v>0</v>
      </c>
      <c r="AM75" s="53">
        <f>'Раздел 6'!AM103</f>
        <v>0</v>
      </c>
      <c r="AN75" s="222"/>
      <c r="AP75" s="39" t="e">
        <v>#REF!</v>
      </c>
      <c r="AQ75" s="169">
        <f>'Раздел 2'!D103</f>
        <v>0</v>
      </c>
    </row>
    <row r="76" spans="1:43" s="15" customFormat="1" ht="12.75" x14ac:dyDescent="0.15">
      <c r="A76" s="254"/>
      <c r="B76" s="138" t="s">
        <v>206</v>
      </c>
      <c r="C76" s="64" t="s">
        <v>230</v>
      </c>
      <c r="D76" s="53">
        <f>'Раздел 6'!D108</f>
        <v>0</v>
      </c>
      <c r="E76" s="53">
        <f>'Раздел 6'!E108</f>
        <v>0</v>
      </c>
      <c r="F76" s="53">
        <f>'Раздел 6'!F108</f>
        <v>0</v>
      </c>
      <c r="G76" s="53">
        <f>'Раздел 6'!G108</f>
        <v>0</v>
      </c>
      <c r="H76" s="53">
        <f>'Раздел 6'!H108</f>
        <v>0</v>
      </c>
      <c r="I76" s="53">
        <f>'Раздел 6'!I108</f>
        <v>0</v>
      </c>
      <c r="J76" s="53">
        <f>'Раздел 6'!J108</f>
        <v>0</v>
      </c>
      <c r="K76" s="53">
        <f>'Раздел 6'!K108</f>
        <v>0</v>
      </c>
      <c r="L76" s="53">
        <f>'Раздел 6'!L108</f>
        <v>0</v>
      </c>
      <c r="M76" s="53">
        <f>'Раздел 6'!M108</f>
        <v>0</v>
      </c>
      <c r="N76" s="53">
        <f>'Раздел 6'!N108</f>
        <v>0</v>
      </c>
      <c r="O76" s="53">
        <f>'Раздел 6'!O108</f>
        <v>0</v>
      </c>
      <c r="P76" s="53">
        <f>'Раздел 6'!P108</f>
        <v>0</v>
      </c>
      <c r="Q76" s="53">
        <f>'Раздел 6'!Q108</f>
        <v>0</v>
      </c>
      <c r="R76" s="53">
        <f>'Раздел 6'!R108</f>
        <v>0</v>
      </c>
      <c r="S76" s="53">
        <f>'Раздел 6'!S108</f>
        <v>0</v>
      </c>
      <c r="T76" s="53">
        <f>'Раздел 6'!T108</f>
        <v>0</v>
      </c>
      <c r="U76" s="53">
        <f>'Раздел 6'!U108</f>
        <v>0</v>
      </c>
      <c r="V76" s="53">
        <f>'Раздел 6'!V108</f>
        <v>0</v>
      </c>
      <c r="W76" s="53">
        <f>'Раздел 6'!W108</f>
        <v>0</v>
      </c>
      <c r="X76" s="53">
        <f>'Раздел 6'!X108</f>
        <v>0</v>
      </c>
      <c r="Y76" s="53">
        <f>'Раздел 6'!Y108</f>
        <v>0</v>
      </c>
      <c r="Z76" s="53">
        <f>'Раздел 6'!Z108</f>
        <v>0</v>
      </c>
      <c r="AA76" s="53">
        <f>'Раздел 6'!AA108</f>
        <v>0</v>
      </c>
      <c r="AB76" s="53">
        <f>'Раздел 6'!AB108</f>
        <v>0</v>
      </c>
      <c r="AC76" s="53">
        <f>'Раздел 6'!AC108</f>
        <v>0</v>
      </c>
      <c r="AD76" s="53">
        <f>'Раздел 6'!AD108</f>
        <v>0</v>
      </c>
      <c r="AE76" s="53">
        <f>'Раздел 6'!AE108</f>
        <v>0</v>
      </c>
      <c r="AF76" s="53">
        <f>'Раздел 6'!AF108</f>
        <v>0</v>
      </c>
      <c r="AG76" s="53">
        <f>'Раздел 6'!AG108</f>
        <v>0</v>
      </c>
      <c r="AH76" s="53">
        <f>'Раздел 6'!AH108</f>
        <v>0</v>
      </c>
      <c r="AI76" s="53">
        <f>'Раздел 6'!AI108</f>
        <v>0</v>
      </c>
      <c r="AJ76" s="53">
        <f>'Раздел 6'!AJ108</f>
        <v>0</v>
      </c>
      <c r="AK76" s="53">
        <f>'Раздел 6'!AK108</f>
        <v>0</v>
      </c>
      <c r="AL76" s="53">
        <f>'Раздел 6'!AL108</f>
        <v>0</v>
      </c>
      <c r="AM76" s="53">
        <f>'Раздел 6'!AM108</f>
        <v>0</v>
      </c>
      <c r="AN76" s="222"/>
      <c r="AP76" s="39" t="e">
        <v>#REF!</v>
      </c>
      <c r="AQ76" s="169">
        <f>'Раздел 2'!D108</f>
        <v>0</v>
      </c>
    </row>
    <row r="77" spans="1:43" s="15" customFormat="1" ht="12.75" x14ac:dyDescent="0.15">
      <c r="A77" s="254"/>
      <c r="B77" s="138" t="s">
        <v>209</v>
      </c>
      <c r="C77" s="64" t="s">
        <v>232</v>
      </c>
      <c r="D77" s="53">
        <f>'Раздел 6'!D109</f>
        <v>0</v>
      </c>
      <c r="E77" s="53">
        <f>'Раздел 6'!E109</f>
        <v>0</v>
      </c>
      <c r="F77" s="53">
        <f>'Раздел 6'!F109</f>
        <v>0</v>
      </c>
      <c r="G77" s="53">
        <f>'Раздел 6'!G109</f>
        <v>0</v>
      </c>
      <c r="H77" s="53">
        <f>'Раздел 6'!H109</f>
        <v>0</v>
      </c>
      <c r="I77" s="53">
        <f>'Раздел 6'!I109</f>
        <v>0</v>
      </c>
      <c r="J77" s="53">
        <f>'Раздел 6'!J109</f>
        <v>0</v>
      </c>
      <c r="K77" s="53">
        <f>'Раздел 6'!K109</f>
        <v>0</v>
      </c>
      <c r="L77" s="53">
        <f>'Раздел 6'!L109</f>
        <v>0</v>
      </c>
      <c r="M77" s="53">
        <f>'Раздел 6'!M109</f>
        <v>0</v>
      </c>
      <c r="N77" s="53">
        <f>'Раздел 6'!N109</f>
        <v>0</v>
      </c>
      <c r="O77" s="53">
        <f>'Раздел 6'!O109</f>
        <v>0</v>
      </c>
      <c r="P77" s="53">
        <f>'Раздел 6'!P109</f>
        <v>0</v>
      </c>
      <c r="Q77" s="53">
        <f>'Раздел 6'!Q109</f>
        <v>0</v>
      </c>
      <c r="R77" s="53">
        <f>'Раздел 6'!R109</f>
        <v>0</v>
      </c>
      <c r="S77" s="53">
        <f>'Раздел 6'!S109</f>
        <v>0</v>
      </c>
      <c r="T77" s="53">
        <f>'Раздел 6'!T109</f>
        <v>0</v>
      </c>
      <c r="U77" s="53">
        <f>'Раздел 6'!U109</f>
        <v>0</v>
      </c>
      <c r="V77" s="53">
        <f>'Раздел 6'!V109</f>
        <v>0</v>
      </c>
      <c r="W77" s="53">
        <f>'Раздел 6'!W109</f>
        <v>0</v>
      </c>
      <c r="X77" s="53">
        <f>'Раздел 6'!X109</f>
        <v>0</v>
      </c>
      <c r="Y77" s="53">
        <f>'Раздел 6'!Y109</f>
        <v>0</v>
      </c>
      <c r="Z77" s="53">
        <f>'Раздел 6'!Z109</f>
        <v>0</v>
      </c>
      <c r="AA77" s="53">
        <f>'Раздел 6'!AA109</f>
        <v>0</v>
      </c>
      <c r="AB77" s="53">
        <f>'Раздел 6'!AB109</f>
        <v>0</v>
      </c>
      <c r="AC77" s="53">
        <f>'Раздел 6'!AC109</f>
        <v>0</v>
      </c>
      <c r="AD77" s="53">
        <f>'Раздел 6'!AD109</f>
        <v>0</v>
      </c>
      <c r="AE77" s="53">
        <f>'Раздел 6'!AE109</f>
        <v>0</v>
      </c>
      <c r="AF77" s="53">
        <f>'Раздел 6'!AF109</f>
        <v>0</v>
      </c>
      <c r="AG77" s="53">
        <f>'Раздел 6'!AG109</f>
        <v>0</v>
      </c>
      <c r="AH77" s="53">
        <f>'Раздел 6'!AH109</f>
        <v>0</v>
      </c>
      <c r="AI77" s="53">
        <f>'Раздел 6'!AI109</f>
        <v>0</v>
      </c>
      <c r="AJ77" s="53">
        <f>'Раздел 6'!AJ109</f>
        <v>0</v>
      </c>
      <c r="AK77" s="53">
        <f>'Раздел 6'!AK109</f>
        <v>0</v>
      </c>
      <c r="AL77" s="53">
        <f>'Раздел 6'!AL109</f>
        <v>0</v>
      </c>
      <c r="AM77" s="53">
        <f>'Раздел 6'!AM109</f>
        <v>0</v>
      </c>
      <c r="AN77" s="222"/>
      <c r="AP77" s="39" t="e">
        <v>#REF!</v>
      </c>
      <c r="AQ77" s="169">
        <f>'Раздел 2'!D109</f>
        <v>0</v>
      </c>
    </row>
    <row r="78" spans="1:43" s="15" customFormat="1" ht="12.75" x14ac:dyDescent="0.15">
      <c r="A78" s="254"/>
      <c r="B78" s="138" t="s">
        <v>211</v>
      </c>
      <c r="C78" s="64" t="s">
        <v>234</v>
      </c>
      <c r="D78" s="53">
        <f>'Раздел 6'!D110</f>
        <v>16</v>
      </c>
      <c r="E78" s="53">
        <f>'Раздел 6'!E110</f>
        <v>4</v>
      </c>
      <c r="F78" s="53">
        <f>'Раздел 6'!F110</f>
        <v>6</v>
      </c>
      <c r="G78" s="53">
        <f>'Раздел 6'!G110</f>
        <v>6</v>
      </c>
      <c r="H78" s="53">
        <f>'Раздел 6'!H110</f>
        <v>0</v>
      </c>
      <c r="I78" s="53">
        <f>'Раздел 6'!I110</f>
        <v>16</v>
      </c>
      <c r="J78" s="53">
        <f>'Раздел 6'!J110</f>
        <v>0</v>
      </c>
      <c r="K78" s="53">
        <f>'Раздел 6'!K110</f>
        <v>0</v>
      </c>
      <c r="L78" s="53">
        <f>'Раздел 6'!L110</f>
        <v>0</v>
      </c>
      <c r="M78" s="53">
        <f>'Раздел 6'!M110</f>
        <v>0</v>
      </c>
      <c r="N78" s="53">
        <f>'Раздел 6'!N110</f>
        <v>0</v>
      </c>
      <c r="O78" s="53">
        <f>'Раздел 6'!O110</f>
        <v>0</v>
      </c>
      <c r="P78" s="53">
        <f>'Раздел 6'!P110</f>
        <v>1</v>
      </c>
      <c r="Q78" s="53">
        <f>'Раздел 6'!Q110</f>
        <v>0</v>
      </c>
      <c r="R78" s="53">
        <f>'Раздел 6'!R110</f>
        <v>0</v>
      </c>
      <c r="S78" s="53">
        <f>'Раздел 6'!S110</f>
        <v>1</v>
      </c>
      <c r="T78" s="53">
        <f>'Раздел 6'!T110</f>
        <v>0</v>
      </c>
      <c r="U78" s="53">
        <f>'Раздел 6'!U110</f>
        <v>0</v>
      </c>
      <c r="V78" s="53">
        <f>'Раздел 6'!V110</f>
        <v>0</v>
      </c>
      <c r="W78" s="53">
        <f>'Раздел 6'!W110</f>
        <v>0</v>
      </c>
      <c r="X78" s="53">
        <f>'Раздел 6'!X110</f>
        <v>2</v>
      </c>
      <c r="Y78" s="53">
        <f>'Раздел 6'!Y110</f>
        <v>0</v>
      </c>
      <c r="Z78" s="53">
        <f>'Раздел 6'!Z110</f>
        <v>0</v>
      </c>
      <c r="AA78" s="53">
        <f>'Раздел 6'!AA110</f>
        <v>0</v>
      </c>
      <c r="AB78" s="53">
        <f>'Раздел 6'!AB110</f>
        <v>0</v>
      </c>
      <c r="AC78" s="53">
        <f>'Раздел 6'!AC110</f>
        <v>0</v>
      </c>
      <c r="AD78" s="53">
        <f>'Раздел 6'!AD110</f>
        <v>0</v>
      </c>
      <c r="AE78" s="53">
        <f>'Раздел 6'!AE110</f>
        <v>0</v>
      </c>
      <c r="AF78" s="53">
        <f>'Раздел 6'!AF110</f>
        <v>0</v>
      </c>
      <c r="AG78" s="53">
        <f>'Раздел 6'!AG110</f>
        <v>0</v>
      </c>
      <c r="AH78" s="53">
        <f>'Раздел 6'!AH110</f>
        <v>0</v>
      </c>
      <c r="AI78" s="53">
        <f>'Раздел 6'!AI110</f>
        <v>4</v>
      </c>
      <c r="AJ78" s="53">
        <f>'Раздел 6'!AJ110</f>
        <v>5</v>
      </c>
      <c r="AK78" s="53">
        <f>'Раздел 6'!AK110</f>
        <v>6</v>
      </c>
      <c r="AL78" s="53">
        <f>'Раздел 6'!AL110</f>
        <v>0</v>
      </c>
      <c r="AM78" s="53">
        <f>'Раздел 6'!AM110</f>
        <v>13</v>
      </c>
      <c r="AN78" s="222"/>
      <c r="AP78" s="39" t="e">
        <v>#REF!</v>
      </c>
      <c r="AQ78" s="169">
        <f>'Раздел 2'!D110</f>
        <v>0</v>
      </c>
    </row>
    <row r="79" spans="1:43" s="15" customFormat="1" ht="12.75" x14ac:dyDescent="0.15">
      <c r="A79" s="254"/>
      <c r="B79" s="138" t="s">
        <v>756</v>
      </c>
      <c r="C79" s="64" t="s">
        <v>236</v>
      </c>
      <c r="D79" s="53">
        <f>'Раздел 6'!D111</f>
        <v>0</v>
      </c>
      <c r="E79" s="53">
        <f>'Раздел 6'!E111</f>
        <v>0</v>
      </c>
      <c r="F79" s="53">
        <f>'Раздел 6'!F111</f>
        <v>0</v>
      </c>
      <c r="G79" s="53">
        <f>'Раздел 6'!G111</f>
        <v>0</v>
      </c>
      <c r="H79" s="53">
        <f>'Раздел 6'!H111</f>
        <v>0</v>
      </c>
      <c r="I79" s="53">
        <f>'Раздел 6'!I111</f>
        <v>0</v>
      </c>
      <c r="J79" s="53">
        <f>'Раздел 6'!J111</f>
        <v>0</v>
      </c>
      <c r="K79" s="53">
        <f>'Раздел 6'!K111</f>
        <v>0</v>
      </c>
      <c r="L79" s="53">
        <f>'Раздел 6'!L111</f>
        <v>0</v>
      </c>
      <c r="M79" s="53">
        <f>'Раздел 6'!M111</f>
        <v>0</v>
      </c>
      <c r="N79" s="53">
        <f>'Раздел 6'!N111</f>
        <v>0</v>
      </c>
      <c r="O79" s="53">
        <f>'Раздел 6'!O111</f>
        <v>0</v>
      </c>
      <c r="P79" s="53">
        <f>'Раздел 6'!P111</f>
        <v>0</v>
      </c>
      <c r="Q79" s="53">
        <f>'Раздел 6'!Q111</f>
        <v>0</v>
      </c>
      <c r="R79" s="53">
        <f>'Раздел 6'!R111</f>
        <v>0</v>
      </c>
      <c r="S79" s="53">
        <f>'Раздел 6'!S111</f>
        <v>0</v>
      </c>
      <c r="T79" s="53">
        <f>'Раздел 6'!T111</f>
        <v>0</v>
      </c>
      <c r="U79" s="53">
        <f>'Раздел 6'!U111</f>
        <v>0</v>
      </c>
      <c r="V79" s="53">
        <f>'Раздел 6'!V111</f>
        <v>0</v>
      </c>
      <c r="W79" s="53">
        <f>'Раздел 6'!W111</f>
        <v>0</v>
      </c>
      <c r="X79" s="53">
        <f>'Раздел 6'!X111</f>
        <v>0</v>
      </c>
      <c r="Y79" s="53">
        <f>'Раздел 6'!Y111</f>
        <v>0</v>
      </c>
      <c r="Z79" s="53">
        <f>'Раздел 6'!Z111</f>
        <v>0</v>
      </c>
      <c r="AA79" s="53">
        <f>'Раздел 6'!AA111</f>
        <v>0</v>
      </c>
      <c r="AB79" s="53">
        <f>'Раздел 6'!AB111</f>
        <v>0</v>
      </c>
      <c r="AC79" s="53">
        <f>'Раздел 6'!AC111</f>
        <v>0</v>
      </c>
      <c r="AD79" s="53">
        <f>'Раздел 6'!AD111</f>
        <v>0</v>
      </c>
      <c r="AE79" s="53">
        <f>'Раздел 6'!AE111</f>
        <v>0</v>
      </c>
      <c r="AF79" s="53">
        <f>'Раздел 6'!AF111</f>
        <v>0</v>
      </c>
      <c r="AG79" s="53">
        <f>'Раздел 6'!AG111</f>
        <v>0</v>
      </c>
      <c r="AH79" s="53">
        <f>'Раздел 6'!AH111</f>
        <v>0</v>
      </c>
      <c r="AI79" s="53">
        <f>'Раздел 6'!AI111</f>
        <v>0</v>
      </c>
      <c r="AJ79" s="53">
        <f>'Раздел 6'!AJ111</f>
        <v>0</v>
      </c>
      <c r="AK79" s="53">
        <f>'Раздел 6'!AK111</f>
        <v>0</v>
      </c>
      <c r="AL79" s="53">
        <f>'Раздел 6'!AL111</f>
        <v>0</v>
      </c>
      <c r="AM79" s="53">
        <f>'Раздел 6'!AM111</f>
        <v>0</v>
      </c>
      <c r="AN79" s="222"/>
      <c r="AP79" s="39" t="e">
        <v>#REF!</v>
      </c>
      <c r="AQ79" s="169">
        <f>'Раздел 2'!D111</f>
        <v>0</v>
      </c>
    </row>
    <row r="80" spans="1:43" s="15" customFormat="1" ht="12.75" x14ac:dyDescent="0.15">
      <c r="A80" s="254"/>
      <c r="B80" s="138" t="s">
        <v>213</v>
      </c>
      <c r="C80" s="64" t="s">
        <v>238</v>
      </c>
      <c r="D80" s="53">
        <f>'Раздел 6'!D112</f>
        <v>44</v>
      </c>
      <c r="E80" s="53">
        <f>'Раздел 6'!E112</f>
        <v>27</v>
      </c>
      <c r="F80" s="53">
        <f>'Раздел 6'!F112</f>
        <v>10</v>
      </c>
      <c r="G80" s="53">
        <f>'Раздел 6'!G112</f>
        <v>7</v>
      </c>
      <c r="H80" s="53">
        <f>'Раздел 6'!H112</f>
        <v>29</v>
      </c>
      <c r="I80" s="53">
        <f>'Раздел 6'!I112</f>
        <v>31</v>
      </c>
      <c r="J80" s="53">
        <f>'Раздел 6'!J112</f>
        <v>0</v>
      </c>
      <c r="K80" s="53">
        <f>'Раздел 6'!K112</f>
        <v>0</v>
      </c>
      <c r="L80" s="53">
        <f>'Раздел 6'!L112</f>
        <v>1</v>
      </c>
      <c r="M80" s="53">
        <f>'Раздел 6'!M112</f>
        <v>0</v>
      </c>
      <c r="N80" s="53">
        <f>'Раздел 6'!N112</f>
        <v>12</v>
      </c>
      <c r="O80" s="53">
        <f>'Раздел 6'!O112</f>
        <v>0</v>
      </c>
      <c r="P80" s="53">
        <f>'Раздел 6'!P112</f>
        <v>0</v>
      </c>
      <c r="Q80" s="53">
        <f>'Раздел 6'!Q112</f>
        <v>0</v>
      </c>
      <c r="R80" s="53">
        <f>'Раздел 6'!R112</f>
        <v>16</v>
      </c>
      <c r="S80" s="53">
        <f>'Раздел 6'!S112</f>
        <v>0</v>
      </c>
      <c r="T80" s="53">
        <f>'Раздел 6'!T112</f>
        <v>0</v>
      </c>
      <c r="U80" s="53">
        <f>'Раздел 6'!U112</f>
        <v>0</v>
      </c>
      <c r="V80" s="53">
        <f>'Раздел 6'!V112</f>
        <v>0</v>
      </c>
      <c r="W80" s="53">
        <f>'Раздел 6'!W112</f>
        <v>0</v>
      </c>
      <c r="X80" s="53">
        <f>'Раздел 6'!X112</f>
        <v>0</v>
      </c>
      <c r="Y80" s="53">
        <f>'Раздел 6'!Y112</f>
        <v>0</v>
      </c>
      <c r="Z80" s="53">
        <f>'Раздел 6'!Z112</f>
        <v>0</v>
      </c>
      <c r="AA80" s="53">
        <f>'Раздел 6'!AA112</f>
        <v>0</v>
      </c>
      <c r="AB80" s="53">
        <f>'Раздел 6'!AB112</f>
        <v>0</v>
      </c>
      <c r="AC80" s="53">
        <f>'Раздел 6'!AC112</f>
        <v>7</v>
      </c>
      <c r="AD80" s="53">
        <f>'Раздел 6'!AD112</f>
        <v>0</v>
      </c>
      <c r="AE80" s="53">
        <f>'Раздел 6'!AE112</f>
        <v>0</v>
      </c>
      <c r="AF80" s="53">
        <f>'Раздел 6'!AF112</f>
        <v>0</v>
      </c>
      <c r="AG80" s="53">
        <f>'Раздел 6'!AG112</f>
        <v>0</v>
      </c>
      <c r="AH80" s="53">
        <f>'Раздел 6'!AH112</f>
        <v>0</v>
      </c>
      <c r="AI80" s="53">
        <f>'Раздел 6'!AI112</f>
        <v>27</v>
      </c>
      <c r="AJ80" s="53">
        <f>'Раздел 6'!AJ112</f>
        <v>10</v>
      </c>
      <c r="AK80" s="53">
        <f>'Раздел 6'!AK112</f>
        <v>6</v>
      </c>
      <c r="AL80" s="53">
        <f>'Раздел 6'!AL112</f>
        <v>13</v>
      </c>
      <c r="AM80" s="53">
        <f>'Раздел 6'!AM112</f>
        <v>12</v>
      </c>
      <c r="AN80" s="222"/>
      <c r="AP80" s="39" t="e">
        <v>#REF!</v>
      </c>
      <c r="AQ80" s="169">
        <f>'Раздел 2'!D112</f>
        <v>0</v>
      </c>
    </row>
    <row r="81" spans="1:43" s="15" customFormat="1" ht="12.75" x14ac:dyDescent="0.15">
      <c r="A81" s="254"/>
      <c r="B81" s="138" t="s">
        <v>215</v>
      </c>
      <c r="C81" s="64" t="s">
        <v>240</v>
      </c>
      <c r="D81" s="53">
        <f>'Раздел 6'!D113</f>
        <v>178</v>
      </c>
      <c r="E81" s="53">
        <f>'Раздел 6'!E113</f>
        <v>64</v>
      </c>
      <c r="F81" s="53">
        <f>'Раздел 6'!F113</f>
        <v>36</v>
      </c>
      <c r="G81" s="53">
        <f>'Раздел 6'!G113</f>
        <v>78</v>
      </c>
      <c r="H81" s="53">
        <f>'Раздел 6'!H113</f>
        <v>92</v>
      </c>
      <c r="I81" s="53">
        <f>'Раздел 6'!I113</f>
        <v>292</v>
      </c>
      <c r="J81" s="53">
        <f>'Раздел 6'!J113</f>
        <v>17</v>
      </c>
      <c r="K81" s="53">
        <f>'Раздел 6'!K113</f>
        <v>8</v>
      </c>
      <c r="L81" s="53">
        <f>'Раздел 6'!L113</f>
        <v>25</v>
      </c>
      <c r="M81" s="53">
        <f>'Раздел 6'!M113</f>
        <v>27</v>
      </c>
      <c r="N81" s="53">
        <f>'Раздел 6'!N113</f>
        <v>52</v>
      </c>
      <c r="O81" s="53">
        <f>'Раздел 6'!O113</f>
        <v>4</v>
      </c>
      <c r="P81" s="53">
        <f>'Раздел 6'!P113</f>
        <v>3</v>
      </c>
      <c r="Q81" s="53">
        <f>'Раздел 6'!Q113</f>
        <v>8</v>
      </c>
      <c r="R81" s="53">
        <f>'Раздел 6'!R113</f>
        <v>7</v>
      </c>
      <c r="S81" s="53">
        <f>'Раздел 6'!S113</f>
        <v>34</v>
      </c>
      <c r="T81" s="53">
        <f>'Раздел 6'!T113</f>
        <v>0</v>
      </c>
      <c r="U81" s="53">
        <f>'Раздел 6'!U113</f>
        <v>0</v>
      </c>
      <c r="V81" s="53">
        <f>'Раздел 6'!V113</f>
        <v>0</v>
      </c>
      <c r="W81" s="53">
        <f>'Раздел 6'!W113</f>
        <v>2</v>
      </c>
      <c r="X81" s="53">
        <f>'Раздел 6'!X113</f>
        <v>22</v>
      </c>
      <c r="Y81" s="53">
        <f>'Раздел 6'!Y113</f>
        <v>6</v>
      </c>
      <c r="Z81" s="53">
        <f>'Раздел 6'!Z113</f>
        <v>0</v>
      </c>
      <c r="AA81" s="53">
        <f>'Раздел 6'!AA113</f>
        <v>11</v>
      </c>
      <c r="AB81" s="53">
        <f>'Раздел 6'!AB113</f>
        <v>4</v>
      </c>
      <c r="AC81" s="53">
        <f>'Раздел 6'!AC113</f>
        <v>11</v>
      </c>
      <c r="AD81" s="53">
        <f>'Раздел 6'!AD113</f>
        <v>0</v>
      </c>
      <c r="AE81" s="53">
        <f>'Раздел 6'!AE113</f>
        <v>0</v>
      </c>
      <c r="AF81" s="53">
        <f>'Раздел 6'!AF113</f>
        <v>0</v>
      </c>
      <c r="AG81" s="53">
        <f>'Раздел 6'!AG113</f>
        <v>0</v>
      </c>
      <c r="AH81" s="53">
        <f>'Раздел 6'!AH113</f>
        <v>0</v>
      </c>
      <c r="AI81" s="53">
        <f>'Раздел 6'!AI113</f>
        <v>37</v>
      </c>
      <c r="AJ81" s="53">
        <f>'Раздел 6'!AJ113</f>
        <v>25</v>
      </c>
      <c r="AK81" s="53">
        <f>'Раздел 6'!AK113</f>
        <v>34</v>
      </c>
      <c r="AL81" s="53">
        <f>'Раздел 6'!AL113</f>
        <v>52</v>
      </c>
      <c r="AM81" s="53">
        <f>'Раздел 6'!AM113</f>
        <v>173</v>
      </c>
      <c r="AN81" s="222"/>
      <c r="AP81" s="39" t="e">
        <v>#REF!</v>
      </c>
      <c r="AQ81" s="169">
        <f>'Раздел 2'!D113</f>
        <v>1</v>
      </c>
    </row>
    <row r="82" spans="1:43" s="15" customFormat="1" ht="12.75" x14ac:dyDescent="0.15">
      <c r="A82" s="254"/>
      <c r="B82" s="138" t="s">
        <v>231</v>
      </c>
      <c r="C82" s="64" t="s">
        <v>256</v>
      </c>
      <c r="D82" s="53">
        <f>'Раздел 6'!D121</f>
        <v>0</v>
      </c>
      <c r="E82" s="53">
        <f>'Раздел 6'!E121</f>
        <v>0</v>
      </c>
      <c r="F82" s="53">
        <f>'Раздел 6'!F121</f>
        <v>0</v>
      </c>
      <c r="G82" s="53">
        <f>'Раздел 6'!G121</f>
        <v>0</v>
      </c>
      <c r="H82" s="53">
        <f>'Раздел 6'!H121</f>
        <v>0</v>
      </c>
      <c r="I82" s="53">
        <f>'Раздел 6'!I121</f>
        <v>0</v>
      </c>
      <c r="J82" s="53">
        <f>'Раздел 6'!J121</f>
        <v>0</v>
      </c>
      <c r="K82" s="53">
        <f>'Раздел 6'!K121</f>
        <v>0</v>
      </c>
      <c r="L82" s="53">
        <f>'Раздел 6'!L121</f>
        <v>0</v>
      </c>
      <c r="M82" s="53">
        <f>'Раздел 6'!M121</f>
        <v>0</v>
      </c>
      <c r="N82" s="53">
        <f>'Раздел 6'!N121</f>
        <v>0</v>
      </c>
      <c r="O82" s="53">
        <f>'Раздел 6'!O121</f>
        <v>0</v>
      </c>
      <c r="P82" s="53">
        <f>'Раздел 6'!P121</f>
        <v>0</v>
      </c>
      <c r="Q82" s="53">
        <f>'Раздел 6'!Q121</f>
        <v>0</v>
      </c>
      <c r="R82" s="53">
        <f>'Раздел 6'!R121</f>
        <v>0</v>
      </c>
      <c r="S82" s="53">
        <f>'Раздел 6'!S121</f>
        <v>0</v>
      </c>
      <c r="T82" s="53">
        <f>'Раздел 6'!T121</f>
        <v>0</v>
      </c>
      <c r="U82" s="53">
        <f>'Раздел 6'!U121</f>
        <v>0</v>
      </c>
      <c r="V82" s="53">
        <f>'Раздел 6'!V121</f>
        <v>0</v>
      </c>
      <c r="W82" s="53">
        <f>'Раздел 6'!W121</f>
        <v>0</v>
      </c>
      <c r="X82" s="53">
        <f>'Раздел 6'!X121</f>
        <v>0</v>
      </c>
      <c r="Y82" s="53">
        <f>'Раздел 6'!Y121</f>
        <v>0</v>
      </c>
      <c r="Z82" s="53">
        <f>'Раздел 6'!Z121</f>
        <v>0</v>
      </c>
      <c r="AA82" s="53">
        <f>'Раздел 6'!AA121</f>
        <v>0</v>
      </c>
      <c r="AB82" s="53">
        <f>'Раздел 6'!AB121</f>
        <v>0</v>
      </c>
      <c r="AC82" s="53">
        <f>'Раздел 6'!AC121</f>
        <v>0</v>
      </c>
      <c r="AD82" s="53">
        <f>'Раздел 6'!AD121</f>
        <v>0</v>
      </c>
      <c r="AE82" s="53">
        <f>'Раздел 6'!AE121</f>
        <v>0</v>
      </c>
      <c r="AF82" s="53">
        <f>'Раздел 6'!AF121</f>
        <v>0</v>
      </c>
      <c r="AG82" s="53">
        <f>'Раздел 6'!AG121</f>
        <v>0</v>
      </c>
      <c r="AH82" s="53">
        <f>'Раздел 6'!AH121</f>
        <v>0</v>
      </c>
      <c r="AI82" s="53">
        <f>'Раздел 6'!AI121</f>
        <v>0</v>
      </c>
      <c r="AJ82" s="53">
        <f>'Раздел 6'!AJ121</f>
        <v>0</v>
      </c>
      <c r="AK82" s="53">
        <f>'Раздел 6'!AK121</f>
        <v>0</v>
      </c>
      <c r="AL82" s="53">
        <f>'Раздел 6'!AL121</f>
        <v>0</v>
      </c>
      <c r="AM82" s="53">
        <f>'Раздел 6'!AM121</f>
        <v>0</v>
      </c>
      <c r="AN82" s="222"/>
      <c r="AP82" s="39"/>
      <c r="AQ82" s="169">
        <f>'Раздел 2'!D121</f>
        <v>0</v>
      </c>
    </row>
    <row r="83" spans="1:43" s="15" customFormat="1" ht="12.75" x14ac:dyDescent="0.15">
      <c r="A83" s="254"/>
      <c r="B83" s="138" t="s">
        <v>233</v>
      </c>
      <c r="C83" s="64" t="s">
        <v>258</v>
      </c>
      <c r="D83" s="53">
        <f>'Раздел 6'!D122</f>
        <v>14</v>
      </c>
      <c r="E83" s="53">
        <f>'Раздел 6'!E122</f>
        <v>0</v>
      </c>
      <c r="F83" s="53">
        <f>'Раздел 6'!F122</f>
        <v>5</v>
      </c>
      <c r="G83" s="53">
        <f>'Раздел 6'!G122</f>
        <v>9</v>
      </c>
      <c r="H83" s="53">
        <f>'Раздел 6'!H122</f>
        <v>11</v>
      </c>
      <c r="I83" s="53">
        <f>'Раздел 6'!I122</f>
        <v>306</v>
      </c>
      <c r="J83" s="53">
        <f>'Раздел 6'!J122</f>
        <v>0</v>
      </c>
      <c r="K83" s="53">
        <f>'Раздел 6'!K122</f>
        <v>0</v>
      </c>
      <c r="L83" s="53">
        <f>'Раздел 6'!L122</f>
        <v>0</v>
      </c>
      <c r="M83" s="53">
        <f>'Раздел 6'!M122</f>
        <v>2</v>
      </c>
      <c r="N83" s="53">
        <f>'Раздел 6'!N122</f>
        <v>36</v>
      </c>
      <c r="O83" s="53">
        <f>'Раздел 6'!O122</f>
        <v>0</v>
      </c>
      <c r="P83" s="53">
        <f>'Раздел 6'!P122</f>
        <v>0</v>
      </c>
      <c r="Q83" s="53">
        <f>'Раздел 6'!Q122</f>
        <v>2</v>
      </c>
      <c r="R83" s="53">
        <f>'Раздел 6'!R122</f>
        <v>0</v>
      </c>
      <c r="S83" s="53">
        <f>'Раздел 6'!S122</f>
        <v>42</v>
      </c>
      <c r="T83" s="53">
        <f>'Раздел 6'!T122</f>
        <v>0</v>
      </c>
      <c r="U83" s="53">
        <f>'Раздел 6'!U122</f>
        <v>0</v>
      </c>
      <c r="V83" s="53">
        <f>'Раздел 6'!V122</f>
        <v>0</v>
      </c>
      <c r="W83" s="53">
        <f>'Раздел 6'!W122</f>
        <v>0</v>
      </c>
      <c r="X83" s="53">
        <f>'Раздел 6'!X122</f>
        <v>23</v>
      </c>
      <c r="Y83" s="53">
        <f>'Раздел 6'!Y122</f>
        <v>0</v>
      </c>
      <c r="Z83" s="53">
        <f>'Раздел 6'!Z122</f>
        <v>0</v>
      </c>
      <c r="AA83" s="53">
        <f>'Раздел 6'!AA122</f>
        <v>5</v>
      </c>
      <c r="AB83" s="53">
        <f>'Раздел 6'!AB122</f>
        <v>4</v>
      </c>
      <c r="AC83" s="53">
        <f>'Раздел 6'!AC122</f>
        <v>44</v>
      </c>
      <c r="AD83" s="53">
        <f>'Раздел 6'!AD122</f>
        <v>0</v>
      </c>
      <c r="AE83" s="53">
        <f>'Раздел 6'!AE122</f>
        <v>0</v>
      </c>
      <c r="AF83" s="53">
        <f>'Раздел 6'!AF122</f>
        <v>0</v>
      </c>
      <c r="AG83" s="53">
        <f>'Раздел 6'!AG122</f>
        <v>0</v>
      </c>
      <c r="AH83" s="53">
        <f>'Раздел 6'!AH122</f>
        <v>31</v>
      </c>
      <c r="AI83" s="53">
        <f>'Раздел 6'!AI122</f>
        <v>0</v>
      </c>
      <c r="AJ83" s="53">
        <f>'Раздел 6'!AJ122</f>
        <v>5</v>
      </c>
      <c r="AK83" s="53">
        <f>'Раздел 6'!AK122</f>
        <v>2</v>
      </c>
      <c r="AL83" s="53">
        <f>'Раздел 6'!AL122</f>
        <v>5</v>
      </c>
      <c r="AM83" s="53">
        <f>'Раздел 6'!AM122</f>
        <v>130</v>
      </c>
      <c r="AN83" s="222"/>
      <c r="AP83" s="39" t="e">
        <v>#REF!</v>
      </c>
      <c r="AQ83" s="169">
        <f>'Раздел 2'!D122</f>
        <v>1</v>
      </c>
    </row>
    <row r="84" spans="1:43" s="15" customFormat="1" ht="12.75" x14ac:dyDescent="0.15">
      <c r="A84" s="254"/>
      <c r="B84" s="138" t="s">
        <v>235</v>
      </c>
      <c r="C84" s="64" t="s">
        <v>260</v>
      </c>
      <c r="D84" s="53">
        <f>'Раздел 6'!D123</f>
        <v>0</v>
      </c>
      <c r="E84" s="53">
        <f>'Раздел 6'!E123</f>
        <v>0</v>
      </c>
      <c r="F84" s="53">
        <f>'Раздел 6'!F123</f>
        <v>0</v>
      </c>
      <c r="G84" s="53">
        <f>'Раздел 6'!G123</f>
        <v>0</v>
      </c>
      <c r="H84" s="53">
        <f>'Раздел 6'!H123</f>
        <v>0</v>
      </c>
      <c r="I84" s="53">
        <f>'Раздел 6'!I123</f>
        <v>0</v>
      </c>
      <c r="J84" s="53">
        <f>'Раздел 6'!J123</f>
        <v>0</v>
      </c>
      <c r="K84" s="53">
        <f>'Раздел 6'!K123</f>
        <v>0</v>
      </c>
      <c r="L84" s="53">
        <f>'Раздел 6'!L123</f>
        <v>0</v>
      </c>
      <c r="M84" s="53">
        <f>'Раздел 6'!M123</f>
        <v>0</v>
      </c>
      <c r="N84" s="53">
        <f>'Раздел 6'!N123</f>
        <v>0</v>
      </c>
      <c r="O84" s="53">
        <f>'Раздел 6'!O123</f>
        <v>0</v>
      </c>
      <c r="P84" s="53">
        <f>'Раздел 6'!P123</f>
        <v>0</v>
      </c>
      <c r="Q84" s="53">
        <f>'Раздел 6'!Q123</f>
        <v>0</v>
      </c>
      <c r="R84" s="53">
        <f>'Раздел 6'!R123</f>
        <v>0</v>
      </c>
      <c r="S84" s="53">
        <f>'Раздел 6'!S123</f>
        <v>0</v>
      </c>
      <c r="T84" s="53">
        <f>'Раздел 6'!T123</f>
        <v>0</v>
      </c>
      <c r="U84" s="53">
        <f>'Раздел 6'!U123</f>
        <v>0</v>
      </c>
      <c r="V84" s="53">
        <f>'Раздел 6'!V123</f>
        <v>0</v>
      </c>
      <c r="W84" s="53">
        <f>'Раздел 6'!W123</f>
        <v>0</v>
      </c>
      <c r="X84" s="53">
        <f>'Раздел 6'!X123</f>
        <v>0</v>
      </c>
      <c r="Y84" s="53">
        <f>'Раздел 6'!Y123</f>
        <v>0</v>
      </c>
      <c r="Z84" s="53">
        <f>'Раздел 6'!Z123</f>
        <v>0</v>
      </c>
      <c r="AA84" s="53">
        <f>'Раздел 6'!AA123</f>
        <v>0</v>
      </c>
      <c r="AB84" s="53">
        <f>'Раздел 6'!AB123</f>
        <v>0</v>
      </c>
      <c r="AC84" s="53">
        <f>'Раздел 6'!AC123</f>
        <v>0</v>
      </c>
      <c r="AD84" s="53">
        <f>'Раздел 6'!AD123</f>
        <v>0</v>
      </c>
      <c r="AE84" s="53">
        <f>'Раздел 6'!AE123</f>
        <v>0</v>
      </c>
      <c r="AF84" s="53">
        <f>'Раздел 6'!AF123</f>
        <v>0</v>
      </c>
      <c r="AG84" s="53">
        <f>'Раздел 6'!AG123</f>
        <v>0</v>
      </c>
      <c r="AH84" s="53">
        <f>'Раздел 6'!AH123</f>
        <v>0</v>
      </c>
      <c r="AI84" s="53">
        <f>'Раздел 6'!AI123</f>
        <v>0</v>
      </c>
      <c r="AJ84" s="53">
        <f>'Раздел 6'!AJ123</f>
        <v>0</v>
      </c>
      <c r="AK84" s="53">
        <f>'Раздел 6'!AK123</f>
        <v>0</v>
      </c>
      <c r="AL84" s="53">
        <f>'Раздел 6'!AL123</f>
        <v>0</v>
      </c>
      <c r="AM84" s="53">
        <f>'Раздел 6'!AM123</f>
        <v>0</v>
      </c>
      <c r="AN84" s="222"/>
      <c r="AP84" s="39" t="e">
        <v>#REF!</v>
      </c>
      <c r="AQ84" s="169">
        <f>'Раздел 2'!D123</f>
        <v>0</v>
      </c>
    </row>
    <row r="85" spans="1:43" s="15" customFormat="1" ht="21" x14ac:dyDescent="0.15">
      <c r="A85" s="254"/>
      <c r="B85" s="139" t="s">
        <v>237</v>
      </c>
      <c r="C85" s="64" t="s">
        <v>262</v>
      </c>
      <c r="D85" s="53">
        <f>'Раздел 6'!D124</f>
        <v>0</v>
      </c>
      <c r="E85" s="53">
        <f>'Раздел 6'!E124</f>
        <v>0</v>
      </c>
      <c r="F85" s="53">
        <f>'Раздел 6'!F124</f>
        <v>0</v>
      </c>
      <c r="G85" s="53">
        <f>'Раздел 6'!G124</f>
        <v>0</v>
      </c>
      <c r="H85" s="53">
        <f>'Раздел 6'!H124</f>
        <v>0</v>
      </c>
      <c r="I85" s="53">
        <f>'Раздел 6'!I124</f>
        <v>0</v>
      </c>
      <c r="J85" s="53">
        <f>'Раздел 6'!J124</f>
        <v>0</v>
      </c>
      <c r="K85" s="53">
        <f>'Раздел 6'!K124</f>
        <v>0</v>
      </c>
      <c r="L85" s="53">
        <f>'Раздел 6'!L124</f>
        <v>0</v>
      </c>
      <c r="M85" s="53">
        <f>'Раздел 6'!M124</f>
        <v>0</v>
      </c>
      <c r="N85" s="53">
        <f>'Раздел 6'!N124</f>
        <v>0</v>
      </c>
      <c r="O85" s="53">
        <f>'Раздел 6'!O124</f>
        <v>0</v>
      </c>
      <c r="P85" s="53">
        <f>'Раздел 6'!P124</f>
        <v>0</v>
      </c>
      <c r="Q85" s="53">
        <f>'Раздел 6'!Q124</f>
        <v>0</v>
      </c>
      <c r="R85" s="53">
        <f>'Раздел 6'!R124</f>
        <v>0</v>
      </c>
      <c r="S85" s="53">
        <f>'Раздел 6'!S124</f>
        <v>0</v>
      </c>
      <c r="T85" s="53">
        <f>'Раздел 6'!T124</f>
        <v>0</v>
      </c>
      <c r="U85" s="53">
        <f>'Раздел 6'!U124</f>
        <v>0</v>
      </c>
      <c r="V85" s="53">
        <f>'Раздел 6'!V124</f>
        <v>0</v>
      </c>
      <c r="W85" s="53">
        <f>'Раздел 6'!W124</f>
        <v>0</v>
      </c>
      <c r="X85" s="53">
        <f>'Раздел 6'!X124</f>
        <v>0</v>
      </c>
      <c r="Y85" s="53">
        <f>'Раздел 6'!Y124</f>
        <v>0</v>
      </c>
      <c r="Z85" s="53">
        <f>'Раздел 6'!Z124</f>
        <v>0</v>
      </c>
      <c r="AA85" s="53">
        <f>'Раздел 6'!AA124</f>
        <v>0</v>
      </c>
      <c r="AB85" s="53">
        <f>'Раздел 6'!AB124</f>
        <v>0</v>
      </c>
      <c r="AC85" s="53">
        <f>'Раздел 6'!AC124</f>
        <v>0</v>
      </c>
      <c r="AD85" s="53">
        <f>'Раздел 6'!AD124</f>
        <v>0</v>
      </c>
      <c r="AE85" s="53">
        <f>'Раздел 6'!AE124</f>
        <v>0</v>
      </c>
      <c r="AF85" s="53">
        <f>'Раздел 6'!AF124</f>
        <v>0</v>
      </c>
      <c r="AG85" s="53">
        <f>'Раздел 6'!AG124</f>
        <v>0</v>
      </c>
      <c r="AH85" s="53">
        <f>'Раздел 6'!AH124</f>
        <v>0</v>
      </c>
      <c r="AI85" s="53">
        <f>'Раздел 6'!AI124</f>
        <v>0</v>
      </c>
      <c r="AJ85" s="53">
        <f>'Раздел 6'!AJ124</f>
        <v>0</v>
      </c>
      <c r="AK85" s="53">
        <f>'Раздел 6'!AK124</f>
        <v>0</v>
      </c>
      <c r="AL85" s="53">
        <f>'Раздел 6'!AL124</f>
        <v>0</v>
      </c>
      <c r="AM85" s="53">
        <f>'Раздел 6'!AM124</f>
        <v>0</v>
      </c>
      <c r="AN85" s="222"/>
      <c r="AP85" s="39" t="e">
        <v>#REF!</v>
      </c>
      <c r="AQ85" s="169">
        <f>'Раздел 2'!D124</f>
        <v>0</v>
      </c>
    </row>
    <row r="86" spans="1:43" s="15" customFormat="1" ht="12.75" x14ac:dyDescent="0.15">
      <c r="A86" s="254"/>
      <c r="B86" s="139" t="s">
        <v>689</v>
      </c>
      <c r="C86" s="64" t="s">
        <v>264</v>
      </c>
      <c r="D86" s="53">
        <f>'Раздел 6'!D125</f>
        <v>0</v>
      </c>
      <c r="E86" s="53">
        <f>'Раздел 6'!E125</f>
        <v>0</v>
      </c>
      <c r="F86" s="53">
        <f>'Раздел 6'!F125</f>
        <v>0</v>
      </c>
      <c r="G86" s="53">
        <f>'Раздел 6'!G125</f>
        <v>0</v>
      </c>
      <c r="H86" s="53">
        <f>'Раздел 6'!H125</f>
        <v>0</v>
      </c>
      <c r="I86" s="53">
        <f>'Раздел 6'!I125</f>
        <v>0</v>
      </c>
      <c r="J86" s="53">
        <f>'Раздел 6'!J125</f>
        <v>0</v>
      </c>
      <c r="K86" s="53">
        <f>'Раздел 6'!K125</f>
        <v>0</v>
      </c>
      <c r="L86" s="53">
        <f>'Раздел 6'!L125</f>
        <v>0</v>
      </c>
      <c r="M86" s="53">
        <f>'Раздел 6'!M125</f>
        <v>0</v>
      </c>
      <c r="N86" s="53">
        <f>'Раздел 6'!N125</f>
        <v>0</v>
      </c>
      <c r="O86" s="53">
        <f>'Раздел 6'!O125</f>
        <v>0</v>
      </c>
      <c r="P86" s="53">
        <f>'Раздел 6'!P125</f>
        <v>0</v>
      </c>
      <c r="Q86" s="53">
        <f>'Раздел 6'!Q125</f>
        <v>0</v>
      </c>
      <c r="R86" s="53">
        <f>'Раздел 6'!R125</f>
        <v>0</v>
      </c>
      <c r="S86" s="53">
        <f>'Раздел 6'!S125</f>
        <v>0</v>
      </c>
      <c r="T86" s="53">
        <f>'Раздел 6'!T125</f>
        <v>0</v>
      </c>
      <c r="U86" s="53">
        <f>'Раздел 6'!U125</f>
        <v>0</v>
      </c>
      <c r="V86" s="53">
        <f>'Раздел 6'!V125</f>
        <v>0</v>
      </c>
      <c r="W86" s="53">
        <f>'Раздел 6'!W125</f>
        <v>0</v>
      </c>
      <c r="X86" s="53">
        <f>'Раздел 6'!X125</f>
        <v>0</v>
      </c>
      <c r="Y86" s="53">
        <f>'Раздел 6'!Y125</f>
        <v>0</v>
      </c>
      <c r="Z86" s="53">
        <f>'Раздел 6'!Z125</f>
        <v>0</v>
      </c>
      <c r="AA86" s="53">
        <f>'Раздел 6'!AA125</f>
        <v>0</v>
      </c>
      <c r="AB86" s="53">
        <f>'Раздел 6'!AB125</f>
        <v>0</v>
      </c>
      <c r="AC86" s="53">
        <f>'Раздел 6'!AC125</f>
        <v>0</v>
      </c>
      <c r="AD86" s="53">
        <f>'Раздел 6'!AD125</f>
        <v>0</v>
      </c>
      <c r="AE86" s="53">
        <f>'Раздел 6'!AE125</f>
        <v>0</v>
      </c>
      <c r="AF86" s="53">
        <f>'Раздел 6'!AF125</f>
        <v>0</v>
      </c>
      <c r="AG86" s="53">
        <f>'Раздел 6'!AG125</f>
        <v>0</v>
      </c>
      <c r="AH86" s="53">
        <f>'Раздел 6'!AH125</f>
        <v>0</v>
      </c>
      <c r="AI86" s="53">
        <f>'Раздел 6'!AI125</f>
        <v>0</v>
      </c>
      <c r="AJ86" s="53">
        <f>'Раздел 6'!AJ125</f>
        <v>0</v>
      </c>
      <c r="AK86" s="53">
        <f>'Раздел 6'!AK125</f>
        <v>0</v>
      </c>
      <c r="AL86" s="53">
        <f>'Раздел 6'!AL125</f>
        <v>0</v>
      </c>
      <c r="AM86" s="53">
        <f>'Раздел 6'!AM125</f>
        <v>0</v>
      </c>
      <c r="AN86" s="222"/>
      <c r="AP86" s="39" t="e">
        <v>#REF!</v>
      </c>
      <c r="AQ86" s="169">
        <f>'Раздел 2'!D125</f>
        <v>0</v>
      </c>
    </row>
    <row r="87" spans="1:43" s="15" customFormat="1" ht="12.75" x14ac:dyDescent="0.15">
      <c r="A87" s="254"/>
      <c r="B87" s="139" t="s">
        <v>757</v>
      </c>
      <c r="C87" s="64" t="s">
        <v>266</v>
      </c>
      <c r="D87" s="53">
        <f>'Раздел 6'!D126</f>
        <v>0</v>
      </c>
      <c r="E87" s="53">
        <f>'Раздел 6'!E126</f>
        <v>0</v>
      </c>
      <c r="F87" s="53">
        <f>'Раздел 6'!F126</f>
        <v>0</v>
      </c>
      <c r="G87" s="53">
        <f>'Раздел 6'!G126</f>
        <v>0</v>
      </c>
      <c r="H87" s="53">
        <f>'Раздел 6'!H126</f>
        <v>0</v>
      </c>
      <c r="I87" s="53">
        <f>'Раздел 6'!I126</f>
        <v>0</v>
      </c>
      <c r="J87" s="53">
        <f>'Раздел 6'!J126</f>
        <v>0</v>
      </c>
      <c r="K87" s="53">
        <f>'Раздел 6'!K126</f>
        <v>0</v>
      </c>
      <c r="L87" s="53">
        <f>'Раздел 6'!L126</f>
        <v>0</v>
      </c>
      <c r="M87" s="53">
        <f>'Раздел 6'!M126</f>
        <v>0</v>
      </c>
      <c r="N87" s="53">
        <f>'Раздел 6'!N126</f>
        <v>0</v>
      </c>
      <c r="O87" s="53">
        <f>'Раздел 6'!O126</f>
        <v>0</v>
      </c>
      <c r="P87" s="53">
        <f>'Раздел 6'!P126</f>
        <v>0</v>
      </c>
      <c r="Q87" s="53">
        <f>'Раздел 6'!Q126</f>
        <v>0</v>
      </c>
      <c r="R87" s="53">
        <f>'Раздел 6'!R126</f>
        <v>0</v>
      </c>
      <c r="S87" s="53">
        <f>'Раздел 6'!S126</f>
        <v>0</v>
      </c>
      <c r="T87" s="53">
        <f>'Раздел 6'!T126</f>
        <v>0</v>
      </c>
      <c r="U87" s="53">
        <f>'Раздел 6'!U126</f>
        <v>0</v>
      </c>
      <c r="V87" s="53">
        <f>'Раздел 6'!V126</f>
        <v>0</v>
      </c>
      <c r="W87" s="53">
        <f>'Раздел 6'!W126</f>
        <v>0</v>
      </c>
      <c r="X87" s="53">
        <f>'Раздел 6'!X126</f>
        <v>0</v>
      </c>
      <c r="Y87" s="53">
        <f>'Раздел 6'!Y126</f>
        <v>0</v>
      </c>
      <c r="Z87" s="53">
        <f>'Раздел 6'!Z126</f>
        <v>0</v>
      </c>
      <c r="AA87" s="53">
        <f>'Раздел 6'!AA126</f>
        <v>0</v>
      </c>
      <c r="AB87" s="53">
        <f>'Раздел 6'!AB126</f>
        <v>0</v>
      </c>
      <c r="AC87" s="53">
        <f>'Раздел 6'!AC126</f>
        <v>0</v>
      </c>
      <c r="AD87" s="53">
        <f>'Раздел 6'!AD126</f>
        <v>0</v>
      </c>
      <c r="AE87" s="53">
        <f>'Раздел 6'!AE126</f>
        <v>0</v>
      </c>
      <c r="AF87" s="53">
        <f>'Раздел 6'!AF126</f>
        <v>0</v>
      </c>
      <c r="AG87" s="53">
        <f>'Раздел 6'!AG126</f>
        <v>0</v>
      </c>
      <c r="AH87" s="53">
        <f>'Раздел 6'!AH126</f>
        <v>0</v>
      </c>
      <c r="AI87" s="53">
        <f>'Раздел 6'!AI126</f>
        <v>0</v>
      </c>
      <c r="AJ87" s="53">
        <f>'Раздел 6'!AJ126</f>
        <v>0</v>
      </c>
      <c r="AK87" s="53">
        <f>'Раздел 6'!AK126</f>
        <v>0</v>
      </c>
      <c r="AL87" s="53">
        <f>'Раздел 6'!AL126</f>
        <v>0</v>
      </c>
      <c r="AM87" s="53">
        <f>'Раздел 6'!AM126</f>
        <v>0</v>
      </c>
      <c r="AN87" s="222"/>
      <c r="AP87" s="39"/>
      <c r="AQ87" s="169">
        <f>'Раздел 2'!D126</f>
        <v>0</v>
      </c>
    </row>
    <row r="88" spans="1:43" s="15" customFormat="1" ht="12.75" x14ac:dyDescent="0.15">
      <c r="A88" s="254"/>
      <c r="B88" s="138" t="s">
        <v>239</v>
      </c>
      <c r="C88" s="64" t="s">
        <v>268</v>
      </c>
      <c r="D88" s="53">
        <f>'Раздел 6'!D127</f>
        <v>0</v>
      </c>
      <c r="E88" s="53">
        <f>'Раздел 6'!E127</f>
        <v>0</v>
      </c>
      <c r="F88" s="53">
        <f>'Раздел 6'!F127</f>
        <v>0</v>
      </c>
      <c r="G88" s="53">
        <f>'Раздел 6'!G127</f>
        <v>0</v>
      </c>
      <c r="H88" s="53">
        <f>'Раздел 6'!H127</f>
        <v>0</v>
      </c>
      <c r="I88" s="53">
        <f>'Раздел 6'!I127</f>
        <v>0</v>
      </c>
      <c r="J88" s="53">
        <f>'Раздел 6'!J127</f>
        <v>0</v>
      </c>
      <c r="K88" s="53">
        <f>'Раздел 6'!K127</f>
        <v>0</v>
      </c>
      <c r="L88" s="53">
        <f>'Раздел 6'!L127</f>
        <v>0</v>
      </c>
      <c r="M88" s="53">
        <f>'Раздел 6'!M127</f>
        <v>0</v>
      </c>
      <c r="N88" s="53">
        <f>'Раздел 6'!N127</f>
        <v>0</v>
      </c>
      <c r="O88" s="53">
        <f>'Раздел 6'!O127</f>
        <v>0</v>
      </c>
      <c r="P88" s="53">
        <f>'Раздел 6'!P127</f>
        <v>0</v>
      </c>
      <c r="Q88" s="53">
        <f>'Раздел 6'!Q127</f>
        <v>0</v>
      </c>
      <c r="R88" s="53">
        <f>'Раздел 6'!R127</f>
        <v>0</v>
      </c>
      <c r="S88" s="53">
        <f>'Раздел 6'!S127</f>
        <v>0</v>
      </c>
      <c r="T88" s="53">
        <f>'Раздел 6'!T127</f>
        <v>0</v>
      </c>
      <c r="U88" s="53">
        <f>'Раздел 6'!U127</f>
        <v>0</v>
      </c>
      <c r="V88" s="53">
        <f>'Раздел 6'!V127</f>
        <v>0</v>
      </c>
      <c r="W88" s="53">
        <f>'Раздел 6'!W127</f>
        <v>0</v>
      </c>
      <c r="X88" s="53">
        <f>'Раздел 6'!X127</f>
        <v>0</v>
      </c>
      <c r="Y88" s="53">
        <f>'Раздел 6'!Y127</f>
        <v>0</v>
      </c>
      <c r="Z88" s="53">
        <f>'Раздел 6'!Z127</f>
        <v>0</v>
      </c>
      <c r="AA88" s="53">
        <f>'Раздел 6'!AA127</f>
        <v>0</v>
      </c>
      <c r="AB88" s="53">
        <f>'Раздел 6'!AB127</f>
        <v>0</v>
      </c>
      <c r="AC88" s="53">
        <f>'Раздел 6'!AC127</f>
        <v>0</v>
      </c>
      <c r="AD88" s="53">
        <f>'Раздел 6'!AD127</f>
        <v>0</v>
      </c>
      <c r="AE88" s="53">
        <f>'Раздел 6'!AE127</f>
        <v>0</v>
      </c>
      <c r="AF88" s="53">
        <f>'Раздел 6'!AF127</f>
        <v>0</v>
      </c>
      <c r="AG88" s="53">
        <f>'Раздел 6'!AG127</f>
        <v>0</v>
      </c>
      <c r="AH88" s="53">
        <f>'Раздел 6'!AH127</f>
        <v>0</v>
      </c>
      <c r="AI88" s="53">
        <f>'Раздел 6'!AI127</f>
        <v>0</v>
      </c>
      <c r="AJ88" s="53">
        <f>'Раздел 6'!AJ127</f>
        <v>0</v>
      </c>
      <c r="AK88" s="53">
        <f>'Раздел 6'!AK127</f>
        <v>0</v>
      </c>
      <c r="AL88" s="53">
        <f>'Раздел 6'!AL127</f>
        <v>0</v>
      </c>
      <c r="AM88" s="53">
        <f>'Раздел 6'!AM127</f>
        <v>0</v>
      </c>
      <c r="AN88" s="222"/>
      <c r="AP88" s="39"/>
      <c r="AQ88" s="169">
        <f>'Раздел 2'!D127</f>
        <v>0</v>
      </c>
    </row>
    <row r="89" spans="1:43" s="15" customFormat="1" ht="12.75" x14ac:dyDescent="0.15">
      <c r="A89" s="254"/>
      <c r="B89" s="138" t="s">
        <v>241</v>
      </c>
      <c r="C89" s="64" t="s">
        <v>270</v>
      </c>
      <c r="D89" s="53">
        <f>'Раздел 6'!D128</f>
        <v>0</v>
      </c>
      <c r="E89" s="53">
        <f>'Раздел 6'!E128</f>
        <v>0</v>
      </c>
      <c r="F89" s="53">
        <f>'Раздел 6'!F128</f>
        <v>0</v>
      </c>
      <c r="G89" s="53">
        <f>'Раздел 6'!G128</f>
        <v>0</v>
      </c>
      <c r="H89" s="53">
        <f>'Раздел 6'!H128</f>
        <v>0</v>
      </c>
      <c r="I89" s="53">
        <f>'Раздел 6'!I128</f>
        <v>0</v>
      </c>
      <c r="J89" s="53">
        <f>'Раздел 6'!J128</f>
        <v>0</v>
      </c>
      <c r="K89" s="53">
        <f>'Раздел 6'!K128</f>
        <v>0</v>
      </c>
      <c r="L89" s="53">
        <f>'Раздел 6'!L128</f>
        <v>0</v>
      </c>
      <c r="M89" s="53">
        <f>'Раздел 6'!M128</f>
        <v>0</v>
      </c>
      <c r="N89" s="53">
        <f>'Раздел 6'!N128</f>
        <v>0</v>
      </c>
      <c r="O89" s="53">
        <f>'Раздел 6'!O128</f>
        <v>0</v>
      </c>
      <c r="P89" s="53">
        <f>'Раздел 6'!P128</f>
        <v>0</v>
      </c>
      <c r="Q89" s="53">
        <f>'Раздел 6'!Q128</f>
        <v>0</v>
      </c>
      <c r="R89" s="53">
        <f>'Раздел 6'!R128</f>
        <v>0</v>
      </c>
      <c r="S89" s="53">
        <f>'Раздел 6'!S128</f>
        <v>0</v>
      </c>
      <c r="T89" s="53">
        <f>'Раздел 6'!T128</f>
        <v>0</v>
      </c>
      <c r="U89" s="53">
        <f>'Раздел 6'!U128</f>
        <v>0</v>
      </c>
      <c r="V89" s="53">
        <f>'Раздел 6'!V128</f>
        <v>0</v>
      </c>
      <c r="W89" s="53">
        <f>'Раздел 6'!W128</f>
        <v>0</v>
      </c>
      <c r="X89" s="53">
        <f>'Раздел 6'!X128</f>
        <v>0</v>
      </c>
      <c r="Y89" s="53">
        <f>'Раздел 6'!Y128</f>
        <v>0</v>
      </c>
      <c r="Z89" s="53">
        <f>'Раздел 6'!Z128</f>
        <v>0</v>
      </c>
      <c r="AA89" s="53">
        <f>'Раздел 6'!AA128</f>
        <v>0</v>
      </c>
      <c r="AB89" s="53">
        <f>'Раздел 6'!AB128</f>
        <v>0</v>
      </c>
      <c r="AC89" s="53">
        <f>'Раздел 6'!AC128</f>
        <v>0</v>
      </c>
      <c r="AD89" s="53">
        <f>'Раздел 6'!AD128</f>
        <v>0</v>
      </c>
      <c r="AE89" s="53">
        <f>'Раздел 6'!AE128</f>
        <v>0</v>
      </c>
      <c r="AF89" s="53">
        <f>'Раздел 6'!AF128</f>
        <v>0</v>
      </c>
      <c r="AG89" s="53">
        <f>'Раздел 6'!AG128</f>
        <v>0</v>
      </c>
      <c r="AH89" s="53">
        <f>'Раздел 6'!AH128</f>
        <v>0</v>
      </c>
      <c r="AI89" s="53">
        <f>'Раздел 6'!AI128</f>
        <v>0</v>
      </c>
      <c r="AJ89" s="53">
        <f>'Раздел 6'!AJ128</f>
        <v>0</v>
      </c>
      <c r="AK89" s="53">
        <f>'Раздел 6'!AK128</f>
        <v>0</v>
      </c>
      <c r="AL89" s="53">
        <f>'Раздел 6'!AL128</f>
        <v>0</v>
      </c>
      <c r="AM89" s="53">
        <f>'Раздел 6'!AM128</f>
        <v>0</v>
      </c>
      <c r="AN89" s="222"/>
      <c r="AP89" s="39" t="e">
        <v>#REF!</v>
      </c>
      <c r="AQ89" s="169">
        <f>'Раздел 2'!D128</f>
        <v>0</v>
      </c>
    </row>
    <row r="90" spans="1:43" s="15" customFormat="1" ht="12.75" x14ac:dyDescent="0.15">
      <c r="A90" s="254"/>
      <c r="B90" s="138" t="s">
        <v>243</v>
      </c>
      <c r="C90" s="64" t="s">
        <v>272</v>
      </c>
      <c r="D90" s="53">
        <f>'Раздел 6'!D129</f>
        <v>0</v>
      </c>
      <c r="E90" s="53">
        <f>'Раздел 6'!E129</f>
        <v>0</v>
      </c>
      <c r="F90" s="53">
        <f>'Раздел 6'!F129</f>
        <v>0</v>
      </c>
      <c r="G90" s="53">
        <f>'Раздел 6'!G129</f>
        <v>0</v>
      </c>
      <c r="H90" s="53">
        <f>'Раздел 6'!H129</f>
        <v>0</v>
      </c>
      <c r="I90" s="53">
        <f>'Раздел 6'!I129</f>
        <v>0</v>
      </c>
      <c r="J90" s="53">
        <f>'Раздел 6'!J129</f>
        <v>0</v>
      </c>
      <c r="K90" s="53">
        <f>'Раздел 6'!K129</f>
        <v>0</v>
      </c>
      <c r="L90" s="53">
        <f>'Раздел 6'!L129</f>
        <v>0</v>
      </c>
      <c r="M90" s="53">
        <f>'Раздел 6'!M129</f>
        <v>0</v>
      </c>
      <c r="N90" s="53">
        <f>'Раздел 6'!N129</f>
        <v>0</v>
      </c>
      <c r="O90" s="53">
        <f>'Раздел 6'!O129</f>
        <v>0</v>
      </c>
      <c r="P90" s="53">
        <f>'Раздел 6'!P129</f>
        <v>0</v>
      </c>
      <c r="Q90" s="53">
        <f>'Раздел 6'!Q129</f>
        <v>0</v>
      </c>
      <c r="R90" s="53">
        <f>'Раздел 6'!R129</f>
        <v>0</v>
      </c>
      <c r="S90" s="53">
        <f>'Раздел 6'!S129</f>
        <v>0</v>
      </c>
      <c r="T90" s="53">
        <f>'Раздел 6'!T129</f>
        <v>0</v>
      </c>
      <c r="U90" s="53">
        <f>'Раздел 6'!U129</f>
        <v>0</v>
      </c>
      <c r="V90" s="53">
        <f>'Раздел 6'!V129</f>
        <v>0</v>
      </c>
      <c r="W90" s="53">
        <f>'Раздел 6'!W129</f>
        <v>0</v>
      </c>
      <c r="X90" s="53">
        <f>'Раздел 6'!X129</f>
        <v>0</v>
      </c>
      <c r="Y90" s="53">
        <f>'Раздел 6'!Y129</f>
        <v>0</v>
      </c>
      <c r="Z90" s="53">
        <f>'Раздел 6'!Z129</f>
        <v>0</v>
      </c>
      <c r="AA90" s="53">
        <f>'Раздел 6'!AA129</f>
        <v>0</v>
      </c>
      <c r="AB90" s="53">
        <f>'Раздел 6'!AB129</f>
        <v>0</v>
      </c>
      <c r="AC90" s="53">
        <f>'Раздел 6'!AC129</f>
        <v>0</v>
      </c>
      <c r="AD90" s="53">
        <f>'Раздел 6'!AD129</f>
        <v>0</v>
      </c>
      <c r="AE90" s="53">
        <f>'Раздел 6'!AE129</f>
        <v>0</v>
      </c>
      <c r="AF90" s="53">
        <f>'Раздел 6'!AF129</f>
        <v>0</v>
      </c>
      <c r="AG90" s="53">
        <f>'Раздел 6'!AG129</f>
        <v>0</v>
      </c>
      <c r="AH90" s="53">
        <f>'Раздел 6'!AH129</f>
        <v>0</v>
      </c>
      <c r="AI90" s="53">
        <f>'Раздел 6'!AI129</f>
        <v>0</v>
      </c>
      <c r="AJ90" s="53">
        <f>'Раздел 6'!AJ129</f>
        <v>0</v>
      </c>
      <c r="AK90" s="53">
        <f>'Раздел 6'!AK129</f>
        <v>0</v>
      </c>
      <c r="AL90" s="53">
        <f>'Раздел 6'!AL129</f>
        <v>0</v>
      </c>
      <c r="AM90" s="53">
        <f>'Раздел 6'!AM129</f>
        <v>0</v>
      </c>
      <c r="AN90" s="222"/>
      <c r="AP90" s="39" t="e">
        <v>#REF!</v>
      </c>
      <c r="AQ90" s="169">
        <f>'Раздел 2'!D129</f>
        <v>0</v>
      </c>
    </row>
    <row r="91" spans="1:43" s="15" customFormat="1" ht="12.75" x14ac:dyDescent="0.15">
      <c r="A91" s="254"/>
      <c r="B91" s="138" t="s">
        <v>245</v>
      </c>
      <c r="C91" s="64" t="s">
        <v>274</v>
      </c>
      <c r="D91" s="53">
        <f>'Раздел 6'!D130</f>
        <v>0</v>
      </c>
      <c r="E91" s="53">
        <f>'Раздел 6'!E130</f>
        <v>0</v>
      </c>
      <c r="F91" s="53">
        <f>'Раздел 6'!F130</f>
        <v>0</v>
      </c>
      <c r="G91" s="53">
        <f>'Раздел 6'!G130</f>
        <v>0</v>
      </c>
      <c r="H91" s="53">
        <f>'Раздел 6'!H130</f>
        <v>0</v>
      </c>
      <c r="I91" s="53">
        <f>'Раздел 6'!I130</f>
        <v>0</v>
      </c>
      <c r="J91" s="53">
        <f>'Раздел 6'!J130</f>
        <v>0</v>
      </c>
      <c r="K91" s="53">
        <f>'Раздел 6'!K130</f>
        <v>0</v>
      </c>
      <c r="L91" s="53">
        <f>'Раздел 6'!L130</f>
        <v>0</v>
      </c>
      <c r="M91" s="53">
        <f>'Раздел 6'!M130</f>
        <v>0</v>
      </c>
      <c r="N91" s="53">
        <f>'Раздел 6'!N130</f>
        <v>0</v>
      </c>
      <c r="O91" s="53">
        <f>'Раздел 6'!O130</f>
        <v>0</v>
      </c>
      <c r="P91" s="53">
        <f>'Раздел 6'!P130</f>
        <v>0</v>
      </c>
      <c r="Q91" s="53">
        <f>'Раздел 6'!Q130</f>
        <v>0</v>
      </c>
      <c r="R91" s="53">
        <f>'Раздел 6'!R130</f>
        <v>0</v>
      </c>
      <c r="S91" s="53">
        <f>'Раздел 6'!S130</f>
        <v>0</v>
      </c>
      <c r="T91" s="53">
        <f>'Раздел 6'!T130</f>
        <v>0</v>
      </c>
      <c r="U91" s="53">
        <f>'Раздел 6'!U130</f>
        <v>0</v>
      </c>
      <c r="V91" s="53">
        <f>'Раздел 6'!V130</f>
        <v>0</v>
      </c>
      <c r="W91" s="53">
        <f>'Раздел 6'!W130</f>
        <v>0</v>
      </c>
      <c r="X91" s="53">
        <f>'Раздел 6'!X130</f>
        <v>0</v>
      </c>
      <c r="Y91" s="53">
        <f>'Раздел 6'!Y130</f>
        <v>0</v>
      </c>
      <c r="Z91" s="53">
        <f>'Раздел 6'!Z130</f>
        <v>0</v>
      </c>
      <c r="AA91" s="53">
        <f>'Раздел 6'!AA130</f>
        <v>0</v>
      </c>
      <c r="AB91" s="53">
        <f>'Раздел 6'!AB130</f>
        <v>0</v>
      </c>
      <c r="AC91" s="53">
        <f>'Раздел 6'!AC130</f>
        <v>0</v>
      </c>
      <c r="AD91" s="53">
        <f>'Раздел 6'!AD130</f>
        <v>0</v>
      </c>
      <c r="AE91" s="53">
        <f>'Раздел 6'!AE130</f>
        <v>0</v>
      </c>
      <c r="AF91" s="53">
        <f>'Раздел 6'!AF130</f>
        <v>0</v>
      </c>
      <c r="AG91" s="53">
        <f>'Раздел 6'!AG130</f>
        <v>0</v>
      </c>
      <c r="AH91" s="53">
        <f>'Раздел 6'!AH130</f>
        <v>0</v>
      </c>
      <c r="AI91" s="53">
        <f>'Раздел 6'!AI130</f>
        <v>0</v>
      </c>
      <c r="AJ91" s="53">
        <f>'Раздел 6'!AJ130</f>
        <v>0</v>
      </c>
      <c r="AK91" s="53">
        <f>'Раздел 6'!AK130</f>
        <v>0</v>
      </c>
      <c r="AL91" s="53">
        <f>'Раздел 6'!AL130</f>
        <v>0</v>
      </c>
      <c r="AM91" s="53">
        <f>'Раздел 6'!AM130</f>
        <v>0</v>
      </c>
      <c r="AN91" s="222"/>
      <c r="AP91" s="39" t="e">
        <v>#REF!</v>
      </c>
      <c r="AQ91" s="169">
        <f>'Раздел 2'!D130</f>
        <v>0</v>
      </c>
    </row>
    <row r="92" spans="1:43" s="15" customFormat="1" ht="12.75" x14ac:dyDescent="0.15">
      <c r="A92" s="254"/>
      <c r="B92" s="138" t="s">
        <v>720</v>
      </c>
      <c r="C92" s="64" t="s">
        <v>276</v>
      </c>
      <c r="D92" s="53">
        <f>'Раздел 6'!D131</f>
        <v>1</v>
      </c>
      <c r="E92" s="53">
        <f>'Раздел 6'!E131</f>
        <v>0</v>
      </c>
      <c r="F92" s="53">
        <f>'Раздел 6'!F131</f>
        <v>1</v>
      </c>
      <c r="G92" s="53">
        <f>'Раздел 6'!G131</f>
        <v>0</v>
      </c>
      <c r="H92" s="53">
        <f>'Раздел 6'!H131</f>
        <v>0</v>
      </c>
      <c r="I92" s="53">
        <f>'Раздел 6'!I131</f>
        <v>0</v>
      </c>
      <c r="J92" s="53">
        <f>'Раздел 6'!J131</f>
        <v>0</v>
      </c>
      <c r="K92" s="53">
        <f>'Раздел 6'!K131</f>
        <v>0</v>
      </c>
      <c r="L92" s="53">
        <f>'Раздел 6'!L131</f>
        <v>0</v>
      </c>
      <c r="M92" s="53">
        <f>'Раздел 6'!M131</f>
        <v>0</v>
      </c>
      <c r="N92" s="53">
        <f>'Раздел 6'!N131</f>
        <v>0</v>
      </c>
      <c r="O92" s="53">
        <f>'Раздел 6'!O131</f>
        <v>0</v>
      </c>
      <c r="P92" s="53">
        <f>'Раздел 6'!P131</f>
        <v>0</v>
      </c>
      <c r="Q92" s="53">
        <f>'Раздел 6'!Q131</f>
        <v>0</v>
      </c>
      <c r="R92" s="53">
        <f>'Раздел 6'!R131</f>
        <v>0</v>
      </c>
      <c r="S92" s="53">
        <f>'Раздел 6'!S131</f>
        <v>0</v>
      </c>
      <c r="T92" s="53">
        <f>'Раздел 6'!T131</f>
        <v>0</v>
      </c>
      <c r="U92" s="53">
        <f>'Раздел 6'!U131</f>
        <v>0</v>
      </c>
      <c r="V92" s="53">
        <f>'Раздел 6'!V131</f>
        <v>0</v>
      </c>
      <c r="W92" s="53">
        <f>'Раздел 6'!W131</f>
        <v>0</v>
      </c>
      <c r="X92" s="53">
        <f>'Раздел 6'!X131</f>
        <v>0</v>
      </c>
      <c r="Y92" s="53">
        <f>'Раздел 6'!Y131</f>
        <v>0</v>
      </c>
      <c r="Z92" s="53">
        <f>'Раздел 6'!Z131</f>
        <v>0</v>
      </c>
      <c r="AA92" s="53">
        <f>'Раздел 6'!AA131</f>
        <v>0</v>
      </c>
      <c r="AB92" s="53">
        <f>'Раздел 6'!AB131</f>
        <v>0</v>
      </c>
      <c r="AC92" s="53">
        <f>'Раздел 6'!AC131</f>
        <v>0</v>
      </c>
      <c r="AD92" s="53">
        <f>'Раздел 6'!AD131</f>
        <v>0</v>
      </c>
      <c r="AE92" s="53">
        <f>'Раздел 6'!AE131</f>
        <v>1</v>
      </c>
      <c r="AF92" s="53">
        <f>'Раздел 6'!AF131</f>
        <v>0</v>
      </c>
      <c r="AG92" s="53">
        <f>'Раздел 6'!AG131</f>
        <v>0</v>
      </c>
      <c r="AH92" s="53">
        <f>'Раздел 6'!AH131</f>
        <v>0</v>
      </c>
      <c r="AI92" s="53">
        <f>'Раздел 6'!AI131</f>
        <v>0</v>
      </c>
      <c r="AJ92" s="53">
        <f>'Раздел 6'!AJ131</f>
        <v>0</v>
      </c>
      <c r="AK92" s="53">
        <f>'Раздел 6'!AK131</f>
        <v>0</v>
      </c>
      <c r="AL92" s="53">
        <f>'Раздел 6'!AL131</f>
        <v>0</v>
      </c>
      <c r="AM92" s="53">
        <f>'Раздел 6'!AM131</f>
        <v>0</v>
      </c>
      <c r="AN92" s="222"/>
      <c r="AP92" s="39" t="e">
        <v>#REF!</v>
      </c>
      <c r="AQ92" s="169">
        <f>'Раздел 2'!D131</f>
        <v>0</v>
      </c>
    </row>
    <row r="93" spans="1:43" s="15" customFormat="1" ht="12.75" x14ac:dyDescent="0.15">
      <c r="A93" s="254"/>
      <c r="B93" s="138" t="s">
        <v>701</v>
      </c>
      <c r="C93" s="64" t="s">
        <v>278</v>
      </c>
      <c r="D93" s="53">
        <f>'Раздел 6'!D132</f>
        <v>0</v>
      </c>
      <c r="E93" s="53">
        <f>'Раздел 6'!E132</f>
        <v>0</v>
      </c>
      <c r="F93" s="53">
        <f>'Раздел 6'!F132</f>
        <v>0</v>
      </c>
      <c r="G93" s="53">
        <f>'Раздел 6'!G132</f>
        <v>0</v>
      </c>
      <c r="H93" s="53">
        <f>'Раздел 6'!H132</f>
        <v>0</v>
      </c>
      <c r="I93" s="53">
        <f>'Раздел 6'!I132</f>
        <v>0</v>
      </c>
      <c r="J93" s="53">
        <f>'Раздел 6'!J132</f>
        <v>0</v>
      </c>
      <c r="K93" s="53">
        <f>'Раздел 6'!K132</f>
        <v>0</v>
      </c>
      <c r="L93" s="53">
        <f>'Раздел 6'!L132</f>
        <v>0</v>
      </c>
      <c r="M93" s="53">
        <f>'Раздел 6'!M132</f>
        <v>0</v>
      </c>
      <c r="N93" s="53">
        <f>'Раздел 6'!N132</f>
        <v>0</v>
      </c>
      <c r="O93" s="53">
        <f>'Раздел 6'!O132</f>
        <v>0</v>
      </c>
      <c r="P93" s="53">
        <f>'Раздел 6'!P132</f>
        <v>0</v>
      </c>
      <c r="Q93" s="53">
        <f>'Раздел 6'!Q132</f>
        <v>0</v>
      </c>
      <c r="R93" s="53">
        <f>'Раздел 6'!R132</f>
        <v>0</v>
      </c>
      <c r="S93" s="53">
        <f>'Раздел 6'!S132</f>
        <v>0</v>
      </c>
      <c r="T93" s="53">
        <f>'Раздел 6'!T132</f>
        <v>0</v>
      </c>
      <c r="U93" s="53">
        <f>'Раздел 6'!U132</f>
        <v>0</v>
      </c>
      <c r="V93" s="53">
        <f>'Раздел 6'!V132</f>
        <v>0</v>
      </c>
      <c r="W93" s="53">
        <f>'Раздел 6'!W132</f>
        <v>0</v>
      </c>
      <c r="X93" s="53">
        <f>'Раздел 6'!X132</f>
        <v>0</v>
      </c>
      <c r="Y93" s="53">
        <f>'Раздел 6'!Y132</f>
        <v>0</v>
      </c>
      <c r="Z93" s="53">
        <f>'Раздел 6'!Z132</f>
        <v>0</v>
      </c>
      <c r="AA93" s="53">
        <f>'Раздел 6'!AA132</f>
        <v>0</v>
      </c>
      <c r="AB93" s="53">
        <f>'Раздел 6'!AB132</f>
        <v>0</v>
      </c>
      <c r="AC93" s="53">
        <f>'Раздел 6'!AC132</f>
        <v>0</v>
      </c>
      <c r="AD93" s="53">
        <f>'Раздел 6'!AD132</f>
        <v>0</v>
      </c>
      <c r="AE93" s="53">
        <f>'Раздел 6'!AE132</f>
        <v>0</v>
      </c>
      <c r="AF93" s="53">
        <f>'Раздел 6'!AF132</f>
        <v>0</v>
      </c>
      <c r="AG93" s="53">
        <f>'Раздел 6'!AG132</f>
        <v>0</v>
      </c>
      <c r="AH93" s="53">
        <f>'Раздел 6'!AH132</f>
        <v>0</v>
      </c>
      <c r="AI93" s="53">
        <f>'Раздел 6'!AI132</f>
        <v>0</v>
      </c>
      <c r="AJ93" s="53">
        <f>'Раздел 6'!AJ132</f>
        <v>0</v>
      </c>
      <c r="AK93" s="53">
        <f>'Раздел 6'!AK132</f>
        <v>0</v>
      </c>
      <c r="AL93" s="53">
        <f>'Раздел 6'!AL132</f>
        <v>0</v>
      </c>
      <c r="AM93" s="53">
        <f>'Раздел 6'!AM132</f>
        <v>0</v>
      </c>
      <c r="AN93" s="222"/>
      <c r="AP93" s="39" t="e">
        <v>#REF!</v>
      </c>
      <c r="AQ93" s="169">
        <f>'Раздел 2'!D132</f>
        <v>0</v>
      </c>
    </row>
    <row r="94" spans="1:43" s="15" customFormat="1" ht="12.75" x14ac:dyDescent="0.15">
      <c r="A94" s="254"/>
      <c r="B94" s="138" t="s">
        <v>247</v>
      </c>
      <c r="C94" s="64" t="s">
        <v>280</v>
      </c>
      <c r="D94" s="53">
        <f>'Раздел 6'!D133</f>
        <v>59</v>
      </c>
      <c r="E94" s="53">
        <f>'Раздел 6'!E133</f>
        <v>8</v>
      </c>
      <c r="F94" s="53">
        <f>'Раздел 6'!F133</f>
        <v>25</v>
      </c>
      <c r="G94" s="53">
        <f>'Раздел 6'!G133</f>
        <v>26</v>
      </c>
      <c r="H94" s="53">
        <f>'Раздел 6'!H133</f>
        <v>0</v>
      </c>
      <c r="I94" s="53">
        <f>'Раздел 6'!I133</f>
        <v>281</v>
      </c>
      <c r="J94" s="53">
        <f>'Раздел 6'!J133</f>
        <v>0</v>
      </c>
      <c r="K94" s="53">
        <f>'Раздел 6'!K133</f>
        <v>0</v>
      </c>
      <c r="L94" s="53">
        <f>'Раздел 6'!L133</f>
        <v>0</v>
      </c>
      <c r="M94" s="53">
        <f>'Раздел 6'!M133</f>
        <v>0</v>
      </c>
      <c r="N94" s="53">
        <f>'Раздел 6'!N133</f>
        <v>4</v>
      </c>
      <c r="O94" s="53">
        <f>'Раздел 6'!O133</f>
        <v>0</v>
      </c>
      <c r="P94" s="53">
        <f>'Раздел 6'!P133</f>
        <v>0</v>
      </c>
      <c r="Q94" s="53">
        <f>'Раздел 6'!Q133</f>
        <v>0</v>
      </c>
      <c r="R94" s="53">
        <f>'Раздел 6'!R133</f>
        <v>0</v>
      </c>
      <c r="S94" s="53">
        <f>'Раздел 6'!S133</f>
        <v>3</v>
      </c>
      <c r="T94" s="53">
        <f>'Раздел 6'!T133</f>
        <v>0</v>
      </c>
      <c r="U94" s="53">
        <f>'Раздел 6'!U133</f>
        <v>0</v>
      </c>
      <c r="V94" s="53">
        <f>'Раздел 6'!V133</f>
        <v>0</v>
      </c>
      <c r="W94" s="53">
        <f>'Раздел 6'!W133</f>
        <v>0</v>
      </c>
      <c r="X94" s="53">
        <f>'Раздел 6'!X133</f>
        <v>7</v>
      </c>
      <c r="Y94" s="53">
        <f>'Раздел 6'!Y133</f>
        <v>0</v>
      </c>
      <c r="Z94" s="53">
        <f>'Раздел 6'!Z133</f>
        <v>0</v>
      </c>
      <c r="AA94" s="53">
        <f>'Раздел 6'!AA133</f>
        <v>0</v>
      </c>
      <c r="AB94" s="53">
        <f>'Раздел 6'!AB133</f>
        <v>0</v>
      </c>
      <c r="AC94" s="53">
        <f>'Раздел 6'!AC133</f>
        <v>3</v>
      </c>
      <c r="AD94" s="53">
        <f>'Раздел 6'!AD133</f>
        <v>0</v>
      </c>
      <c r="AE94" s="53">
        <f>'Раздел 6'!AE133</f>
        <v>0</v>
      </c>
      <c r="AF94" s="53">
        <f>'Раздел 6'!AF133</f>
        <v>0</v>
      </c>
      <c r="AG94" s="53">
        <f>'Раздел 6'!AG133</f>
        <v>0</v>
      </c>
      <c r="AH94" s="53">
        <f>'Раздел 6'!AH133</f>
        <v>0</v>
      </c>
      <c r="AI94" s="53">
        <f>'Раздел 6'!AI133</f>
        <v>8</v>
      </c>
      <c r="AJ94" s="53">
        <f>'Раздел 6'!AJ133</f>
        <v>25</v>
      </c>
      <c r="AK94" s="53">
        <f>'Раздел 6'!AK133</f>
        <v>26</v>
      </c>
      <c r="AL94" s="53">
        <f>'Раздел 6'!AL133</f>
        <v>0</v>
      </c>
      <c r="AM94" s="53">
        <f>'Раздел 6'!AM133</f>
        <v>264</v>
      </c>
      <c r="AN94" s="222"/>
      <c r="AP94" s="39" t="e">
        <v>#REF!</v>
      </c>
      <c r="AQ94" s="169">
        <f>'Раздел 2'!D133</f>
        <v>0</v>
      </c>
    </row>
    <row r="95" spans="1:43" s="15" customFormat="1" ht="12.75" x14ac:dyDescent="0.15">
      <c r="A95" s="254"/>
      <c r="B95" s="138" t="s">
        <v>249</v>
      </c>
      <c r="C95" s="64" t="s">
        <v>282</v>
      </c>
      <c r="D95" s="53">
        <f>'Раздел 6'!D134</f>
        <v>0</v>
      </c>
      <c r="E95" s="53">
        <f>'Раздел 6'!E134</f>
        <v>0</v>
      </c>
      <c r="F95" s="53">
        <f>'Раздел 6'!F134</f>
        <v>0</v>
      </c>
      <c r="G95" s="53">
        <f>'Раздел 6'!G134</f>
        <v>0</v>
      </c>
      <c r="H95" s="53">
        <f>'Раздел 6'!H134</f>
        <v>0</v>
      </c>
      <c r="I95" s="53">
        <f>'Раздел 6'!I134</f>
        <v>0</v>
      </c>
      <c r="J95" s="53">
        <f>'Раздел 6'!J134</f>
        <v>0</v>
      </c>
      <c r="K95" s="53">
        <f>'Раздел 6'!K134</f>
        <v>0</v>
      </c>
      <c r="L95" s="53">
        <f>'Раздел 6'!L134</f>
        <v>0</v>
      </c>
      <c r="M95" s="53">
        <f>'Раздел 6'!M134</f>
        <v>0</v>
      </c>
      <c r="N95" s="53">
        <f>'Раздел 6'!N134</f>
        <v>0</v>
      </c>
      <c r="O95" s="53">
        <f>'Раздел 6'!O134</f>
        <v>0</v>
      </c>
      <c r="P95" s="53">
        <f>'Раздел 6'!P134</f>
        <v>0</v>
      </c>
      <c r="Q95" s="53">
        <f>'Раздел 6'!Q134</f>
        <v>0</v>
      </c>
      <c r="R95" s="53">
        <f>'Раздел 6'!R134</f>
        <v>0</v>
      </c>
      <c r="S95" s="53">
        <f>'Раздел 6'!S134</f>
        <v>0</v>
      </c>
      <c r="T95" s="53">
        <f>'Раздел 6'!T134</f>
        <v>0</v>
      </c>
      <c r="U95" s="53">
        <f>'Раздел 6'!U134</f>
        <v>0</v>
      </c>
      <c r="V95" s="53">
        <f>'Раздел 6'!V134</f>
        <v>0</v>
      </c>
      <c r="W95" s="53">
        <f>'Раздел 6'!W134</f>
        <v>0</v>
      </c>
      <c r="X95" s="53">
        <f>'Раздел 6'!X134</f>
        <v>0</v>
      </c>
      <c r="Y95" s="53">
        <f>'Раздел 6'!Y134</f>
        <v>0</v>
      </c>
      <c r="Z95" s="53">
        <f>'Раздел 6'!Z134</f>
        <v>0</v>
      </c>
      <c r="AA95" s="53">
        <f>'Раздел 6'!AA134</f>
        <v>0</v>
      </c>
      <c r="AB95" s="53">
        <f>'Раздел 6'!AB134</f>
        <v>0</v>
      </c>
      <c r="AC95" s="53">
        <f>'Раздел 6'!AC134</f>
        <v>0</v>
      </c>
      <c r="AD95" s="53">
        <f>'Раздел 6'!AD134</f>
        <v>0</v>
      </c>
      <c r="AE95" s="53">
        <f>'Раздел 6'!AE134</f>
        <v>0</v>
      </c>
      <c r="AF95" s="53">
        <f>'Раздел 6'!AF134</f>
        <v>0</v>
      </c>
      <c r="AG95" s="53">
        <f>'Раздел 6'!AG134</f>
        <v>0</v>
      </c>
      <c r="AH95" s="53">
        <f>'Раздел 6'!AH134</f>
        <v>0</v>
      </c>
      <c r="AI95" s="53">
        <f>'Раздел 6'!AI134</f>
        <v>0</v>
      </c>
      <c r="AJ95" s="53">
        <f>'Раздел 6'!AJ134</f>
        <v>0</v>
      </c>
      <c r="AK95" s="53">
        <f>'Раздел 6'!AK134</f>
        <v>0</v>
      </c>
      <c r="AL95" s="53">
        <f>'Раздел 6'!AL134</f>
        <v>0</v>
      </c>
      <c r="AM95" s="53">
        <f>'Раздел 6'!AM134</f>
        <v>0</v>
      </c>
      <c r="AN95" s="222"/>
      <c r="AP95" s="39"/>
      <c r="AQ95" s="169">
        <f>'Раздел 2'!D134</f>
        <v>0</v>
      </c>
    </row>
    <row r="96" spans="1:43" s="15" customFormat="1" ht="12.75" x14ac:dyDescent="0.15">
      <c r="A96" s="254"/>
      <c r="B96" s="138" t="s">
        <v>251</v>
      </c>
      <c r="C96" s="64" t="s">
        <v>284</v>
      </c>
      <c r="D96" s="53">
        <f>'Раздел 6'!D135</f>
        <v>2</v>
      </c>
      <c r="E96" s="53">
        <f>'Раздел 6'!E135</f>
        <v>0</v>
      </c>
      <c r="F96" s="53">
        <f>'Раздел 6'!F135</f>
        <v>0</v>
      </c>
      <c r="G96" s="53">
        <f>'Раздел 6'!G135</f>
        <v>2</v>
      </c>
      <c r="H96" s="53">
        <f>'Раздел 6'!H135</f>
        <v>0</v>
      </c>
      <c r="I96" s="53">
        <f>'Раздел 6'!I135</f>
        <v>0</v>
      </c>
      <c r="J96" s="53">
        <f>'Раздел 6'!J135</f>
        <v>0</v>
      </c>
      <c r="K96" s="53">
        <f>'Раздел 6'!K135</f>
        <v>0</v>
      </c>
      <c r="L96" s="53">
        <f>'Раздел 6'!L135</f>
        <v>2</v>
      </c>
      <c r="M96" s="53">
        <f>'Раздел 6'!M135</f>
        <v>0</v>
      </c>
      <c r="N96" s="53">
        <f>'Раздел 6'!N135</f>
        <v>0</v>
      </c>
      <c r="O96" s="53">
        <f>'Раздел 6'!O135</f>
        <v>0</v>
      </c>
      <c r="P96" s="53">
        <f>'Раздел 6'!P135</f>
        <v>0</v>
      </c>
      <c r="Q96" s="53">
        <f>'Раздел 6'!Q135</f>
        <v>0</v>
      </c>
      <c r="R96" s="53">
        <f>'Раздел 6'!R135</f>
        <v>0</v>
      </c>
      <c r="S96" s="53">
        <f>'Раздел 6'!S135</f>
        <v>0</v>
      </c>
      <c r="T96" s="53">
        <f>'Раздел 6'!T135</f>
        <v>0</v>
      </c>
      <c r="U96" s="53">
        <f>'Раздел 6'!U135</f>
        <v>0</v>
      </c>
      <c r="V96" s="53">
        <f>'Раздел 6'!V135</f>
        <v>0</v>
      </c>
      <c r="W96" s="53">
        <f>'Раздел 6'!W135</f>
        <v>0</v>
      </c>
      <c r="X96" s="53">
        <f>'Раздел 6'!X135</f>
        <v>0</v>
      </c>
      <c r="Y96" s="53">
        <f>'Раздел 6'!Y135</f>
        <v>0</v>
      </c>
      <c r="Z96" s="53">
        <f>'Раздел 6'!Z135</f>
        <v>0</v>
      </c>
      <c r="AA96" s="53">
        <f>'Раздел 6'!AA135</f>
        <v>0</v>
      </c>
      <c r="AB96" s="53">
        <f>'Раздел 6'!AB135</f>
        <v>0</v>
      </c>
      <c r="AC96" s="53">
        <f>'Раздел 6'!AC135</f>
        <v>0</v>
      </c>
      <c r="AD96" s="53">
        <f>'Раздел 6'!AD135</f>
        <v>0</v>
      </c>
      <c r="AE96" s="53">
        <f>'Раздел 6'!AE135</f>
        <v>0</v>
      </c>
      <c r="AF96" s="53">
        <f>'Раздел 6'!AF135</f>
        <v>0</v>
      </c>
      <c r="AG96" s="53">
        <f>'Раздел 6'!AG135</f>
        <v>0</v>
      </c>
      <c r="AH96" s="53">
        <f>'Раздел 6'!AH135</f>
        <v>0</v>
      </c>
      <c r="AI96" s="53">
        <f>'Раздел 6'!AI135</f>
        <v>0</v>
      </c>
      <c r="AJ96" s="53">
        <f>'Раздел 6'!AJ135</f>
        <v>0</v>
      </c>
      <c r="AK96" s="53">
        <f>'Раздел 6'!AK135</f>
        <v>0</v>
      </c>
      <c r="AL96" s="53">
        <f>'Раздел 6'!AL135</f>
        <v>0</v>
      </c>
      <c r="AM96" s="53">
        <f>'Раздел 6'!AM135</f>
        <v>0</v>
      </c>
      <c r="AN96" s="222"/>
      <c r="AP96" s="39" t="e">
        <v>#REF!</v>
      </c>
      <c r="AQ96" s="169">
        <f>'Раздел 2'!D135</f>
        <v>0</v>
      </c>
    </row>
    <row r="97" spans="1:1030" s="15" customFormat="1" ht="12.75" x14ac:dyDescent="0.15">
      <c r="A97" s="254"/>
      <c r="B97" s="138" t="s">
        <v>253</v>
      </c>
      <c r="C97" s="64" t="s">
        <v>286</v>
      </c>
      <c r="D97" s="53">
        <f>'Раздел 6'!D136</f>
        <v>59</v>
      </c>
      <c r="E97" s="53">
        <f>'Раздел 6'!E136</f>
        <v>29</v>
      </c>
      <c r="F97" s="53">
        <f>'Раздел 6'!F136</f>
        <v>10</v>
      </c>
      <c r="G97" s="53">
        <f>'Раздел 6'!G136</f>
        <v>20</v>
      </c>
      <c r="H97" s="53">
        <f>'Раздел 6'!H136</f>
        <v>17</v>
      </c>
      <c r="I97" s="53">
        <f>'Раздел 6'!I136</f>
        <v>24</v>
      </c>
      <c r="J97" s="53">
        <f>'Раздел 6'!J136</f>
        <v>1</v>
      </c>
      <c r="K97" s="53">
        <f>'Раздел 6'!K136</f>
        <v>1</v>
      </c>
      <c r="L97" s="53">
        <f>'Раздел 6'!L136</f>
        <v>0</v>
      </c>
      <c r="M97" s="53">
        <f>'Раздел 6'!M136</f>
        <v>1</v>
      </c>
      <c r="N97" s="53">
        <f>'Раздел 6'!N136</f>
        <v>1</v>
      </c>
      <c r="O97" s="53">
        <f>'Раздел 6'!O136</f>
        <v>0</v>
      </c>
      <c r="P97" s="53">
        <f>'Раздел 6'!P136</f>
        <v>1</v>
      </c>
      <c r="Q97" s="53">
        <f>'Раздел 6'!Q136</f>
        <v>0</v>
      </c>
      <c r="R97" s="53">
        <f>'Раздел 6'!R136</f>
        <v>0</v>
      </c>
      <c r="S97" s="53">
        <f>'Раздел 6'!S136</f>
        <v>0</v>
      </c>
      <c r="T97" s="53">
        <f>'Раздел 6'!T136</f>
        <v>7</v>
      </c>
      <c r="U97" s="53">
        <f>'Раздел 6'!U136</f>
        <v>1</v>
      </c>
      <c r="V97" s="53">
        <f>'Раздел 6'!V136</f>
        <v>0</v>
      </c>
      <c r="W97" s="53">
        <f>'Раздел 6'!W136</f>
        <v>5</v>
      </c>
      <c r="X97" s="53">
        <f>'Раздел 6'!X136</f>
        <v>5</v>
      </c>
      <c r="Y97" s="53">
        <f>'Раздел 6'!Y136</f>
        <v>0</v>
      </c>
      <c r="Z97" s="53">
        <f>'Раздел 6'!Z136</f>
        <v>0</v>
      </c>
      <c r="AA97" s="53">
        <f>'Раздел 6'!AA136</f>
        <v>1</v>
      </c>
      <c r="AB97" s="53">
        <f>'Раздел 6'!AB136</f>
        <v>0</v>
      </c>
      <c r="AC97" s="53">
        <f>'Раздел 6'!AC136</f>
        <v>1</v>
      </c>
      <c r="AD97" s="53">
        <f>'Раздел 6'!AD136</f>
        <v>0</v>
      </c>
      <c r="AE97" s="53">
        <f>'Раздел 6'!AE136</f>
        <v>0</v>
      </c>
      <c r="AF97" s="53">
        <f>'Раздел 6'!AF136</f>
        <v>0</v>
      </c>
      <c r="AG97" s="53">
        <f>'Раздел 6'!AG136</f>
        <v>3</v>
      </c>
      <c r="AH97" s="53">
        <f>'Раздел 6'!AH136</f>
        <v>1</v>
      </c>
      <c r="AI97" s="53">
        <f>'Раздел 6'!AI136</f>
        <v>21</v>
      </c>
      <c r="AJ97" s="53">
        <f>'Раздел 6'!AJ136</f>
        <v>7</v>
      </c>
      <c r="AK97" s="53">
        <f>'Раздел 6'!AK136</f>
        <v>19</v>
      </c>
      <c r="AL97" s="53">
        <f>'Раздел 6'!AL136</f>
        <v>8</v>
      </c>
      <c r="AM97" s="53">
        <f>'Раздел 6'!AM136</f>
        <v>16</v>
      </c>
      <c r="AN97" s="222"/>
      <c r="AQ97" s="169">
        <f>'Раздел 2'!D136</f>
        <v>1</v>
      </c>
    </row>
    <row r="98" spans="1:1030" s="15" customFormat="1" ht="12.75" x14ac:dyDescent="0.15">
      <c r="B98" s="138" t="s">
        <v>255</v>
      </c>
      <c r="C98" s="64" t="s">
        <v>288</v>
      </c>
      <c r="D98" s="53">
        <f>'Раздел 6'!D137</f>
        <v>19</v>
      </c>
      <c r="E98" s="53">
        <f>'Раздел 6'!E137</f>
        <v>12</v>
      </c>
      <c r="F98" s="53">
        <f>'Раздел 6'!F137</f>
        <v>5</v>
      </c>
      <c r="G98" s="53">
        <f>'Раздел 6'!G137</f>
        <v>2</v>
      </c>
      <c r="H98" s="53">
        <f>'Раздел 6'!H137</f>
        <v>4</v>
      </c>
      <c r="I98" s="53">
        <f>'Раздел 6'!I137</f>
        <v>1</v>
      </c>
      <c r="J98" s="53">
        <f>'Раздел 6'!J137</f>
        <v>0</v>
      </c>
      <c r="K98" s="53">
        <f>'Раздел 6'!K137</f>
        <v>0</v>
      </c>
      <c r="L98" s="53">
        <f>'Раздел 6'!L137</f>
        <v>1</v>
      </c>
      <c r="M98" s="53">
        <f>'Раздел 6'!M137</f>
        <v>0</v>
      </c>
      <c r="N98" s="53">
        <f>'Раздел 6'!N137</f>
        <v>0</v>
      </c>
      <c r="O98" s="53">
        <f>'Раздел 6'!O137</f>
        <v>5</v>
      </c>
      <c r="P98" s="53">
        <f>'Раздел 6'!P137</f>
        <v>2</v>
      </c>
      <c r="Q98" s="53">
        <f>'Раздел 6'!Q137</f>
        <v>1</v>
      </c>
      <c r="R98" s="53">
        <f>'Раздел 6'!R137</f>
        <v>1</v>
      </c>
      <c r="S98" s="53">
        <f>'Раздел 6'!S137</f>
        <v>0</v>
      </c>
      <c r="T98" s="53">
        <f>'Раздел 6'!T137</f>
        <v>0</v>
      </c>
      <c r="U98" s="53">
        <f>'Раздел 6'!U137</f>
        <v>0</v>
      </c>
      <c r="V98" s="53">
        <f>'Раздел 6'!V137</f>
        <v>0</v>
      </c>
      <c r="W98" s="53">
        <f>'Раздел 6'!W137</f>
        <v>1</v>
      </c>
      <c r="X98" s="53">
        <f>'Раздел 6'!X137</f>
        <v>0</v>
      </c>
      <c r="Y98" s="53">
        <f>'Раздел 6'!Y137</f>
        <v>0</v>
      </c>
      <c r="Z98" s="53">
        <f>'Раздел 6'!Z137</f>
        <v>0</v>
      </c>
      <c r="AA98" s="53">
        <f>'Раздел 6'!AA137</f>
        <v>0</v>
      </c>
      <c r="AB98" s="53">
        <f>'Раздел 6'!AB137</f>
        <v>0</v>
      </c>
      <c r="AC98" s="53">
        <f>'Раздел 6'!AC137</f>
        <v>0</v>
      </c>
      <c r="AD98" s="53">
        <f>'Раздел 6'!AD137</f>
        <v>0</v>
      </c>
      <c r="AE98" s="53">
        <f>'Раздел 6'!AE137</f>
        <v>0</v>
      </c>
      <c r="AF98" s="53">
        <f>'Раздел 6'!AF137</f>
        <v>0</v>
      </c>
      <c r="AG98" s="53">
        <f>'Раздел 6'!AG137</f>
        <v>0</v>
      </c>
      <c r="AH98" s="53">
        <f>'Раздел 6'!AH137</f>
        <v>0</v>
      </c>
      <c r="AI98" s="53">
        <f>'Раздел 6'!AI137</f>
        <v>7</v>
      </c>
      <c r="AJ98" s="53">
        <f>'Раздел 6'!AJ137</f>
        <v>3</v>
      </c>
      <c r="AK98" s="53">
        <f>'Раздел 6'!AK137</f>
        <v>0</v>
      </c>
      <c r="AL98" s="53">
        <f>'Раздел 6'!AL137</f>
        <v>2</v>
      </c>
      <c r="AM98" s="53">
        <f>'Раздел 6'!AM137</f>
        <v>1</v>
      </c>
      <c r="AN98" s="11"/>
      <c r="AQ98" s="169">
        <f>'Раздел 2'!D137</f>
        <v>0</v>
      </c>
    </row>
    <row r="99" spans="1:1030" s="15" customFormat="1" ht="12.75" x14ac:dyDescent="0.15">
      <c r="B99" s="138" t="s">
        <v>257</v>
      </c>
      <c r="C99" s="64" t="s">
        <v>290</v>
      </c>
      <c r="D99" s="53">
        <f>'Раздел 6'!D138</f>
        <v>0</v>
      </c>
      <c r="E99" s="53">
        <f>'Раздел 6'!E138</f>
        <v>0</v>
      </c>
      <c r="F99" s="53">
        <f>'Раздел 6'!F138</f>
        <v>0</v>
      </c>
      <c r="G99" s="53">
        <f>'Раздел 6'!G138</f>
        <v>0</v>
      </c>
      <c r="H99" s="53">
        <f>'Раздел 6'!H138</f>
        <v>0</v>
      </c>
      <c r="I99" s="53">
        <f>'Раздел 6'!I138</f>
        <v>0</v>
      </c>
      <c r="J99" s="53">
        <f>'Раздел 6'!J138</f>
        <v>0</v>
      </c>
      <c r="K99" s="53">
        <f>'Раздел 6'!K138</f>
        <v>0</v>
      </c>
      <c r="L99" s="53">
        <f>'Раздел 6'!L138</f>
        <v>0</v>
      </c>
      <c r="M99" s="53">
        <f>'Раздел 6'!M138</f>
        <v>0</v>
      </c>
      <c r="N99" s="53">
        <f>'Раздел 6'!N138</f>
        <v>0</v>
      </c>
      <c r="O99" s="53">
        <f>'Раздел 6'!O138</f>
        <v>0</v>
      </c>
      <c r="P99" s="53">
        <f>'Раздел 6'!P138</f>
        <v>0</v>
      </c>
      <c r="Q99" s="53">
        <f>'Раздел 6'!Q138</f>
        <v>0</v>
      </c>
      <c r="R99" s="53">
        <f>'Раздел 6'!R138</f>
        <v>0</v>
      </c>
      <c r="S99" s="53">
        <f>'Раздел 6'!S138</f>
        <v>0</v>
      </c>
      <c r="T99" s="53">
        <f>'Раздел 6'!T138</f>
        <v>0</v>
      </c>
      <c r="U99" s="53">
        <f>'Раздел 6'!U138</f>
        <v>0</v>
      </c>
      <c r="V99" s="53">
        <f>'Раздел 6'!V138</f>
        <v>0</v>
      </c>
      <c r="W99" s="53">
        <f>'Раздел 6'!W138</f>
        <v>0</v>
      </c>
      <c r="X99" s="53">
        <f>'Раздел 6'!X138</f>
        <v>0</v>
      </c>
      <c r="Y99" s="53">
        <f>'Раздел 6'!Y138</f>
        <v>0</v>
      </c>
      <c r="Z99" s="53">
        <f>'Раздел 6'!Z138</f>
        <v>0</v>
      </c>
      <c r="AA99" s="53">
        <f>'Раздел 6'!AA138</f>
        <v>0</v>
      </c>
      <c r="AB99" s="53">
        <f>'Раздел 6'!AB138</f>
        <v>0</v>
      </c>
      <c r="AC99" s="53">
        <f>'Раздел 6'!AC138</f>
        <v>0</v>
      </c>
      <c r="AD99" s="53">
        <f>'Раздел 6'!AD138</f>
        <v>0</v>
      </c>
      <c r="AE99" s="53">
        <f>'Раздел 6'!AE138</f>
        <v>0</v>
      </c>
      <c r="AF99" s="53">
        <f>'Раздел 6'!AF138</f>
        <v>0</v>
      </c>
      <c r="AG99" s="53">
        <f>'Раздел 6'!AG138</f>
        <v>0</v>
      </c>
      <c r="AH99" s="53">
        <f>'Раздел 6'!AH138</f>
        <v>0</v>
      </c>
      <c r="AI99" s="53">
        <f>'Раздел 6'!AI138</f>
        <v>0</v>
      </c>
      <c r="AJ99" s="53">
        <f>'Раздел 6'!AJ138</f>
        <v>0</v>
      </c>
      <c r="AK99" s="53">
        <f>'Раздел 6'!AK138</f>
        <v>0</v>
      </c>
      <c r="AL99" s="53">
        <f>'Раздел 6'!AL138</f>
        <v>0</v>
      </c>
      <c r="AM99" s="53">
        <f>'Раздел 6'!AM138</f>
        <v>0</v>
      </c>
      <c r="AN99" s="11"/>
      <c r="AQ99" s="169">
        <f>'Раздел 2'!D138</f>
        <v>0</v>
      </c>
    </row>
    <row r="100" spans="1:1030" s="15" customFormat="1" ht="12.75" x14ac:dyDescent="0.15">
      <c r="B100" s="138" t="s">
        <v>690</v>
      </c>
      <c r="C100" s="64" t="s">
        <v>292</v>
      </c>
      <c r="D100" s="53">
        <f>'Раздел 6'!D139</f>
        <v>0</v>
      </c>
      <c r="E100" s="53">
        <f>'Раздел 6'!E139</f>
        <v>0</v>
      </c>
      <c r="F100" s="53">
        <f>'Раздел 6'!F139</f>
        <v>0</v>
      </c>
      <c r="G100" s="53">
        <f>'Раздел 6'!G139</f>
        <v>0</v>
      </c>
      <c r="H100" s="53">
        <f>'Раздел 6'!H139</f>
        <v>0</v>
      </c>
      <c r="I100" s="53">
        <f>'Раздел 6'!I139</f>
        <v>0</v>
      </c>
      <c r="J100" s="53">
        <f>'Раздел 6'!J139</f>
        <v>0</v>
      </c>
      <c r="K100" s="53">
        <f>'Раздел 6'!K139</f>
        <v>0</v>
      </c>
      <c r="L100" s="53">
        <f>'Раздел 6'!L139</f>
        <v>0</v>
      </c>
      <c r="M100" s="53">
        <f>'Раздел 6'!M139</f>
        <v>0</v>
      </c>
      <c r="N100" s="53">
        <f>'Раздел 6'!N139</f>
        <v>0</v>
      </c>
      <c r="O100" s="53">
        <f>'Раздел 6'!O139</f>
        <v>0</v>
      </c>
      <c r="P100" s="53">
        <f>'Раздел 6'!P139</f>
        <v>0</v>
      </c>
      <c r="Q100" s="53">
        <f>'Раздел 6'!Q139</f>
        <v>0</v>
      </c>
      <c r="R100" s="53">
        <f>'Раздел 6'!R139</f>
        <v>0</v>
      </c>
      <c r="S100" s="53">
        <f>'Раздел 6'!S139</f>
        <v>0</v>
      </c>
      <c r="T100" s="53">
        <f>'Раздел 6'!T139</f>
        <v>0</v>
      </c>
      <c r="U100" s="53">
        <f>'Раздел 6'!U139</f>
        <v>0</v>
      </c>
      <c r="V100" s="53">
        <f>'Раздел 6'!V139</f>
        <v>0</v>
      </c>
      <c r="W100" s="53">
        <f>'Раздел 6'!W139</f>
        <v>0</v>
      </c>
      <c r="X100" s="53">
        <f>'Раздел 6'!X139</f>
        <v>0</v>
      </c>
      <c r="Y100" s="53">
        <f>'Раздел 6'!Y139</f>
        <v>0</v>
      </c>
      <c r="Z100" s="53">
        <f>'Раздел 6'!Z139</f>
        <v>0</v>
      </c>
      <c r="AA100" s="53">
        <f>'Раздел 6'!AA139</f>
        <v>0</v>
      </c>
      <c r="AB100" s="53">
        <f>'Раздел 6'!AB139</f>
        <v>0</v>
      </c>
      <c r="AC100" s="53">
        <f>'Раздел 6'!AC139</f>
        <v>0</v>
      </c>
      <c r="AD100" s="53">
        <f>'Раздел 6'!AD139</f>
        <v>0</v>
      </c>
      <c r="AE100" s="53">
        <f>'Раздел 6'!AE139</f>
        <v>0</v>
      </c>
      <c r="AF100" s="53">
        <f>'Раздел 6'!AF139</f>
        <v>0</v>
      </c>
      <c r="AG100" s="53">
        <f>'Раздел 6'!AG139</f>
        <v>0</v>
      </c>
      <c r="AH100" s="53">
        <f>'Раздел 6'!AH139</f>
        <v>0</v>
      </c>
      <c r="AI100" s="53">
        <f>'Раздел 6'!AI139</f>
        <v>0</v>
      </c>
      <c r="AJ100" s="53">
        <f>'Раздел 6'!AJ139</f>
        <v>0</v>
      </c>
      <c r="AK100" s="53">
        <f>'Раздел 6'!AK139</f>
        <v>0</v>
      </c>
      <c r="AL100" s="53">
        <f>'Раздел 6'!AL139</f>
        <v>0</v>
      </c>
      <c r="AM100" s="53">
        <f>'Раздел 6'!AM139</f>
        <v>0</v>
      </c>
      <c r="AN100" s="11"/>
      <c r="AQ100" s="169">
        <f>'Раздел 2'!D139</f>
        <v>0</v>
      </c>
    </row>
    <row r="101" spans="1:1030" s="15" customFormat="1" ht="12.75" x14ac:dyDescent="0.15">
      <c r="B101" s="138" t="s">
        <v>259</v>
      </c>
      <c r="C101" s="64" t="s">
        <v>294</v>
      </c>
      <c r="D101" s="53">
        <f>'Раздел 6'!D140</f>
        <v>371</v>
      </c>
      <c r="E101" s="53">
        <f>'Раздел 6'!E140</f>
        <v>110</v>
      </c>
      <c r="F101" s="53">
        <f>'Раздел 6'!F140</f>
        <v>126</v>
      </c>
      <c r="G101" s="53">
        <f>'Раздел 6'!G140</f>
        <v>135</v>
      </c>
      <c r="H101" s="53">
        <f>'Раздел 6'!H140</f>
        <v>219</v>
      </c>
      <c r="I101" s="53">
        <f>'Раздел 6'!I140</f>
        <v>472</v>
      </c>
      <c r="J101" s="53">
        <f>'Раздел 6'!J140</f>
        <v>6</v>
      </c>
      <c r="K101" s="53">
        <f>'Раздел 6'!K140</f>
        <v>11</v>
      </c>
      <c r="L101" s="53">
        <f>'Раздел 6'!L140</f>
        <v>18</v>
      </c>
      <c r="M101" s="53">
        <f>'Раздел 6'!M140</f>
        <v>11</v>
      </c>
      <c r="N101" s="53">
        <f>'Раздел 6'!N140</f>
        <v>31</v>
      </c>
      <c r="O101" s="53">
        <f>'Раздел 6'!O140</f>
        <v>6</v>
      </c>
      <c r="P101" s="53">
        <f>'Раздел 6'!P140</f>
        <v>2</v>
      </c>
      <c r="Q101" s="53">
        <f>'Раздел 6'!Q140</f>
        <v>2</v>
      </c>
      <c r="R101" s="53">
        <f>'Раздел 6'!R140</f>
        <v>2</v>
      </c>
      <c r="S101" s="53">
        <f>'Раздел 6'!S140</f>
        <v>11</v>
      </c>
      <c r="T101" s="53">
        <f>'Раздел 6'!T140</f>
        <v>0</v>
      </c>
      <c r="U101" s="53">
        <f>'Раздел 6'!U140</f>
        <v>9</v>
      </c>
      <c r="V101" s="53">
        <f>'Раздел 6'!V140</f>
        <v>12</v>
      </c>
      <c r="W101" s="53">
        <f>'Раздел 6'!W140</f>
        <v>8</v>
      </c>
      <c r="X101" s="53">
        <f>'Раздел 6'!X140</f>
        <v>37</v>
      </c>
      <c r="Y101" s="53">
        <f>'Раздел 6'!Y140</f>
        <v>4</v>
      </c>
      <c r="Z101" s="53">
        <f>'Раздел 6'!Z140</f>
        <v>8</v>
      </c>
      <c r="AA101" s="53">
        <f>'Раздел 6'!AA140</f>
        <v>8</v>
      </c>
      <c r="AB101" s="53">
        <f>'Раздел 6'!AB140</f>
        <v>2</v>
      </c>
      <c r="AC101" s="53">
        <f>'Раздел 6'!AC140</f>
        <v>36</v>
      </c>
      <c r="AD101" s="53">
        <f>'Раздел 6'!AD140</f>
        <v>2</v>
      </c>
      <c r="AE101" s="53">
        <f>'Раздел 6'!AE140</f>
        <v>2</v>
      </c>
      <c r="AF101" s="53">
        <f>'Раздел 6'!AF140</f>
        <v>13</v>
      </c>
      <c r="AG101" s="53">
        <f>'Раздел 6'!AG140</f>
        <v>19</v>
      </c>
      <c r="AH101" s="53">
        <f>'Раздел 6'!AH140</f>
        <v>12</v>
      </c>
      <c r="AI101" s="53">
        <f>'Раздел 6'!AI140</f>
        <v>92</v>
      </c>
      <c r="AJ101" s="53">
        <f>'Раздел 6'!AJ140</f>
        <v>94</v>
      </c>
      <c r="AK101" s="53">
        <f>'Раздел 6'!AK140</f>
        <v>82</v>
      </c>
      <c r="AL101" s="53">
        <f>'Раздел 6'!AL140</f>
        <v>177</v>
      </c>
      <c r="AM101" s="53">
        <f>'Раздел 6'!AM140</f>
        <v>345</v>
      </c>
      <c r="AN101" s="11"/>
      <c r="AQ101" s="169">
        <f>'Раздел 2'!D140</f>
        <v>1</v>
      </c>
    </row>
    <row r="102" spans="1:1030" s="15" customFormat="1" ht="12.75" x14ac:dyDescent="0.15">
      <c r="B102" s="138" t="s">
        <v>265</v>
      </c>
      <c r="C102" s="64" t="s">
        <v>300</v>
      </c>
      <c r="D102" s="53">
        <f>'Раздел 6'!D143</f>
        <v>4</v>
      </c>
      <c r="E102" s="53">
        <f>'Раздел 6'!E143</f>
        <v>1</v>
      </c>
      <c r="F102" s="53">
        <f>'Раздел 6'!F143</f>
        <v>1</v>
      </c>
      <c r="G102" s="53">
        <f>'Раздел 6'!G143</f>
        <v>2</v>
      </c>
      <c r="H102" s="53">
        <f>'Раздел 6'!H143</f>
        <v>0</v>
      </c>
      <c r="I102" s="53">
        <f>'Раздел 6'!I143</f>
        <v>0</v>
      </c>
      <c r="J102" s="53">
        <f>'Раздел 6'!J143</f>
        <v>1</v>
      </c>
      <c r="K102" s="53">
        <f>'Раздел 6'!K143</f>
        <v>1</v>
      </c>
      <c r="L102" s="53">
        <f>'Раздел 6'!L143</f>
        <v>1</v>
      </c>
      <c r="M102" s="53">
        <f>'Раздел 6'!M143</f>
        <v>0</v>
      </c>
      <c r="N102" s="53">
        <f>'Раздел 6'!N143</f>
        <v>0</v>
      </c>
      <c r="O102" s="53">
        <f>'Раздел 6'!O143</f>
        <v>0</v>
      </c>
      <c r="P102" s="53">
        <f>'Раздел 6'!P143</f>
        <v>0</v>
      </c>
      <c r="Q102" s="53">
        <f>'Раздел 6'!Q143</f>
        <v>0</v>
      </c>
      <c r="R102" s="53">
        <f>'Раздел 6'!R143</f>
        <v>0</v>
      </c>
      <c r="S102" s="53">
        <f>'Раздел 6'!S143</f>
        <v>0</v>
      </c>
      <c r="T102" s="53">
        <f>'Раздел 6'!T143</f>
        <v>0</v>
      </c>
      <c r="U102" s="53">
        <f>'Раздел 6'!U143</f>
        <v>0</v>
      </c>
      <c r="V102" s="53">
        <f>'Раздел 6'!V143</f>
        <v>0</v>
      </c>
      <c r="W102" s="53">
        <f>'Раздел 6'!W143</f>
        <v>0</v>
      </c>
      <c r="X102" s="53">
        <f>'Раздел 6'!X143</f>
        <v>0</v>
      </c>
      <c r="Y102" s="53">
        <f>'Раздел 6'!Y143</f>
        <v>0</v>
      </c>
      <c r="Z102" s="53">
        <f>'Раздел 6'!Z143</f>
        <v>0</v>
      </c>
      <c r="AA102" s="53">
        <f>'Раздел 6'!AA143</f>
        <v>1</v>
      </c>
      <c r="AB102" s="53">
        <f>'Раздел 6'!AB143</f>
        <v>0</v>
      </c>
      <c r="AC102" s="53">
        <f>'Раздел 6'!AC143</f>
        <v>0</v>
      </c>
      <c r="AD102" s="53">
        <f>'Раздел 6'!AD143</f>
        <v>0</v>
      </c>
      <c r="AE102" s="53">
        <f>'Раздел 6'!AE143</f>
        <v>0</v>
      </c>
      <c r="AF102" s="53">
        <f>'Раздел 6'!AF143</f>
        <v>0</v>
      </c>
      <c r="AG102" s="53">
        <f>'Раздел 6'!AG143</f>
        <v>0</v>
      </c>
      <c r="AH102" s="53">
        <f>'Раздел 6'!AH143</f>
        <v>0</v>
      </c>
      <c r="AI102" s="53">
        <f>'Раздел 6'!AI143</f>
        <v>0</v>
      </c>
      <c r="AJ102" s="53">
        <f>'Раздел 6'!AJ143</f>
        <v>0</v>
      </c>
      <c r="AK102" s="53">
        <f>'Раздел 6'!AK143</f>
        <v>0</v>
      </c>
      <c r="AL102" s="53">
        <f>'Раздел 6'!AL143</f>
        <v>0</v>
      </c>
      <c r="AM102" s="53">
        <f>'Раздел 6'!AM143</f>
        <v>0</v>
      </c>
      <c r="AN102" s="11"/>
      <c r="AQ102" s="169">
        <f>'Раздел 2'!D143</f>
        <v>0</v>
      </c>
    </row>
    <row r="103" spans="1:1030" s="15" customFormat="1" ht="12.75" x14ac:dyDescent="0.15">
      <c r="B103" s="138" t="s">
        <v>267</v>
      </c>
      <c r="C103" s="64" t="s">
        <v>302</v>
      </c>
      <c r="D103" s="53">
        <f>'Раздел 6'!D144</f>
        <v>125</v>
      </c>
      <c r="E103" s="53">
        <f>'Раздел 6'!E144</f>
        <v>34</v>
      </c>
      <c r="F103" s="53">
        <f>'Раздел 6'!F144</f>
        <v>42</v>
      </c>
      <c r="G103" s="53">
        <f>'Раздел 6'!G144</f>
        <v>49</v>
      </c>
      <c r="H103" s="53">
        <f>'Раздел 6'!H144</f>
        <v>44</v>
      </c>
      <c r="I103" s="53">
        <f>'Раздел 6'!I144</f>
        <v>24</v>
      </c>
      <c r="J103" s="53">
        <f>'Раздел 6'!J144</f>
        <v>6</v>
      </c>
      <c r="K103" s="53">
        <f>'Раздел 6'!K144</f>
        <v>14</v>
      </c>
      <c r="L103" s="53">
        <f>'Раздел 6'!L144</f>
        <v>16</v>
      </c>
      <c r="M103" s="53">
        <f>'Раздел 6'!M144</f>
        <v>11</v>
      </c>
      <c r="N103" s="53">
        <f>'Раздел 6'!N144</f>
        <v>7</v>
      </c>
      <c r="O103" s="53">
        <f>'Раздел 6'!O144</f>
        <v>9</v>
      </c>
      <c r="P103" s="53">
        <f>'Раздел 6'!P144</f>
        <v>8</v>
      </c>
      <c r="Q103" s="53">
        <f>'Раздел 6'!Q144</f>
        <v>14</v>
      </c>
      <c r="R103" s="53">
        <f>'Раздел 6'!R144</f>
        <v>8</v>
      </c>
      <c r="S103" s="53">
        <f>'Раздел 6'!S144</f>
        <v>7</v>
      </c>
      <c r="T103" s="53">
        <f>'Раздел 6'!T144</f>
        <v>0</v>
      </c>
      <c r="U103" s="53">
        <f>'Раздел 6'!U144</f>
        <v>0</v>
      </c>
      <c r="V103" s="53">
        <f>'Раздел 6'!V144</f>
        <v>0</v>
      </c>
      <c r="W103" s="53">
        <f>'Раздел 6'!W144</f>
        <v>1</v>
      </c>
      <c r="X103" s="53">
        <f>'Раздел 6'!X144</f>
        <v>2</v>
      </c>
      <c r="Y103" s="53">
        <f>'Раздел 6'!Y144</f>
        <v>0</v>
      </c>
      <c r="Z103" s="53">
        <f>'Раздел 6'!Z144</f>
        <v>0</v>
      </c>
      <c r="AA103" s="53">
        <f>'Раздел 6'!AA144</f>
        <v>0</v>
      </c>
      <c r="AB103" s="53">
        <f>'Раздел 6'!AB144</f>
        <v>0</v>
      </c>
      <c r="AC103" s="53">
        <f>'Раздел 6'!AC144</f>
        <v>0</v>
      </c>
      <c r="AD103" s="53">
        <f>'Раздел 6'!AD144</f>
        <v>0</v>
      </c>
      <c r="AE103" s="53">
        <f>'Раздел 6'!AE144</f>
        <v>0</v>
      </c>
      <c r="AF103" s="53">
        <f>'Раздел 6'!AF144</f>
        <v>0</v>
      </c>
      <c r="AG103" s="53">
        <f>'Раздел 6'!AG144</f>
        <v>0</v>
      </c>
      <c r="AH103" s="53">
        <f>'Раздел 6'!AH144</f>
        <v>0</v>
      </c>
      <c r="AI103" s="53">
        <f>'Раздел 6'!AI144</f>
        <v>19</v>
      </c>
      <c r="AJ103" s="53">
        <f>'Раздел 6'!AJ144</f>
        <v>20</v>
      </c>
      <c r="AK103" s="53">
        <f>'Раздел 6'!AK144</f>
        <v>19</v>
      </c>
      <c r="AL103" s="53">
        <f>'Раздел 6'!AL144</f>
        <v>24</v>
      </c>
      <c r="AM103" s="53">
        <f>'Раздел 6'!AM144</f>
        <v>8</v>
      </c>
      <c r="AN103" s="11"/>
      <c r="AQ103" s="169">
        <f>'Раздел 2'!D144</f>
        <v>1</v>
      </c>
    </row>
    <row r="104" spans="1:1030" s="11" customFormat="1" ht="12.75" x14ac:dyDescent="0.15">
      <c r="A104" s="15"/>
      <c r="B104" s="138" t="s">
        <v>269</v>
      </c>
      <c r="C104" s="64" t="s">
        <v>304</v>
      </c>
      <c r="D104" s="53">
        <f>'Раздел 6'!D145</f>
        <v>0</v>
      </c>
      <c r="E104" s="53">
        <f>'Раздел 6'!E145</f>
        <v>0</v>
      </c>
      <c r="F104" s="53">
        <f>'Раздел 6'!F145</f>
        <v>0</v>
      </c>
      <c r="G104" s="53">
        <f>'Раздел 6'!G145</f>
        <v>0</v>
      </c>
      <c r="H104" s="53">
        <f>'Раздел 6'!H145</f>
        <v>0</v>
      </c>
      <c r="I104" s="53">
        <f>'Раздел 6'!I145</f>
        <v>0</v>
      </c>
      <c r="J104" s="53">
        <f>'Раздел 6'!J145</f>
        <v>0</v>
      </c>
      <c r="K104" s="53">
        <f>'Раздел 6'!K145</f>
        <v>0</v>
      </c>
      <c r="L104" s="53">
        <f>'Раздел 6'!L145</f>
        <v>0</v>
      </c>
      <c r="M104" s="53">
        <f>'Раздел 6'!M145</f>
        <v>0</v>
      </c>
      <c r="N104" s="53">
        <f>'Раздел 6'!N145</f>
        <v>0</v>
      </c>
      <c r="O104" s="53">
        <f>'Раздел 6'!O145</f>
        <v>0</v>
      </c>
      <c r="P104" s="53">
        <f>'Раздел 6'!P145</f>
        <v>0</v>
      </c>
      <c r="Q104" s="53">
        <f>'Раздел 6'!Q145</f>
        <v>0</v>
      </c>
      <c r="R104" s="53">
        <f>'Раздел 6'!R145</f>
        <v>0</v>
      </c>
      <c r="S104" s="53">
        <f>'Раздел 6'!S145</f>
        <v>0</v>
      </c>
      <c r="T104" s="53">
        <f>'Раздел 6'!T145</f>
        <v>0</v>
      </c>
      <c r="U104" s="53">
        <f>'Раздел 6'!U145</f>
        <v>0</v>
      </c>
      <c r="V104" s="53">
        <f>'Раздел 6'!V145</f>
        <v>0</v>
      </c>
      <c r="W104" s="53">
        <f>'Раздел 6'!W145</f>
        <v>0</v>
      </c>
      <c r="X104" s="53">
        <f>'Раздел 6'!X145</f>
        <v>0</v>
      </c>
      <c r="Y104" s="53">
        <f>'Раздел 6'!Y145</f>
        <v>0</v>
      </c>
      <c r="Z104" s="53">
        <f>'Раздел 6'!Z145</f>
        <v>0</v>
      </c>
      <c r="AA104" s="53">
        <f>'Раздел 6'!AA145</f>
        <v>0</v>
      </c>
      <c r="AB104" s="53">
        <f>'Раздел 6'!AB145</f>
        <v>0</v>
      </c>
      <c r="AC104" s="53">
        <f>'Раздел 6'!AC145</f>
        <v>0</v>
      </c>
      <c r="AD104" s="53">
        <f>'Раздел 6'!AD145</f>
        <v>0</v>
      </c>
      <c r="AE104" s="53">
        <f>'Раздел 6'!AE145</f>
        <v>0</v>
      </c>
      <c r="AF104" s="53">
        <f>'Раздел 6'!AF145</f>
        <v>0</v>
      </c>
      <c r="AG104" s="53">
        <f>'Раздел 6'!AG145</f>
        <v>0</v>
      </c>
      <c r="AH104" s="53">
        <f>'Раздел 6'!AH145</f>
        <v>0</v>
      </c>
      <c r="AI104" s="53">
        <f>'Раздел 6'!AI145</f>
        <v>0</v>
      </c>
      <c r="AJ104" s="53">
        <f>'Раздел 6'!AJ145</f>
        <v>0</v>
      </c>
      <c r="AK104" s="53">
        <f>'Раздел 6'!AK145</f>
        <v>0</v>
      </c>
      <c r="AL104" s="53">
        <f>'Раздел 6'!AL145</f>
        <v>0</v>
      </c>
      <c r="AM104" s="53">
        <f>'Раздел 6'!AM145</f>
        <v>0</v>
      </c>
      <c r="AO104" s="15"/>
      <c r="AP104" s="15"/>
      <c r="AQ104" s="169">
        <f>'Раздел 2'!D145</f>
        <v>0</v>
      </c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  <c r="AJM104" s="15"/>
      <c r="AJN104" s="15"/>
      <c r="AJO104" s="15"/>
      <c r="AJP104" s="15"/>
      <c r="AJQ104" s="15"/>
      <c r="AJR104" s="15"/>
      <c r="AJS104" s="15"/>
      <c r="AJT104" s="15"/>
      <c r="AJU104" s="15"/>
      <c r="AJV104" s="15"/>
      <c r="AJW104" s="15"/>
      <c r="AJX104" s="15"/>
      <c r="AJY104" s="15"/>
      <c r="AJZ104" s="15"/>
      <c r="AKA104" s="15"/>
      <c r="AKB104" s="15"/>
      <c r="AKC104" s="15"/>
      <c r="AKD104" s="15"/>
      <c r="AKE104" s="15"/>
      <c r="AKF104" s="15"/>
      <c r="AKG104" s="15"/>
      <c r="AKH104" s="15"/>
      <c r="AKI104" s="15"/>
      <c r="AKJ104" s="15"/>
      <c r="AKK104" s="15"/>
      <c r="AKL104" s="15"/>
      <c r="AKM104" s="15"/>
      <c r="AKN104" s="15"/>
      <c r="AKO104" s="15"/>
      <c r="AKP104" s="15"/>
      <c r="AKQ104" s="15"/>
      <c r="AKR104" s="15"/>
      <c r="AKS104" s="15"/>
      <c r="AKT104" s="15"/>
      <c r="AKU104" s="15"/>
      <c r="AKV104" s="15"/>
      <c r="AKW104" s="15"/>
      <c r="AKX104" s="15"/>
      <c r="AKY104" s="15"/>
      <c r="AKZ104" s="15"/>
      <c r="ALA104" s="15"/>
      <c r="ALB104" s="15"/>
      <c r="ALC104" s="15"/>
      <c r="ALD104" s="15"/>
      <c r="ALE104" s="15"/>
      <c r="ALF104" s="15"/>
      <c r="ALG104" s="15"/>
      <c r="ALH104" s="15"/>
      <c r="ALI104" s="15"/>
      <c r="ALJ104" s="15"/>
      <c r="ALK104" s="15"/>
      <c r="ALL104" s="15"/>
      <c r="ALM104" s="15"/>
      <c r="ALN104" s="15"/>
      <c r="ALO104" s="15"/>
      <c r="ALP104" s="15"/>
      <c r="ALQ104" s="15"/>
      <c r="ALR104" s="15"/>
      <c r="ALS104" s="15"/>
      <c r="ALT104" s="15"/>
      <c r="ALU104" s="15"/>
      <c r="ALV104" s="15"/>
      <c r="ALW104" s="15"/>
      <c r="ALX104" s="15"/>
      <c r="ALY104" s="15"/>
      <c r="ALZ104" s="15"/>
      <c r="AMA104" s="15"/>
      <c r="AMB104" s="15"/>
      <c r="AMC104" s="15"/>
      <c r="AMD104" s="15"/>
      <c r="AME104" s="15"/>
      <c r="AMF104" s="15"/>
      <c r="AMG104" s="15"/>
      <c r="AMH104" s="15"/>
      <c r="AMI104" s="15"/>
      <c r="AMJ104" s="15"/>
      <c r="AMK104" s="15"/>
      <c r="AML104" s="15"/>
      <c r="AMM104" s="15"/>
      <c r="AMN104" s="15"/>
      <c r="AMO104" s="15"/>
      <c r="AMP104" s="15"/>
    </row>
    <row r="105" spans="1:1030" s="11" customFormat="1" ht="12.75" x14ac:dyDescent="0.15">
      <c r="A105" s="15"/>
      <c r="B105" s="138" t="s">
        <v>271</v>
      </c>
      <c r="C105" s="64" t="s">
        <v>306</v>
      </c>
      <c r="D105" s="53">
        <f>'Раздел 6'!D146</f>
        <v>0</v>
      </c>
      <c r="E105" s="53">
        <f>'Раздел 6'!E146</f>
        <v>0</v>
      </c>
      <c r="F105" s="53">
        <f>'Раздел 6'!F146</f>
        <v>0</v>
      </c>
      <c r="G105" s="53">
        <f>'Раздел 6'!G146</f>
        <v>0</v>
      </c>
      <c r="H105" s="53">
        <f>'Раздел 6'!H146</f>
        <v>0</v>
      </c>
      <c r="I105" s="53">
        <f>'Раздел 6'!I146</f>
        <v>0</v>
      </c>
      <c r="J105" s="53">
        <f>'Раздел 6'!J146</f>
        <v>0</v>
      </c>
      <c r="K105" s="53">
        <f>'Раздел 6'!K146</f>
        <v>0</v>
      </c>
      <c r="L105" s="53">
        <f>'Раздел 6'!L146</f>
        <v>0</v>
      </c>
      <c r="M105" s="53">
        <f>'Раздел 6'!M146</f>
        <v>0</v>
      </c>
      <c r="N105" s="53">
        <f>'Раздел 6'!N146</f>
        <v>0</v>
      </c>
      <c r="O105" s="53">
        <f>'Раздел 6'!O146</f>
        <v>0</v>
      </c>
      <c r="P105" s="53">
        <f>'Раздел 6'!P146</f>
        <v>0</v>
      </c>
      <c r="Q105" s="53">
        <f>'Раздел 6'!Q146</f>
        <v>0</v>
      </c>
      <c r="R105" s="53">
        <f>'Раздел 6'!R146</f>
        <v>0</v>
      </c>
      <c r="S105" s="53">
        <f>'Раздел 6'!S146</f>
        <v>0</v>
      </c>
      <c r="T105" s="53">
        <f>'Раздел 6'!T146</f>
        <v>0</v>
      </c>
      <c r="U105" s="53">
        <f>'Раздел 6'!U146</f>
        <v>0</v>
      </c>
      <c r="V105" s="53">
        <f>'Раздел 6'!V146</f>
        <v>0</v>
      </c>
      <c r="W105" s="53">
        <f>'Раздел 6'!W146</f>
        <v>0</v>
      </c>
      <c r="X105" s="53">
        <f>'Раздел 6'!X146</f>
        <v>0</v>
      </c>
      <c r="Y105" s="53">
        <f>'Раздел 6'!Y146</f>
        <v>0</v>
      </c>
      <c r="Z105" s="53">
        <f>'Раздел 6'!Z146</f>
        <v>0</v>
      </c>
      <c r="AA105" s="53">
        <f>'Раздел 6'!AA146</f>
        <v>0</v>
      </c>
      <c r="AB105" s="53">
        <f>'Раздел 6'!AB146</f>
        <v>0</v>
      </c>
      <c r="AC105" s="53">
        <f>'Раздел 6'!AC146</f>
        <v>0</v>
      </c>
      <c r="AD105" s="53">
        <f>'Раздел 6'!AD146</f>
        <v>0</v>
      </c>
      <c r="AE105" s="53">
        <f>'Раздел 6'!AE146</f>
        <v>0</v>
      </c>
      <c r="AF105" s="53">
        <f>'Раздел 6'!AF146</f>
        <v>0</v>
      </c>
      <c r="AG105" s="53">
        <f>'Раздел 6'!AG146</f>
        <v>0</v>
      </c>
      <c r="AH105" s="53">
        <f>'Раздел 6'!AH146</f>
        <v>0</v>
      </c>
      <c r="AI105" s="53">
        <f>'Раздел 6'!AI146</f>
        <v>0</v>
      </c>
      <c r="AJ105" s="53">
        <f>'Раздел 6'!AJ146</f>
        <v>0</v>
      </c>
      <c r="AK105" s="53">
        <f>'Раздел 6'!AK146</f>
        <v>0</v>
      </c>
      <c r="AL105" s="53">
        <f>'Раздел 6'!AL146</f>
        <v>0</v>
      </c>
      <c r="AM105" s="53">
        <f>'Раздел 6'!AM146</f>
        <v>0</v>
      </c>
      <c r="AO105" s="15"/>
      <c r="AP105" s="15"/>
      <c r="AQ105" s="169">
        <f>'Раздел 2'!D146</f>
        <v>0</v>
      </c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</row>
    <row r="106" spans="1:1030" s="11" customFormat="1" ht="12.75" x14ac:dyDescent="0.15">
      <c r="A106" s="15"/>
      <c r="B106" s="138" t="s">
        <v>273</v>
      </c>
      <c r="C106" s="64" t="s">
        <v>308</v>
      </c>
      <c r="D106" s="53">
        <f>'Раздел 6'!D147</f>
        <v>9</v>
      </c>
      <c r="E106" s="53">
        <f>'Раздел 6'!E147</f>
        <v>4</v>
      </c>
      <c r="F106" s="53">
        <f>'Раздел 6'!F147</f>
        <v>2</v>
      </c>
      <c r="G106" s="53">
        <f>'Раздел 6'!G147</f>
        <v>3</v>
      </c>
      <c r="H106" s="53">
        <f>'Раздел 6'!H147</f>
        <v>0</v>
      </c>
      <c r="I106" s="53">
        <f>'Раздел 6'!I147</f>
        <v>0</v>
      </c>
      <c r="J106" s="53">
        <f>'Раздел 6'!J147</f>
        <v>0</v>
      </c>
      <c r="K106" s="53">
        <f>'Раздел 6'!K147</f>
        <v>0</v>
      </c>
      <c r="L106" s="53">
        <f>'Раздел 6'!L147</f>
        <v>1</v>
      </c>
      <c r="M106" s="53">
        <f>'Раздел 6'!M147</f>
        <v>0</v>
      </c>
      <c r="N106" s="53">
        <f>'Раздел 6'!N147</f>
        <v>0</v>
      </c>
      <c r="O106" s="53">
        <f>'Раздел 6'!O147</f>
        <v>0</v>
      </c>
      <c r="P106" s="53">
        <f>'Раздел 6'!P147</f>
        <v>0</v>
      </c>
      <c r="Q106" s="53">
        <f>'Раздел 6'!Q147</f>
        <v>0</v>
      </c>
      <c r="R106" s="53">
        <f>'Раздел 6'!R147</f>
        <v>0</v>
      </c>
      <c r="S106" s="53">
        <f>'Раздел 6'!S147</f>
        <v>0</v>
      </c>
      <c r="T106" s="53">
        <f>'Раздел 6'!T147</f>
        <v>0</v>
      </c>
      <c r="U106" s="53">
        <f>'Раздел 6'!U147</f>
        <v>0</v>
      </c>
      <c r="V106" s="53">
        <f>'Раздел 6'!V147</f>
        <v>0</v>
      </c>
      <c r="W106" s="53">
        <f>'Раздел 6'!W147</f>
        <v>0</v>
      </c>
      <c r="X106" s="53">
        <f>'Раздел 6'!X147</f>
        <v>0</v>
      </c>
      <c r="Y106" s="53">
        <f>'Раздел 6'!Y147</f>
        <v>0</v>
      </c>
      <c r="Z106" s="53">
        <f>'Раздел 6'!Z147</f>
        <v>1</v>
      </c>
      <c r="AA106" s="53">
        <f>'Раздел 6'!AA147</f>
        <v>1</v>
      </c>
      <c r="AB106" s="53">
        <f>'Раздел 6'!AB147</f>
        <v>0</v>
      </c>
      <c r="AC106" s="53">
        <f>'Раздел 6'!AC147</f>
        <v>0</v>
      </c>
      <c r="AD106" s="53">
        <f>'Раздел 6'!AD147</f>
        <v>0</v>
      </c>
      <c r="AE106" s="53">
        <f>'Раздел 6'!AE147</f>
        <v>0</v>
      </c>
      <c r="AF106" s="53">
        <f>'Раздел 6'!AF147</f>
        <v>0</v>
      </c>
      <c r="AG106" s="53">
        <f>'Раздел 6'!AG147</f>
        <v>0</v>
      </c>
      <c r="AH106" s="53">
        <f>'Раздел 6'!AH147</f>
        <v>0</v>
      </c>
      <c r="AI106" s="53">
        <f>'Раздел 6'!AI147</f>
        <v>4</v>
      </c>
      <c r="AJ106" s="53">
        <f>'Раздел 6'!AJ147</f>
        <v>1</v>
      </c>
      <c r="AK106" s="53">
        <f>'Раздел 6'!AK147</f>
        <v>1</v>
      </c>
      <c r="AL106" s="53">
        <f>'Раздел 6'!AL147</f>
        <v>0</v>
      </c>
      <c r="AM106" s="53">
        <f>'Раздел 6'!AM147</f>
        <v>0</v>
      </c>
      <c r="AO106" s="15"/>
      <c r="AP106" s="15"/>
      <c r="AQ106" s="169">
        <f>'Раздел 2'!D147</f>
        <v>0</v>
      </c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5"/>
      <c r="ALY106" s="15"/>
      <c r="ALZ106" s="15"/>
      <c r="AMA106" s="15"/>
      <c r="AMB106" s="15"/>
      <c r="AMC106" s="15"/>
      <c r="AMD106" s="15"/>
      <c r="AME106" s="15"/>
      <c r="AMF106" s="15"/>
      <c r="AMG106" s="15"/>
      <c r="AMH106" s="15"/>
      <c r="AMI106" s="15"/>
      <c r="AMJ106" s="15"/>
      <c r="AMK106" s="15"/>
      <c r="AML106" s="15"/>
      <c r="AMM106" s="15"/>
      <c r="AMN106" s="15"/>
      <c r="AMO106" s="15"/>
      <c r="AMP106" s="15"/>
    </row>
    <row r="107" spans="1:1030" s="11" customFormat="1" ht="12.75" x14ac:dyDescent="0.15">
      <c r="A107" s="15"/>
      <c r="B107" s="138" t="s">
        <v>275</v>
      </c>
      <c r="C107" s="64" t="s">
        <v>310</v>
      </c>
      <c r="D107" s="53">
        <f>'Раздел 6'!D148</f>
        <v>185</v>
      </c>
      <c r="E107" s="53">
        <f>'Раздел 6'!E148</f>
        <v>60</v>
      </c>
      <c r="F107" s="53">
        <f>'Раздел 6'!F148</f>
        <v>57</v>
      </c>
      <c r="G107" s="53">
        <f>'Раздел 6'!G148</f>
        <v>68</v>
      </c>
      <c r="H107" s="53">
        <f>'Раздел 6'!H148</f>
        <v>82</v>
      </c>
      <c r="I107" s="53">
        <f>'Раздел 6'!I148</f>
        <v>167</v>
      </c>
      <c r="J107" s="53">
        <f>'Раздел 6'!J148</f>
        <v>0</v>
      </c>
      <c r="K107" s="53">
        <f>'Раздел 6'!K148</f>
        <v>0</v>
      </c>
      <c r="L107" s="53">
        <f>'Раздел 6'!L148</f>
        <v>3</v>
      </c>
      <c r="M107" s="53">
        <f>'Раздел 6'!M148</f>
        <v>4</v>
      </c>
      <c r="N107" s="53">
        <f>'Раздел 6'!N148</f>
        <v>4</v>
      </c>
      <c r="O107" s="53">
        <f>'Раздел 6'!O148</f>
        <v>0</v>
      </c>
      <c r="P107" s="53">
        <f>'Раздел 6'!P148</f>
        <v>2</v>
      </c>
      <c r="Q107" s="53">
        <f>'Раздел 6'!Q148</f>
        <v>2</v>
      </c>
      <c r="R107" s="53">
        <f>'Раздел 6'!R148</f>
        <v>3</v>
      </c>
      <c r="S107" s="53">
        <f>'Раздел 6'!S148</f>
        <v>16</v>
      </c>
      <c r="T107" s="53">
        <f>'Раздел 6'!T148</f>
        <v>0</v>
      </c>
      <c r="U107" s="53">
        <f>'Раздел 6'!U148</f>
        <v>0</v>
      </c>
      <c r="V107" s="53">
        <f>'Раздел 6'!V148</f>
        <v>2</v>
      </c>
      <c r="W107" s="53">
        <f>'Раздел 6'!W148</f>
        <v>2</v>
      </c>
      <c r="X107" s="53">
        <f>'Раздел 6'!X148</f>
        <v>11</v>
      </c>
      <c r="Y107" s="53">
        <f>'Раздел 6'!Y148</f>
        <v>0</v>
      </c>
      <c r="Z107" s="53">
        <f>'Раздел 6'!Z148</f>
        <v>0</v>
      </c>
      <c r="AA107" s="53">
        <f>'Раздел 6'!AA148</f>
        <v>0</v>
      </c>
      <c r="AB107" s="53">
        <f>'Раздел 6'!AB148</f>
        <v>6</v>
      </c>
      <c r="AC107" s="53">
        <f>'Раздел 6'!AC148</f>
        <v>9</v>
      </c>
      <c r="AD107" s="53">
        <f>'Раздел 6'!AD148</f>
        <v>0</v>
      </c>
      <c r="AE107" s="53">
        <f>'Раздел 6'!AE148</f>
        <v>3</v>
      </c>
      <c r="AF107" s="53">
        <f>'Раздел 6'!AF148</f>
        <v>0</v>
      </c>
      <c r="AG107" s="53">
        <f>'Раздел 6'!AG148</f>
        <v>1</v>
      </c>
      <c r="AH107" s="53">
        <f>'Раздел 6'!AH148</f>
        <v>16</v>
      </c>
      <c r="AI107" s="53">
        <f>'Раздел 6'!AI148</f>
        <v>60</v>
      </c>
      <c r="AJ107" s="53">
        <f>'Раздел 6'!AJ148</f>
        <v>52</v>
      </c>
      <c r="AK107" s="53">
        <f>'Раздел 6'!AK148</f>
        <v>61</v>
      </c>
      <c r="AL107" s="53">
        <f>'Раздел 6'!AL148</f>
        <v>66</v>
      </c>
      <c r="AM107" s="53">
        <f>'Раздел 6'!AM148</f>
        <v>111</v>
      </c>
      <c r="AO107" s="15"/>
      <c r="AP107" s="15"/>
      <c r="AQ107" s="169">
        <f>'Раздел 2'!D148</f>
        <v>1</v>
      </c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  <c r="AJM107" s="15"/>
      <c r="AJN107" s="15"/>
      <c r="AJO107" s="15"/>
      <c r="AJP107" s="15"/>
      <c r="AJQ107" s="15"/>
      <c r="AJR107" s="15"/>
      <c r="AJS107" s="15"/>
      <c r="AJT107" s="15"/>
      <c r="AJU107" s="15"/>
      <c r="AJV107" s="15"/>
      <c r="AJW107" s="15"/>
      <c r="AJX107" s="15"/>
      <c r="AJY107" s="15"/>
      <c r="AJZ107" s="15"/>
      <c r="AKA107" s="15"/>
      <c r="AKB107" s="15"/>
      <c r="AKC107" s="15"/>
      <c r="AKD107" s="15"/>
      <c r="AKE107" s="15"/>
      <c r="AKF107" s="15"/>
      <c r="AKG107" s="15"/>
      <c r="AKH107" s="15"/>
      <c r="AKI107" s="15"/>
      <c r="AKJ107" s="15"/>
      <c r="AKK107" s="15"/>
      <c r="AKL107" s="15"/>
      <c r="AKM107" s="15"/>
      <c r="AKN107" s="15"/>
      <c r="AKO107" s="15"/>
      <c r="AKP107" s="15"/>
      <c r="AKQ107" s="15"/>
      <c r="AKR107" s="15"/>
      <c r="AKS107" s="15"/>
      <c r="AKT107" s="15"/>
      <c r="AKU107" s="15"/>
      <c r="AKV107" s="15"/>
      <c r="AKW107" s="15"/>
      <c r="AKX107" s="15"/>
      <c r="AKY107" s="15"/>
      <c r="AKZ107" s="15"/>
      <c r="ALA107" s="15"/>
      <c r="ALB107" s="15"/>
      <c r="ALC107" s="15"/>
      <c r="ALD107" s="15"/>
      <c r="ALE107" s="15"/>
      <c r="ALF107" s="15"/>
      <c r="ALG107" s="15"/>
      <c r="ALH107" s="15"/>
      <c r="ALI107" s="15"/>
      <c r="ALJ107" s="15"/>
      <c r="ALK107" s="15"/>
      <c r="ALL107" s="15"/>
      <c r="ALM107" s="15"/>
      <c r="ALN107" s="15"/>
      <c r="ALO107" s="15"/>
      <c r="ALP107" s="15"/>
      <c r="ALQ107" s="15"/>
      <c r="ALR107" s="15"/>
      <c r="ALS107" s="15"/>
      <c r="ALT107" s="15"/>
      <c r="ALU107" s="15"/>
      <c r="ALV107" s="15"/>
      <c r="ALW107" s="15"/>
      <c r="ALX107" s="15"/>
      <c r="ALY107" s="15"/>
      <c r="ALZ107" s="15"/>
      <c r="AMA107" s="15"/>
      <c r="AMB107" s="15"/>
      <c r="AMC107" s="15"/>
      <c r="AMD107" s="15"/>
      <c r="AME107" s="15"/>
      <c r="AMF107" s="15"/>
      <c r="AMG107" s="15"/>
      <c r="AMH107" s="15"/>
      <c r="AMI107" s="15"/>
      <c r="AMJ107" s="15"/>
      <c r="AMK107" s="15"/>
      <c r="AML107" s="15"/>
      <c r="AMM107" s="15"/>
      <c r="AMN107" s="15"/>
      <c r="AMO107" s="15"/>
      <c r="AMP107" s="15"/>
    </row>
    <row r="108" spans="1:1030" s="11" customFormat="1" ht="12.75" x14ac:dyDescent="0.15">
      <c r="A108" s="15"/>
      <c r="B108" s="138" t="s">
        <v>281</v>
      </c>
      <c r="C108" s="64" t="s">
        <v>316</v>
      </c>
      <c r="D108" s="53">
        <f>'Раздел 6'!D151</f>
        <v>40</v>
      </c>
      <c r="E108" s="53">
        <f>'Раздел 6'!E151</f>
        <v>12</v>
      </c>
      <c r="F108" s="53">
        <f>'Раздел 6'!F151</f>
        <v>8</v>
      </c>
      <c r="G108" s="53">
        <f>'Раздел 6'!G151</f>
        <v>20</v>
      </c>
      <c r="H108" s="53">
        <f>'Раздел 6'!H151</f>
        <v>24</v>
      </c>
      <c r="I108" s="53">
        <f>'Раздел 6'!I151</f>
        <v>65</v>
      </c>
      <c r="J108" s="53">
        <f>'Раздел 6'!J151</f>
        <v>0</v>
      </c>
      <c r="K108" s="53">
        <f>'Раздел 6'!K151</f>
        <v>0</v>
      </c>
      <c r="L108" s="53">
        <f>'Раздел 6'!L151</f>
        <v>0</v>
      </c>
      <c r="M108" s="53">
        <f>'Раздел 6'!M151</f>
        <v>0</v>
      </c>
      <c r="N108" s="53">
        <f>'Раздел 6'!N151</f>
        <v>0</v>
      </c>
      <c r="O108" s="53">
        <f>'Раздел 6'!O151</f>
        <v>0</v>
      </c>
      <c r="P108" s="53">
        <f>'Раздел 6'!P151</f>
        <v>0</v>
      </c>
      <c r="Q108" s="53">
        <f>'Раздел 6'!Q151</f>
        <v>0</v>
      </c>
      <c r="R108" s="53">
        <f>'Раздел 6'!R151</f>
        <v>1</v>
      </c>
      <c r="S108" s="53">
        <f>'Раздел 6'!S151</f>
        <v>6</v>
      </c>
      <c r="T108" s="53">
        <f>'Раздел 6'!T151</f>
        <v>0</v>
      </c>
      <c r="U108" s="53">
        <f>'Раздел 6'!U151</f>
        <v>0</v>
      </c>
      <c r="V108" s="53">
        <f>'Раздел 6'!V151</f>
        <v>0</v>
      </c>
      <c r="W108" s="53">
        <f>'Раздел 6'!W151</f>
        <v>2</v>
      </c>
      <c r="X108" s="53">
        <f>'Раздел 6'!X151</f>
        <v>2</v>
      </c>
      <c r="Y108" s="53">
        <f>'Раздел 6'!Y151</f>
        <v>0</v>
      </c>
      <c r="Z108" s="53">
        <f>'Раздел 6'!Z151</f>
        <v>0</v>
      </c>
      <c r="AA108" s="53">
        <f>'Раздел 6'!AA151</f>
        <v>0</v>
      </c>
      <c r="AB108" s="53">
        <f>'Раздел 6'!AB151</f>
        <v>0</v>
      </c>
      <c r="AC108" s="53">
        <f>'Раздел 6'!AC151</f>
        <v>0</v>
      </c>
      <c r="AD108" s="53">
        <f>'Раздел 6'!AD151</f>
        <v>0</v>
      </c>
      <c r="AE108" s="53">
        <f>'Раздел 6'!AE151</f>
        <v>0</v>
      </c>
      <c r="AF108" s="53">
        <f>'Раздел 6'!AF151</f>
        <v>0</v>
      </c>
      <c r="AG108" s="53">
        <f>'Раздел 6'!AG151</f>
        <v>1</v>
      </c>
      <c r="AH108" s="53">
        <f>'Раздел 6'!AH151</f>
        <v>5</v>
      </c>
      <c r="AI108" s="53">
        <f>'Раздел 6'!AI151</f>
        <v>12</v>
      </c>
      <c r="AJ108" s="53">
        <f>'Раздел 6'!AJ151</f>
        <v>8</v>
      </c>
      <c r="AK108" s="53">
        <f>'Раздел 6'!AK151</f>
        <v>20</v>
      </c>
      <c r="AL108" s="53">
        <f>'Раздел 6'!AL151</f>
        <v>20</v>
      </c>
      <c r="AM108" s="53">
        <f>'Раздел 6'!AM151</f>
        <v>52</v>
      </c>
      <c r="AO108" s="15"/>
      <c r="AP108" s="15"/>
      <c r="AQ108" s="169">
        <f>'Раздел 2'!D151</f>
        <v>1</v>
      </c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  <c r="AMH108" s="15"/>
      <c r="AMI108" s="15"/>
      <c r="AMJ108" s="15"/>
      <c r="AMK108" s="15"/>
      <c r="AML108" s="15"/>
      <c r="AMM108" s="15"/>
      <c r="AMN108" s="15"/>
      <c r="AMO108" s="15"/>
      <c r="AMP108" s="15"/>
    </row>
    <row r="109" spans="1:1030" s="11" customFormat="1" ht="12.75" x14ac:dyDescent="0.15">
      <c r="A109" s="15"/>
      <c r="B109" s="138" t="s">
        <v>291</v>
      </c>
      <c r="C109" s="64" t="s">
        <v>326</v>
      </c>
      <c r="D109" s="53">
        <f>'Раздел 6'!D156</f>
        <v>0</v>
      </c>
      <c r="E109" s="53">
        <f>'Раздел 6'!E156</f>
        <v>0</v>
      </c>
      <c r="F109" s="53">
        <f>'Раздел 6'!F156</f>
        <v>0</v>
      </c>
      <c r="G109" s="53">
        <f>'Раздел 6'!G156</f>
        <v>0</v>
      </c>
      <c r="H109" s="53">
        <f>'Раздел 6'!H156</f>
        <v>0</v>
      </c>
      <c r="I109" s="53">
        <f>'Раздел 6'!I156</f>
        <v>0</v>
      </c>
      <c r="J109" s="53">
        <f>'Раздел 6'!J156</f>
        <v>0</v>
      </c>
      <c r="K109" s="53">
        <f>'Раздел 6'!K156</f>
        <v>0</v>
      </c>
      <c r="L109" s="53">
        <f>'Раздел 6'!L156</f>
        <v>0</v>
      </c>
      <c r="M109" s="53">
        <f>'Раздел 6'!M156</f>
        <v>0</v>
      </c>
      <c r="N109" s="53">
        <f>'Раздел 6'!N156</f>
        <v>0</v>
      </c>
      <c r="O109" s="53">
        <f>'Раздел 6'!O156</f>
        <v>0</v>
      </c>
      <c r="P109" s="53">
        <f>'Раздел 6'!P156</f>
        <v>0</v>
      </c>
      <c r="Q109" s="53">
        <f>'Раздел 6'!Q156</f>
        <v>0</v>
      </c>
      <c r="R109" s="53">
        <f>'Раздел 6'!R156</f>
        <v>0</v>
      </c>
      <c r="S109" s="53">
        <f>'Раздел 6'!S156</f>
        <v>0</v>
      </c>
      <c r="T109" s="53">
        <f>'Раздел 6'!T156</f>
        <v>0</v>
      </c>
      <c r="U109" s="53">
        <f>'Раздел 6'!U156</f>
        <v>0</v>
      </c>
      <c r="V109" s="53">
        <f>'Раздел 6'!V156</f>
        <v>0</v>
      </c>
      <c r="W109" s="53">
        <f>'Раздел 6'!W156</f>
        <v>0</v>
      </c>
      <c r="X109" s="53">
        <f>'Раздел 6'!X156</f>
        <v>0</v>
      </c>
      <c r="Y109" s="53">
        <f>'Раздел 6'!Y156</f>
        <v>0</v>
      </c>
      <c r="Z109" s="53">
        <f>'Раздел 6'!Z156</f>
        <v>0</v>
      </c>
      <c r="AA109" s="53">
        <f>'Раздел 6'!AA156</f>
        <v>0</v>
      </c>
      <c r="AB109" s="53">
        <f>'Раздел 6'!AB156</f>
        <v>0</v>
      </c>
      <c r="AC109" s="53">
        <f>'Раздел 6'!AC156</f>
        <v>0</v>
      </c>
      <c r="AD109" s="53">
        <f>'Раздел 6'!AD156</f>
        <v>0</v>
      </c>
      <c r="AE109" s="53">
        <f>'Раздел 6'!AE156</f>
        <v>0</v>
      </c>
      <c r="AF109" s="53">
        <f>'Раздел 6'!AF156</f>
        <v>0</v>
      </c>
      <c r="AG109" s="53">
        <f>'Раздел 6'!AG156</f>
        <v>0</v>
      </c>
      <c r="AH109" s="53">
        <f>'Раздел 6'!AH156</f>
        <v>0</v>
      </c>
      <c r="AI109" s="53">
        <f>'Раздел 6'!AI156</f>
        <v>0</v>
      </c>
      <c r="AJ109" s="53">
        <f>'Раздел 6'!AJ156</f>
        <v>0</v>
      </c>
      <c r="AK109" s="53">
        <f>'Раздел 6'!AK156</f>
        <v>0</v>
      </c>
      <c r="AL109" s="53">
        <f>'Раздел 6'!AL156</f>
        <v>0</v>
      </c>
      <c r="AM109" s="53">
        <f>'Раздел 6'!AM156</f>
        <v>0</v>
      </c>
      <c r="AO109" s="15"/>
      <c r="AP109" s="15"/>
      <c r="AQ109" s="169">
        <f>'Раздел 2'!D156</f>
        <v>0</v>
      </c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  <c r="AIW109" s="15"/>
      <c r="AIX109" s="15"/>
      <c r="AIY109" s="15"/>
      <c r="AIZ109" s="15"/>
      <c r="AJA109" s="15"/>
      <c r="AJB109" s="15"/>
      <c r="AJC109" s="15"/>
      <c r="AJD109" s="15"/>
      <c r="AJE109" s="15"/>
      <c r="AJF109" s="15"/>
      <c r="AJG109" s="15"/>
      <c r="AJH109" s="15"/>
      <c r="AJI109" s="15"/>
      <c r="AJJ109" s="15"/>
      <c r="AJK109" s="15"/>
      <c r="AJL109" s="15"/>
      <c r="AJM109" s="15"/>
      <c r="AJN109" s="15"/>
      <c r="AJO109" s="15"/>
      <c r="AJP109" s="15"/>
      <c r="AJQ109" s="15"/>
      <c r="AJR109" s="15"/>
      <c r="AJS109" s="15"/>
      <c r="AJT109" s="15"/>
      <c r="AJU109" s="15"/>
      <c r="AJV109" s="15"/>
      <c r="AJW109" s="15"/>
      <c r="AJX109" s="15"/>
      <c r="AJY109" s="15"/>
      <c r="AJZ109" s="15"/>
      <c r="AKA109" s="15"/>
      <c r="AKB109" s="15"/>
      <c r="AKC109" s="15"/>
      <c r="AKD109" s="15"/>
      <c r="AKE109" s="15"/>
      <c r="AKF109" s="15"/>
      <c r="AKG109" s="15"/>
      <c r="AKH109" s="15"/>
      <c r="AKI109" s="15"/>
      <c r="AKJ109" s="15"/>
      <c r="AKK109" s="15"/>
      <c r="AKL109" s="15"/>
      <c r="AKM109" s="15"/>
      <c r="AKN109" s="15"/>
      <c r="AKO109" s="15"/>
      <c r="AKP109" s="15"/>
      <c r="AKQ109" s="15"/>
      <c r="AKR109" s="15"/>
      <c r="AKS109" s="15"/>
      <c r="AKT109" s="15"/>
      <c r="AKU109" s="15"/>
      <c r="AKV109" s="15"/>
      <c r="AKW109" s="15"/>
      <c r="AKX109" s="15"/>
      <c r="AKY109" s="15"/>
      <c r="AKZ109" s="15"/>
      <c r="ALA109" s="15"/>
      <c r="ALB109" s="15"/>
      <c r="ALC109" s="15"/>
      <c r="ALD109" s="15"/>
      <c r="ALE109" s="15"/>
      <c r="ALF109" s="15"/>
      <c r="ALG109" s="15"/>
      <c r="ALH109" s="15"/>
      <c r="ALI109" s="15"/>
      <c r="ALJ109" s="15"/>
      <c r="ALK109" s="15"/>
      <c r="ALL109" s="15"/>
      <c r="ALM109" s="15"/>
      <c r="ALN109" s="15"/>
      <c r="ALO109" s="15"/>
      <c r="ALP109" s="15"/>
      <c r="ALQ109" s="15"/>
      <c r="ALR109" s="15"/>
      <c r="ALS109" s="15"/>
      <c r="ALT109" s="15"/>
      <c r="ALU109" s="15"/>
      <c r="ALV109" s="15"/>
      <c r="ALW109" s="15"/>
      <c r="ALX109" s="15"/>
      <c r="ALY109" s="15"/>
      <c r="ALZ109" s="15"/>
      <c r="AMA109" s="15"/>
      <c r="AMB109" s="15"/>
      <c r="AMC109" s="15"/>
      <c r="AMD109" s="15"/>
      <c r="AME109" s="15"/>
      <c r="AMF109" s="15"/>
      <c r="AMG109" s="15"/>
      <c r="AMH109" s="15"/>
      <c r="AMI109" s="15"/>
      <c r="AMJ109" s="15"/>
      <c r="AMK109" s="15"/>
      <c r="AML109" s="15"/>
      <c r="AMM109" s="15"/>
      <c r="AMN109" s="15"/>
      <c r="AMO109" s="15"/>
      <c r="AMP109" s="15"/>
    </row>
    <row r="110" spans="1:1030" s="11" customFormat="1" ht="12.75" x14ac:dyDescent="0.15">
      <c r="A110" s="15"/>
      <c r="B110" s="138" t="s">
        <v>293</v>
      </c>
      <c r="C110" s="64" t="s">
        <v>328</v>
      </c>
      <c r="D110" s="53">
        <f>'Раздел 6'!D157</f>
        <v>32</v>
      </c>
      <c r="E110" s="53">
        <f>'Раздел 6'!E157</f>
        <v>8</v>
      </c>
      <c r="F110" s="53">
        <f>'Раздел 6'!F157</f>
        <v>12</v>
      </c>
      <c r="G110" s="53">
        <f>'Раздел 6'!G157</f>
        <v>12</v>
      </c>
      <c r="H110" s="53">
        <f>'Раздел 6'!H157</f>
        <v>7</v>
      </c>
      <c r="I110" s="53">
        <f>'Раздел 6'!I157</f>
        <v>74</v>
      </c>
      <c r="J110" s="53">
        <f>'Раздел 6'!J157</f>
        <v>0</v>
      </c>
      <c r="K110" s="53">
        <f>'Раздел 6'!K157</f>
        <v>1</v>
      </c>
      <c r="L110" s="53">
        <f>'Раздел 6'!L157</f>
        <v>0</v>
      </c>
      <c r="M110" s="53">
        <f>'Раздел 6'!M157</f>
        <v>1</v>
      </c>
      <c r="N110" s="53">
        <f>'Раздел 6'!N157</f>
        <v>5</v>
      </c>
      <c r="O110" s="53">
        <f>'Раздел 6'!O157</f>
        <v>0</v>
      </c>
      <c r="P110" s="53">
        <f>'Раздел 6'!P157</f>
        <v>1</v>
      </c>
      <c r="Q110" s="53">
        <f>'Раздел 6'!Q157</f>
        <v>0</v>
      </c>
      <c r="R110" s="53">
        <f>'Раздел 6'!R157</f>
        <v>0</v>
      </c>
      <c r="S110" s="53">
        <f>'Раздел 6'!S157</f>
        <v>3</v>
      </c>
      <c r="T110" s="53">
        <f>'Раздел 6'!T157</f>
        <v>0</v>
      </c>
      <c r="U110" s="53">
        <f>'Раздел 6'!U157</f>
        <v>3</v>
      </c>
      <c r="V110" s="53">
        <f>'Раздел 6'!V157</f>
        <v>0</v>
      </c>
      <c r="W110" s="53">
        <f>'Раздел 6'!W157</f>
        <v>0</v>
      </c>
      <c r="X110" s="53">
        <f>'Раздел 6'!X157</f>
        <v>9</v>
      </c>
      <c r="Y110" s="53">
        <f>'Раздел 6'!Y157</f>
        <v>0</v>
      </c>
      <c r="Z110" s="53">
        <f>'Раздел 6'!Z157</f>
        <v>0</v>
      </c>
      <c r="AA110" s="53">
        <f>'Раздел 6'!AA157</f>
        <v>3</v>
      </c>
      <c r="AB110" s="53">
        <f>'Раздел 6'!AB157</f>
        <v>0</v>
      </c>
      <c r="AC110" s="53">
        <f>'Раздел 6'!AC157</f>
        <v>11</v>
      </c>
      <c r="AD110" s="53">
        <f>'Раздел 6'!AD157</f>
        <v>0</v>
      </c>
      <c r="AE110" s="53">
        <f>'Раздел 6'!AE157</f>
        <v>1</v>
      </c>
      <c r="AF110" s="53">
        <f>'Раздел 6'!AF157</f>
        <v>1</v>
      </c>
      <c r="AG110" s="53">
        <f>'Раздел 6'!AG157</f>
        <v>0</v>
      </c>
      <c r="AH110" s="53">
        <f>'Раздел 6'!AH157</f>
        <v>1</v>
      </c>
      <c r="AI110" s="53">
        <f>'Раздел 6'!AI157</f>
        <v>8</v>
      </c>
      <c r="AJ110" s="53">
        <f>'Раздел 6'!AJ157</f>
        <v>6</v>
      </c>
      <c r="AK110" s="53">
        <f>'Раздел 6'!AK157</f>
        <v>8</v>
      </c>
      <c r="AL110" s="53">
        <f>'Раздел 6'!AL157</f>
        <v>6</v>
      </c>
      <c r="AM110" s="53">
        <f>'Раздел 6'!AM157</f>
        <v>45</v>
      </c>
      <c r="AO110" s="15"/>
      <c r="AP110" s="15"/>
      <c r="AQ110" s="169">
        <f>'Раздел 2'!D157</f>
        <v>0</v>
      </c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  <c r="AIW110" s="15"/>
      <c r="AIX110" s="15"/>
      <c r="AIY110" s="15"/>
      <c r="AIZ110" s="15"/>
      <c r="AJA110" s="15"/>
      <c r="AJB110" s="15"/>
      <c r="AJC110" s="15"/>
      <c r="AJD110" s="15"/>
      <c r="AJE110" s="15"/>
      <c r="AJF110" s="15"/>
      <c r="AJG110" s="15"/>
      <c r="AJH110" s="15"/>
      <c r="AJI110" s="15"/>
      <c r="AJJ110" s="15"/>
      <c r="AJK110" s="15"/>
      <c r="AJL110" s="15"/>
      <c r="AJM110" s="15"/>
      <c r="AJN110" s="15"/>
      <c r="AJO110" s="15"/>
      <c r="AJP110" s="15"/>
      <c r="AJQ110" s="15"/>
      <c r="AJR110" s="15"/>
      <c r="AJS110" s="15"/>
      <c r="AJT110" s="15"/>
      <c r="AJU110" s="15"/>
      <c r="AJV110" s="15"/>
      <c r="AJW110" s="15"/>
      <c r="AJX110" s="15"/>
      <c r="AJY110" s="15"/>
      <c r="AJZ110" s="15"/>
      <c r="AKA110" s="15"/>
      <c r="AKB110" s="15"/>
      <c r="AKC110" s="15"/>
      <c r="AKD110" s="15"/>
      <c r="AKE110" s="15"/>
      <c r="AKF110" s="15"/>
      <c r="AKG110" s="15"/>
      <c r="AKH110" s="15"/>
      <c r="AKI110" s="15"/>
      <c r="AKJ110" s="15"/>
      <c r="AKK110" s="15"/>
      <c r="AKL110" s="15"/>
      <c r="AKM110" s="15"/>
      <c r="AKN110" s="15"/>
      <c r="AKO110" s="15"/>
      <c r="AKP110" s="15"/>
      <c r="AKQ110" s="15"/>
      <c r="AKR110" s="15"/>
      <c r="AKS110" s="15"/>
      <c r="AKT110" s="15"/>
      <c r="AKU110" s="15"/>
      <c r="AKV110" s="15"/>
      <c r="AKW110" s="15"/>
      <c r="AKX110" s="15"/>
      <c r="AKY110" s="15"/>
      <c r="AKZ110" s="15"/>
      <c r="ALA110" s="15"/>
      <c r="ALB110" s="15"/>
      <c r="ALC110" s="15"/>
      <c r="ALD110" s="15"/>
      <c r="ALE110" s="15"/>
      <c r="ALF110" s="15"/>
      <c r="ALG110" s="15"/>
      <c r="ALH110" s="15"/>
      <c r="ALI110" s="15"/>
      <c r="ALJ110" s="15"/>
      <c r="ALK110" s="15"/>
      <c r="ALL110" s="15"/>
      <c r="ALM110" s="15"/>
      <c r="ALN110" s="15"/>
      <c r="ALO110" s="15"/>
      <c r="ALP110" s="15"/>
      <c r="ALQ110" s="15"/>
      <c r="ALR110" s="15"/>
      <c r="ALS110" s="15"/>
      <c r="ALT110" s="15"/>
      <c r="ALU110" s="15"/>
      <c r="ALV110" s="15"/>
      <c r="ALW110" s="15"/>
      <c r="ALX110" s="15"/>
      <c r="ALY110" s="15"/>
      <c r="ALZ110" s="15"/>
      <c r="AMA110" s="15"/>
      <c r="AMB110" s="15"/>
      <c r="AMC110" s="15"/>
      <c r="AMD110" s="15"/>
      <c r="AME110" s="15"/>
      <c r="AMF110" s="15"/>
      <c r="AMG110" s="15"/>
      <c r="AMH110" s="15"/>
      <c r="AMI110" s="15"/>
      <c r="AMJ110" s="15"/>
      <c r="AMK110" s="15"/>
      <c r="AML110" s="15"/>
      <c r="AMM110" s="15"/>
      <c r="AMN110" s="15"/>
      <c r="AMO110" s="15"/>
      <c r="AMP110" s="15"/>
    </row>
    <row r="111" spans="1:1030" s="11" customFormat="1" ht="12.75" x14ac:dyDescent="0.15">
      <c r="A111" s="15"/>
      <c r="B111" s="138" t="s">
        <v>305</v>
      </c>
      <c r="C111" s="64" t="s">
        <v>340</v>
      </c>
      <c r="D111" s="53">
        <f>'Раздел 6'!D163</f>
        <v>0</v>
      </c>
      <c r="E111" s="53">
        <f>'Раздел 6'!E163</f>
        <v>0</v>
      </c>
      <c r="F111" s="53">
        <f>'Раздел 6'!F163</f>
        <v>0</v>
      </c>
      <c r="G111" s="53">
        <f>'Раздел 6'!G163</f>
        <v>0</v>
      </c>
      <c r="H111" s="53">
        <f>'Раздел 6'!H163</f>
        <v>0</v>
      </c>
      <c r="I111" s="53">
        <f>'Раздел 6'!I163</f>
        <v>0</v>
      </c>
      <c r="J111" s="53">
        <f>'Раздел 6'!J163</f>
        <v>0</v>
      </c>
      <c r="K111" s="53">
        <f>'Раздел 6'!K163</f>
        <v>0</v>
      </c>
      <c r="L111" s="53">
        <f>'Раздел 6'!L163</f>
        <v>0</v>
      </c>
      <c r="M111" s="53">
        <f>'Раздел 6'!M163</f>
        <v>0</v>
      </c>
      <c r="N111" s="53">
        <f>'Раздел 6'!N163</f>
        <v>0</v>
      </c>
      <c r="O111" s="53">
        <f>'Раздел 6'!O163</f>
        <v>0</v>
      </c>
      <c r="P111" s="53">
        <f>'Раздел 6'!P163</f>
        <v>0</v>
      </c>
      <c r="Q111" s="53">
        <f>'Раздел 6'!Q163</f>
        <v>0</v>
      </c>
      <c r="R111" s="53">
        <f>'Раздел 6'!R163</f>
        <v>0</v>
      </c>
      <c r="S111" s="53">
        <f>'Раздел 6'!S163</f>
        <v>0</v>
      </c>
      <c r="T111" s="53">
        <f>'Раздел 6'!T163</f>
        <v>0</v>
      </c>
      <c r="U111" s="53">
        <f>'Раздел 6'!U163</f>
        <v>0</v>
      </c>
      <c r="V111" s="53">
        <f>'Раздел 6'!V163</f>
        <v>0</v>
      </c>
      <c r="W111" s="53">
        <f>'Раздел 6'!W163</f>
        <v>0</v>
      </c>
      <c r="X111" s="53">
        <f>'Раздел 6'!X163</f>
        <v>0</v>
      </c>
      <c r="Y111" s="53">
        <f>'Раздел 6'!Y163</f>
        <v>0</v>
      </c>
      <c r="Z111" s="53">
        <f>'Раздел 6'!Z163</f>
        <v>0</v>
      </c>
      <c r="AA111" s="53">
        <f>'Раздел 6'!AA163</f>
        <v>0</v>
      </c>
      <c r="AB111" s="53">
        <f>'Раздел 6'!AB163</f>
        <v>0</v>
      </c>
      <c r="AC111" s="53">
        <f>'Раздел 6'!AC163</f>
        <v>0</v>
      </c>
      <c r="AD111" s="53">
        <f>'Раздел 6'!AD163</f>
        <v>0</v>
      </c>
      <c r="AE111" s="53">
        <f>'Раздел 6'!AE163</f>
        <v>0</v>
      </c>
      <c r="AF111" s="53">
        <f>'Раздел 6'!AF163</f>
        <v>0</v>
      </c>
      <c r="AG111" s="53">
        <f>'Раздел 6'!AG163</f>
        <v>0</v>
      </c>
      <c r="AH111" s="53">
        <f>'Раздел 6'!AH163</f>
        <v>0</v>
      </c>
      <c r="AI111" s="53">
        <f>'Раздел 6'!AI163</f>
        <v>0</v>
      </c>
      <c r="AJ111" s="53">
        <f>'Раздел 6'!AJ163</f>
        <v>0</v>
      </c>
      <c r="AK111" s="53">
        <f>'Раздел 6'!AK163</f>
        <v>0</v>
      </c>
      <c r="AL111" s="53">
        <f>'Раздел 6'!AL163</f>
        <v>0</v>
      </c>
      <c r="AM111" s="53">
        <f>'Раздел 6'!AM163</f>
        <v>0</v>
      </c>
      <c r="AO111" s="15"/>
      <c r="AP111" s="15"/>
      <c r="AQ111" s="169">
        <f>'Раздел 2'!D163</f>
        <v>0</v>
      </c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</row>
    <row r="112" spans="1:1030" s="11" customFormat="1" ht="12.75" x14ac:dyDescent="0.15">
      <c r="A112" s="15"/>
      <c r="B112" s="138" t="s">
        <v>307</v>
      </c>
      <c r="C112" s="64" t="s">
        <v>342</v>
      </c>
      <c r="D112" s="53">
        <f>'Раздел 6'!D164</f>
        <v>20</v>
      </c>
      <c r="E112" s="53">
        <f>'Раздел 6'!E164</f>
        <v>5</v>
      </c>
      <c r="F112" s="53">
        <f>'Раздел 6'!F164</f>
        <v>7</v>
      </c>
      <c r="G112" s="53">
        <f>'Раздел 6'!G164</f>
        <v>8</v>
      </c>
      <c r="H112" s="53">
        <f>'Раздел 6'!H164</f>
        <v>0</v>
      </c>
      <c r="I112" s="53">
        <f>'Раздел 6'!I164</f>
        <v>0</v>
      </c>
      <c r="J112" s="53">
        <f>'Раздел 6'!J164</f>
        <v>2</v>
      </c>
      <c r="K112" s="53">
        <f>'Раздел 6'!K164</f>
        <v>3</v>
      </c>
      <c r="L112" s="53">
        <f>'Раздел 6'!L164</f>
        <v>3</v>
      </c>
      <c r="M112" s="53">
        <f>'Раздел 6'!M164</f>
        <v>0</v>
      </c>
      <c r="N112" s="53">
        <f>'Раздел 6'!N164</f>
        <v>0</v>
      </c>
      <c r="O112" s="53">
        <f>'Раздел 6'!O164</f>
        <v>1</v>
      </c>
      <c r="P112" s="53">
        <f>'Раздел 6'!P164</f>
        <v>0</v>
      </c>
      <c r="Q112" s="53">
        <f>'Раздел 6'!Q164</f>
        <v>1</v>
      </c>
      <c r="R112" s="53">
        <f>'Раздел 6'!R164</f>
        <v>0</v>
      </c>
      <c r="S112" s="53">
        <f>'Раздел 6'!S164</f>
        <v>0</v>
      </c>
      <c r="T112" s="53">
        <f>'Раздел 6'!T164</f>
        <v>0</v>
      </c>
      <c r="U112" s="53">
        <f>'Раздел 6'!U164</f>
        <v>0</v>
      </c>
      <c r="V112" s="53">
        <f>'Раздел 6'!V164</f>
        <v>0</v>
      </c>
      <c r="W112" s="53">
        <f>'Раздел 6'!W164</f>
        <v>0</v>
      </c>
      <c r="X112" s="53">
        <f>'Раздел 6'!X164</f>
        <v>0</v>
      </c>
      <c r="Y112" s="53">
        <f>'Раздел 6'!Y164</f>
        <v>1</v>
      </c>
      <c r="Z112" s="53">
        <f>'Раздел 6'!Z164</f>
        <v>3</v>
      </c>
      <c r="AA112" s="53">
        <f>'Раздел 6'!AA164</f>
        <v>3</v>
      </c>
      <c r="AB112" s="53">
        <f>'Раздел 6'!AB164</f>
        <v>0</v>
      </c>
      <c r="AC112" s="53">
        <f>'Раздел 6'!AC164</f>
        <v>0</v>
      </c>
      <c r="AD112" s="53">
        <f>'Раздел 6'!AD164</f>
        <v>0</v>
      </c>
      <c r="AE112" s="53">
        <f>'Раздел 6'!AE164</f>
        <v>0</v>
      </c>
      <c r="AF112" s="53">
        <f>'Раздел 6'!AF164</f>
        <v>0</v>
      </c>
      <c r="AG112" s="53">
        <f>'Раздел 6'!AG164</f>
        <v>0</v>
      </c>
      <c r="AH112" s="53">
        <f>'Раздел 6'!AH164</f>
        <v>0</v>
      </c>
      <c r="AI112" s="53">
        <f>'Раздел 6'!AI164</f>
        <v>1</v>
      </c>
      <c r="AJ112" s="53">
        <f>'Раздел 6'!AJ164</f>
        <v>1</v>
      </c>
      <c r="AK112" s="53">
        <f>'Раздел 6'!AK164</f>
        <v>1</v>
      </c>
      <c r="AL112" s="53">
        <f>'Раздел 6'!AL164</f>
        <v>0</v>
      </c>
      <c r="AM112" s="53">
        <f>'Раздел 6'!AM164</f>
        <v>0</v>
      </c>
      <c r="AO112" s="15"/>
      <c r="AP112" s="15"/>
      <c r="AQ112" s="169">
        <f>'Раздел 2'!D164</f>
        <v>0</v>
      </c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  <c r="AMK112" s="15"/>
      <c r="AML112" s="15"/>
      <c r="AMM112" s="15"/>
      <c r="AMN112" s="15"/>
      <c r="AMO112" s="15"/>
      <c r="AMP112" s="15"/>
    </row>
    <row r="113" spans="1:1030" s="11" customFormat="1" ht="12.75" x14ac:dyDescent="0.15">
      <c r="A113" s="15"/>
      <c r="B113" s="138" t="s">
        <v>309</v>
      </c>
      <c r="C113" s="64" t="s">
        <v>344</v>
      </c>
      <c r="D113" s="53">
        <f>'Раздел 6'!D165</f>
        <v>0</v>
      </c>
      <c r="E113" s="53">
        <f>'Раздел 6'!E165</f>
        <v>0</v>
      </c>
      <c r="F113" s="53">
        <f>'Раздел 6'!F165</f>
        <v>0</v>
      </c>
      <c r="G113" s="53">
        <f>'Раздел 6'!G165</f>
        <v>0</v>
      </c>
      <c r="H113" s="53">
        <f>'Раздел 6'!H165</f>
        <v>0</v>
      </c>
      <c r="I113" s="53">
        <f>'Раздел 6'!I165</f>
        <v>0</v>
      </c>
      <c r="J113" s="53">
        <f>'Раздел 6'!J165</f>
        <v>0</v>
      </c>
      <c r="K113" s="53">
        <f>'Раздел 6'!K165</f>
        <v>0</v>
      </c>
      <c r="L113" s="53">
        <f>'Раздел 6'!L165</f>
        <v>0</v>
      </c>
      <c r="M113" s="53">
        <f>'Раздел 6'!M165</f>
        <v>0</v>
      </c>
      <c r="N113" s="53">
        <f>'Раздел 6'!N165</f>
        <v>0</v>
      </c>
      <c r="O113" s="53">
        <f>'Раздел 6'!O165</f>
        <v>0</v>
      </c>
      <c r="P113" s="53">
        <f>'Раздел 6'!P165</f>
        <v>0</v>
      </c>
      <c r="Q113" s="53">
        <f>'Раздел 6'!Q165</f>
        <v>0</v>
      </c>
      <c r="R113" s="53">
        <f>'Раздел 6'!R165</f>
        <v>0</v>
      </c>
      <c r="S113" s="53">
        <f>'Раздел 6'!S165</f>
        <v>0</v>
      </c>
      <c r="T113" s="53">
        <f>'Раздел 6'!T165</f>
        <v>0</v>
      </c>
      <c r="U113" s="53">
        <f>'Раздел 6'!U165</f>
        <v>0</v>
      </c>
      <c r="V113" s="53">
        <f>'Раздел 6'!V165</f>
        <v>0</v>
      </c>
      <c r="W113" s="53">
        <f>'Раздел 6'!W165</f>
        <v>0</v>
      </c>
      <c r="X113" s="53">
        <f>'Раздел 6'!X165</f>
        <v>0</v>
      </c>
      <c r="Y113" s="53">
        <f>'Раздел 6'!Y165</f>
        <v>0</v>
      </c>
      <c r="Z113" s="53">
        <f>'Раздел 6'!Z165</f>
        <v>0</v>
      </c>
      <c r="AA113" s="53">
        <f>'Раздел 6'!AA165</f>
        <v>0</v>
      </c>
      <c r="AB113" s="53">
        <f>'Раздел 6'!AB165</f>
        <v>0</v>
      </c>
      <c r="AC113" s="53">
        <f>'Раздел 6'!AC165</f>
        <v>0</v>
      </c>
      <c r="AD113" s="53">
        <f>'Раздел 6'!AD165</f>
        <v>0</v>
      </c>
      <c r="AE113" s="53">
        <f>'Раздел 6'!AE165</f>
        <v>0</v>
      </c>
      <c r="AF113" s="53">
        <f>'Раздел 6'!AF165</f>
        <v>0</v>
      </c>
      <c r="AG113" s="53">
        <f>'Раздел 6'!AG165</f>
        <v>0</v>
      </c>
      <c r="AH113" s="53">
        <f>'Раздел 6'!AH165</f>
        <v>0</v>
      </c>
      <c r="AI113" s="53">
        <f>'Раздел 6'!AI165</f>
        <v>0</v>
      </c>
      <c r="AJ113" s="53">
        <f>'Раздел 6'!AJ165</f>
        <v>0</v>
      </c>
      <c r="AK113" s="53">
        <f>'Раздел 6'!AK165</f>
        <v>0</v>
      </c>
      <c r="AL113" s="53">
        <f>'Раздел 6'!AL165</f>
        <v>0</v>
      </c>
      <c r="AM113" s="53">
        <f>'Раздел 6'!AM165</f>
        <v>0</v>
      </c>
      <c r="AO113" s="15"/>
      <c r="AP113" s="15"/>
      <c r="AQ113" s="169">
        <f>'Раздел 2'!D165</f>
        <v>0</v>
      </c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</row>
    <row r="114" spans="1:1030" s="11" customFormat="1" ht="12.75" x14ac:dyDescent="0.15">
      <c r="A114" s="15"/>
      <c r="B114" s="138" t="s">
        <v>311</v>
      </c>
      <c r="C114" s="64" t="s">
        <v>345</v>
      </c>
      <c r="D114" s="53">
        <f>'Раздел 6'!D166</f>
        <v>12</v>
      </c>
      <c r="E114" s="53">
        <f>'Раздел 6'!E166</f>
        <v>0</v>
      </c>
      <c r="F114" s="53">
        <f>'Раздел 6'!F166</f>
        <v>12</v>
      </c>
      <c r="G114" s="53">
        <f>'Раздел 6'!G166</f>
        <v>0</v>
      </c>
      <c r="H114" s="53">
        <f>'Раздел 6'!H166</f>
        <v>0</v>
      </c>
      <c r="I114" s="53">
        <f>'Раздел 6'!I166</f>
        <v>12</v>
      </c>
      <c r="J114" s="53">
        <f>'Раздел 6'!J166</f>
        <v>0</v>
      </c>
      <c r="K114" s="53">
        <f>'Раздел 6'!K166</f>
        <v>0</v>
      </c>
      <c r="L114" s="53">
        <f>'Раздел 6'!L166</f>
        <v>0</v>
      </c>
      <c r="M114" s="53">
        <f>'Раздел 6'!M166</f>
        <v>0</v>
      </c>
      <c r="N114" s="53">
        <f>'Раздел 6'!N166</f>
        <v>0</v>
      </c>
      <c r="O114" s="53">
        <f>'Раздел 6'!O166</f>
        <v>0</v>
      </c>
      <c r="P114" s="53">
        <f>'Раздел 6'!P166</f>
        <v>0</v>
      </c>
      <c r="Q114" s="53">
        <f>'Раздел 6'!Q166</f>
        <v>0</v>
      </c>
      <c r="R114" s="53">
        <f>'Раздел 6'!R166</f>
        <v>0</v>
      </c>
      <c r="S114" s="53">
        <f>'Раздел 6'!S166</f>
        <v>0</v>
      </c>
      <c r="T114" s="53">
        <f>'Раздел 6'!T166</f>
        <v>0</v>
      </c>
      <c r="U114" s="53">
        <f>'Раздел 6'!U166</f>
        <v>0</v>
      </c>
      <c r="V114" s="53">
        <f>'Раздел 6'!V166</f>
        <v>0</v>
      </c>
      <c r="W114" s="53">
        <f>'Раздел 6'!W166</f>
        <v>0</v>
      </c>
      <c r="X114" s="53">
        <f>'Раздел 6'!X166</f>
        <v>0</v>
      </c>
      <c r="Y114" s="53">
        <f>'Раздел 6'!Y166</f>
        <v>0</v>
      </c>
      <c r="Z114" s="53">
        <f>'Раздел 6'!Z166</f>
        <v>0</v>
      </c>
      <c r="AA114" s="53">
        <f>'Раздел 6'!AA166</f>
        <v>0</v>
      </c>
      <c r="AB114" s="53">
        <f>'Раздел 6'!AB166</f>
        <v>0</v>
      </c>
      <c r="AC114" s="53">
        <f>'Раздел 6'!AC166</f>
        <v>0</v>
      </c>
      <c r="AD114" s="53">
        <f>'Раздел 6'!AD166</f>
        <v>0</v>
      </c>
      <c r="AE114" s="53">
        <f>'Раздел 6'!AE166</f>
        <v>0</v>
      </c>
      <c r="AF114" s="53">
        <f>'Раздел 6'!AF166</f>
        <v>0</v>
      </c>
      <c r="AG114" s="53">
        <f>'Раздел 6'!AG166</f>
        <v>0</v>
      </c>
      <c r="AH114" s="53">
        <f>'Раздел 6'!AH166</f>
        <v>0</v>
      </c>
      <c r="AI114" s="53">
        <f>'Раздел 6'!AI166</f>
        <v>0</v>
      </c>
      <c r="AJ114" s="53">
        <f>'Раздел 6'!AJ166</f>
        <v>12</v>
      </c>
      <c r="AK114" s="53">
        <f>'Раздел 6'!AK166</f>
        <v>0</v>
      </c>
      <c r="AL114" s="53">
        <f>'Раздел 6'!AL166</f>
        <v>0</v>
      </c>
      <c r="AM114" s="53">
        <f>'Раздел 6'!AM166</f>
        <v>12</v>
      </c>
      <c r="AO114" s="15"/>
      <c r="AP114" s="15"/>
      <c r="AQ114" s="169">
        <f>'Раздел 2'!D166</f>
        <v>0</v>
      </c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  <c r="AMK114" s="15"/>
      <c r="AML114" s="15"/>
      <c r="AMM114" s="15"/>
      <c r="AMN114" s="15"/>
      <c r="AMO114" s="15"/>
      <c r="AMP114" s="15"/>
    </row>
    <row r="115" spans="1:1030" s="11" customFormat="1" ht="12.75" x14ac:dyDescent="0.15">
      <c r="A115" s="15"/>
      <c r="B115" s="138" t="s">
        <v>321</v>
      </c>
      <c r="C115" s="64" t="s">
        <v>356</v>
      </c>
      <c r="D115" s="53">
        <f>'Раздел 6'!D172</f>
        <v>0</v>
      </c>
      <c r="E115" s="53">
        <f>'Раздел 6'!E172</f>
        <v>0</v>
      </c>
      <c r="F115" s="53">
        <f>'Раздел 6'!F172</f>
        <v>0</v>
      </c>
      <c r="G115" s="53">
        <f>'Раздел 6'!G172</f>
        <v>0</v>
      </c>
      <c r="H115" s="53">
        <f>'Раздел 6'!H172</f>
        <v>0</v>
      </c>
      <c r="I115" s="53">
        <f>'Раздел 6'!I172</f>
        <v>0</v>
      </c>
      <c r="J115" s="53">
        <f>'Раздел 6'!J172</f>
        <v>0</v>
      </c>
      <c r="K115" s="53">
        <f>'Раздел 6'!K172</f>
        <v>0</v>
      </c>
      <c r="L115" s="53">
        <f>'Раздел 6'!L172</f>
        <v>0</v>
      </c>
      <c r="M115" s="53">
        <f>'Раздел 6'!M172</f>
        <v>0</v>
      </c>
      <c r="N115" s="53">
        <f>'Раздел 6'!N172</f>
        <v>0</v>
      </c>
      <c r="O115" s="53">
        <f>'Раздел 6'!O172</f>
        <v>0</v>
      </c>
      <c r="P115" s="53">
        <f>'Раздел 6'!P172</f>
        <v>0</v>
      </c>
      <c r="Q115" s="53">
        <f>'Раздел 6'!Q172</f>
        <v>0</v>
      </c>
      <c r="R115" s="53">
        <f>'Раздел 6'!R172</f>
        <v>0</v>
      </c>
      <c r="S115" s="53">
        <f>'Раздел 6'!S172</f>
        <v>0</v>
      </c>
      <c r="T115" s="53">
        <f>'Раздел 6'!T172</f>
        <v>0</v>
      </c>
      <c r="U115" s="53">
        <f>'Раздел 6'!U172</f>
        <v>0</v>
      </c>
      <c r="V115" s="53">
        <f>'Раздел 6'!V172</f>
        <v>0</v>
      </c>
      <c r="W115" s="53">
        <f>'Раздел 6'!W172</f>
        <v>0</v>
      </c>
      <c r="X115" s="53">
        <f>'Раздел 6'!X172</f>
        <v>0</v>
      </c>
      <c r="Y115" s="53">
        <f>'Раздел 6'!Y172</f>
        <v>0</v>
      </c>
      <c r="Z115" s="53">
        <f>'Раздел 6'!Z172</f>
        <v>0</v>
      </c>
      <c r="AA115" s="53">
        <f>'Раздел 6'!AA172</f>
        <v>0</v>
      </c>
      <c r="AB115" s="53">
        <f>'Раздел 6'!AB172</f>
        <v>0</v>
      </c>
      <c r="AC115" s="53">
        <f>'Раздел 6'!AC172</f>
        <v>0</v>
      </c>
      <c r="AD115" s="53">
        <f>'Раздел 6'!AD172</f>
        <v>0</v>
      </c>
      <c r="AE115" s="53">
        <f>'Раздел 6'!AE172</f>
        <v>0</v>
      </c>
      <c r="AF115" s="53">
        <f>'Раздел 6'!AF172</f>
        <v>0</v>
      </c>
      <c r="AG115" s="53">
        <f>'Раздел 6'!AG172</f>
        <v>0</v>
      </c>
      <c r="AH115" s="53">
        <f>'Раздел 6'!AH172</f>
        <v>0</v>
      </c>
      <c r="AI115" s="53">
        <f>'Раздел 6'!AI172</f>
        <v>0</v>
      </c>
      <c r="AJ115" s="53">
        <f>'Раздел 6'!AJ172</f>
        <v>0</v>
      </c>
      <c r="AK115" s="53">
        <f>'Раздел 6'!AK172</f>
        <v>0</v>
      </c>
      <c r="AL115" s="53">
        <f>'Раздел 6'!AL172</f>
        <v>0</v>
      </c>
      <c r="AM115" s="53">
        <f>'Раздел 6'!AM172</f>
        <v>0</v>
      </c>
      <c r="AO115" s="15"/>
      <c r="AP115" s="15"/>
      <c r="AQ115" s="169">
        <f>'Раздел 2'!D172</f>
        <v>0</v>
      </c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</row>
    <row r="116" spans="1:1030" s="11" customFormat="1" ht="12.75" x14ac:dyDescent="0.15">
      <c r="A116" s="15"/>
      <c r="B116" s="138" t="s">
        <v>323</v>
      </c>
      <c r="C116" s="64" t="s">
        <v>358</v>
      </c>
      <c r="D116" s="53">
        <f>'Раздел 6'!D173</f>
        <v>0</v>
      </c>
      <c r="E116" s="53">
        <f>'Раздел 6'!E173</f>
        <v>0</v>
      </c>
      <c r="F116" s="53">
        <f>'Раздел 6'!F173</f>
        <v>0</v>
      </c>
      <c r="G116" s="53">
        <f>'Раздел 6'!G173</f>
        <v>0</v>
      </c>
      <c r="H116" s="53">
        <f>'Раздел 6'!H173</f>
        <v>0</v>
      </c>
      <c r="I116" s="53">
        <f>'Раздел 6'!I173</f>
        <v>0</v>
      </c>
      <c r="J116" s="53">
        <f>'Раздел 6'!J173</f>
        <v>0</v>
      </c>
      <c r="K116" s="53">
        <f>'Раздел 6'!K173</f>
        <v>0</v>
      </c>
      <c r="L116" s="53">
        <f>'Раздел 6'!L173</f>
        <v>0</v>
      </c>
      <c r="M116" s="53">
        <f>'Раздел 6'!M173</f>
        <v>0</v>
      </c>
      <c r="N116" s="53">
        <f>'Раздел 6'!N173</f>
        <v>0</v>
      </c>
      <c r="O116" s="53">
        <f>'Раздел 6'!O173</f>
        <v>0</v>
      </c>
      <c r="P116" s="53">
        <f>'Раздел 6'!P173</f>
        <v>0</v>
      </c>
      <c r="Q116" s="53">
        <f>'Раздел 6'!Q173</f>
        <v>0</v>
      </c>
      <c r="R116" s="53">
        <f>'Раздел 6'!R173</f>
        <v>0</v>
      </c>
      <c r="S116" s="53">
        <f>'Раздел 6'!S173</f>
        <v>0</v>
      </c>
      <c r="T116" s="53">
        <f>'Раздел 6'!T173</f>
        <v>0</v>
      </c>
      <c r="U116" s="53">
        <f>'Раздел 6'!U173</f>
        <v>0</v>
      </c>
      <c r="V116" s="53">
        <f>'Раздел 6'!V173</f>
        <v>0</v>
      </c>
      <c r="W116" s="53">
        <f>'Раздел 6'!W173</f>
        <v>0</v>
      </c>
      <c r="X116" s="53">
        <f>'Раздел 6'!X173</f>
        <v>0</v>
      </c>
      <c r="Y116" s="53">
        <f>'Раздел 6'!Y173</f>
        <v>0</v>
      </c>
      <c r="Z116" s="53">
        <f>'Раздел 6'!Z173</f>
        <v>0</v>
      </c>
      <c r="AA116" s="53">
        <f>'Раздел 6'!AA173</f>
        <v>0</v>
      </c>
      <c r="AB116" s="53">
        <f>'Раздел 6'!AB173</f>
        <v>0</v>
      </c>
      <c r="AC116" s="53">
        <f>'Раздел 6'!AC173</f>
        <v>0</v>
      </c>
      <c r="AD116" s="53">
        <f>'Раздел 6'!AD173</f>
        <v>0</v>
      </c>
      <c r="AE116" s="53">
        <f>'Раздел 6'!AE173</f>
        <v>0</v>
      </c>
      <c r="AF116" s="53">
        <f>'Раздел 6'!AF173</f>
        <v>0</v>
      </c>
      <c r="AG116" s="53">
        <f>'Раздел 6'!AG173</f>
        <v>0</v>
      </c>
      <c r="AH116" s="53">
        <f>'Раздел 6'!AH173</f>
        <v>0</v>
      </c>
      <c r="AI116" s="53">
        <f>'Раздел 6'!AI173</f>
        <v>0</v>
      </c>
      <c r="AJ116" s="53">
        <f>'Раздел 6'!AJ173</f>
        <v>0</v>
      </c>
      <c r="AK116" s="53">
        <f>'Раздел 6'!AK173</f>
        <v>0</v>
      </c>
      <c r="AL116" s="53">
        <f>'Раздел 6'!AL173</f>
        <v>0</v>
      </c>
      <c r="AM116" s="53">
        <f>'Раздел 6'!AM173</f>
        <v>0</v>
      </c>
      <c r="AO116" s="15"/>
      <c r="AP116" s="15"/>
      <c r="AQ116" s="169">
        <f>'Раздел 2'!D173</f>
        <v>0</v>
      </c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</row>
    <row r="117" spans="1:1030" s="11" customFormat="1" ht="12.75" x14ac:dyDescent="0.15">
      <c r="A117" s="15"/>
      <c r="B117" s="138" t="s">
        <v>325</v>
      </c>
      <c r="C117" s="64" t="s">
        <v>360</v>
      </c>
      <c r="D117" s="53">
        <f>'Раздел 6'!D174</f>
        <v>0</v>
      </c>
      <c r="E117" s="53">
        <f>'Раздел 6'!E174</f>
        <v>0</v>
      </c>
      <c r="F117" s="53">
        <f>'Раздел 6'!F174</f>
        <v>0</v>
      </c>
      <c r="G117" s="53">
        <f>'Раздел 6'!G174</f>
        <v>0</v>
      </c>
      <c r="H117" s="53">
        <f>'Раздел 6'!H174</f>
        <v>0</v>
      </c>
      <c r="I117" s="53">
        <f>'Раздел 6'!I174</f>
        <v>0</v>
      </c>
      <c r="J117" s="53">
        <f>'Раздел 6'!J174</f>
        <v>0</v>
      </c>
      <c r="K117" s="53">
        <f>'Раздел 6'!K174</f>
        <v>0</v>
      </c>
      <c r="L117" s="53">
        <f>'Раздел 6'!L174</f>
        <v>0</v>
      </c>
      <c r="M117" s="53">
        <f>'Раздел 6'!M174</f>
        <v>0</v>
      </c>
      <c r="N117" s="53">
        <f>'Раздел 6'!N174</f>
        <v>0</v>
      </c>
      <c r="O117" s="53">
        <f>'Раздел 6'!O174</f>
        <v>0</v>
      </c>
      <c r="P117" s="53">
        <f>'Раздел 6'!P174</f>
        <v>0</v>
      </c>
      <c r="Q117" s="53">
        <f>'Раздел 6'!Q174</f>
        <v>0</v>
      </c>
      <c r="R117" s="53">
        <f>'Раздел 6'!R174</f>
        <v>0</v>
      </c>
      <c r="S117" s="53">
        <f>'Раздел 6'!S174</f>
        <v>0</v>
      </c>
      <c r="T117" s="53">
        <f>'Раздел 6'!T174</f>
        <v>0</v>
      </c>
      <c r="U117" s="53">
        <f>'Раздел 6'!U174</f>
        <v>0</v>
      </c>
      <c r="V117" s="53">
        <f>'Раздел 6'!V174</f>
        <v>0</v>
      </c>
      <c r="W117" s="53">
        <f>'Раздел 6'!W174</f>
        <v>0</v>
      </c>
      <c r="X117" s="53">
        <f>'Раздел 6'!X174</f>
        <v>0</v>
      </c>
      <c r="Y117" s="53">
        <f>'Раздел 6'!Y174</f>
        <v>0</v>
      </c>
      <c r="Z117" s="53">
        <f>'Раздел 6'!Z174</f>
        <v>0</v>
      </c>
      <c r="AA117" s="53">
        <f>'Раздел 6'!AA174</f>
        <v>0</v>
      </c>
      <c r="AB117" s="53">
        <f>'Раздел 6'!AB174</f>
        <v>0</v>
      </c>
      <c r="AC117" s="53">
        <f>'Раздел 6'!AC174</f>
        <v>0</v>
      </c>
      <c r="AD117" s="53">
        <f>'Раздел 6'!AD174</f>
        <v>0</v>
      </c>
      <c r="AE117" s="53">
        <f>'Раздел 6'!AE174</f>
        <v>0</v>
      </c>
      <c r="AF117" s="53">
        <f>'Раздел 6'!AF174</f>
        <v>0</v>
      </c>
      <c r="AG117" s="53">
        <f>'Раздел 6'!AG174</f>
        <v>0</v>
      </c>
      <c r="AH117" s="53">
        <f>'Раздел 6'!AH174</f>
        <v>0</v>
      </c>
      <c r="AI117" s="53">
        <f>'Раздел 6'!AI174</f>
        <v>0</v>
      </c>
      <c r="AJ117" s="53">
        <f>'Раздел 6'!AJ174</f>
        <v>0</v>
      </c>
      <c r="AK117" s="53">
        <f>'Раздел 6'!AK174</f>
        <v>0</v>
      </c>
      <c r="AL117" s="53">
        <f>'Раздел 6'!AL174</f>
        <v>0</v>
      </c>
      <c r="AM117" s="53">
        <f>'Раздел 6'!AM174</f>
        <v>0</v>
      </c>
      <c r="AO117" s="15"/>
      <c r="AP117" s="15"/>
      <c r="AQ117" s="169">
        <f>'Раздел 2'!D174</f>
        <v>0</v>
      </c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</row>
    <row r="118" spans="1:1030" s="11" customFormat="1" ht="12.75" x14ac:dyDescent="0.15">
      <c r="A118" s="15"/>
      <c r="B118" s="138" t="s">
        <v>327</v>
      </c>
      <c r="C118" s="64" t="s">
        <v>362</v>
      </c>
      <c r="D118" s="53">
        <f>'Раздел 6'!D175</f>
        <v>1</v>
      </c>
      <c r="E118" s="53">
        <f>'Раздел 6'!E175</f>
        <v>0</v>
      </c>
      <c r="F118" s="53">
        <f>'Раздел 6'!F175</f>
        <v>0</v>
      </c>
      <c r="G118" s="53">
        <f>'Раздел 6'!G175</f>
        <v>1</v>
      </c>
      <c r="H118" s="53">
        <f>'Раздел 6'!H175</f>
        <v>1</v>
      </c>
      <c r="I118" s="53">
        <f>'Раздел 6'!I175</f>
        <v>6</v>
      </c>
      <c r="J118" s="53">
        <f>'Раздел 6'!J175</f>
        <v>0</v>
      </c>
      <c r="K118" s="53">
        <f>'Раздел 6'!K175</f>
        <v>0</v>
      </c>
      <c r="L118" s="53">
        <f>'Раздел 6'!L175</f>
        <v>0</v>
      </c>
      <c r="M118" s="53">
        <f>'Раздел 6'!M175</f>
        <v>0</v>
      </c>
      <c r="N118" s="53">
        <f>'Раздел 6'!N175</f>
        <v>0</v>
      </c>
      <c r="O118" s="53">
        <f>'Раздел 6'!O175</f>
        <v>0</v>
      </c>
      <c r="P118" s="53">
        <f>'Раздел 6'!P175</f>
        <v>0</v>
      </c>
      <c r="Q118" s="53">
        <f>'Раздел 6'!Q175</f>
        <v>0</v>
      </c>
      <c r="R118" s="53">
        <f>'Раздел 6'!R175</f>
        <v>0</v>
      </c>
      <c r="S118" s="53">
        <f>'Раздел 6'!S175</f>
        <v>0</v>
      </c>
      <c r="T118" s="53">
        <f>'Раздел 6'!T175</f>
        <v>0</v>
      </c>
      <c r="U118" s="53">
        <f>'Раздел 6'!U175</f>
        <v>0</v>
      </c>
      <c r="V118" s="53">
        <f>'Раздел 6'!V175</f>
        <v>0</v>
      </c>
      <c r="W118" s="53">
        <f>'Раздел 6'!W175</f>
        <v>0</v>
      </c>
      <c r="X118" s="53">
        <f>'Раздел 6'!X175</f>
        <v>0</v>
      </c>
      <c r="Y118" s="53">
        <f>'Раздел 6'!Y175</f>
        <v>0</v>
      </c>
      <c r="Z118" s="53">
        <f>'Раздел 6'!Z175</f>
        <v>0</v>
      </c>
      <c r="AA118" s="53">
        <f>'Раздел 6'!AA175</f>
        <v>0</v>
      </c>
      <c r="AB118" s="53">
        <f>'Раздел 6'!AB175</f>
        <v>0</v>
      </c>
      <c r="AC118" s="53">
        <f>'Раздел 6'!AC175</f>
        <v>0</v>
      </c>
      <c r="AD118" s="53">
        <f>'Раздел 6'!AD175</f>
        <v>0</v>
      </c>
      <c r="AE118" s="53">
        <f>'Раздел 6'!AE175</f>
        <v>0</v>
      </c>
      <c r="AF118" s="53">
        <f>'Раздел 6'!AF175</f>
        <v>0</v>
      </c>
      <c r="AG118" s="53">
        <f>'Раздел 6'!AG175</f>
        <v>0</v>
      </c>
      <c r="AH118" s="53">
        <f>'Раздел 6'!AH175</f>
        <v>0</v>
      </c>
      <c r="AI118" s="53">
        <f>'Раздел 6'!AI175</f>
        <v>0</v>
      </c>
      <c r="AJ118" s="53">
        <f>'Раздел 6'!AJ175</f>
        <v>0</v>
      </c>
      <c r="AK118" s="53">
        <f>'Раздел 6'!AK175</f>
        <v>1</v>
      </c>
      <c r="AL118" s="53">
        <f>'Раздел 6'!AL175</f>
        <v>1</v>
      </c>
      <c r="AM118" s="53">
        <f>'Раздел 6'!AM175</f>
        <v>6</v>
      </c>
      <c r="AO118" s="15"/>
      <c r="AP118" s="15"/>
      <c r="AQ118" s="169">
        <f>'Раздел 2'!D175</f>
        <v>0</v>
      </c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  <c r="AIW118" s="15"/>
      <c r="AIX118" s="15"/>
      <c r="AIY118" s="15"/>
      <c r="AIZ118" s="15"/>
      <c r="AJA118" s="15"/>
      <c r="AJB118" s="15"/>
      <c r="AJC118" s="15"/>
      <c r="AJD118" s="15"/>
      <c r="AJE118" s="15"/>
      <c r="AJF118" s="15"/>
      <c r="AJG118" s="15"/>
      <c r="AJH118" s="15"/>
      <c r="AJI118" s="15"/>
      <c r="AJJ118" s="15"/>
      <c r="AJK118" s="15"/>
      <c r="AJL118" s="15"/>
      <c r="AJM118" s="15"/>
      <c r="AJN118" s="15"/>
      <c r="AJO118" s="15"/>
      <c r="AJP118" s="15"/>
      <c r="AJQ118" s="15"/>
      <c r="AJR118" s="15"/>
      <c r="AJS118" s="15"/>
      <c r="AJT118" s="15"/>
      <c r="AJU118" s="15"/>
      <c r="AJV118" s="15"/>
      <c r="AJW118" s="15"/>
      <c r="AJX118" s="15"/>
      <c r="AJY118" s="15"/>
      <c r="AJZ118" s="15"/>
      <c r="AKA118" s="15"/>
      <c r="AKB118" s="15"/>
      <c r="AKC118" s="15"/>
      <c r="AKD118" s="15"/>
      <c r="AKE118" s="15"/>
      <c r="AKF118" s="15"/>
      <c r="AKG118" s="15"/>
      <c r="AKH118" s="15"/>
      <c r="AKI118" s="15"/>
      <c r="AKJ118" s="15"/>
      <c r="AKK118" s="15"/>
      <c r="AKL118" s="15"/>
      <c r="AKM118" s="15"/>
      <c r="AKN118" s="15"/>
      <c r="AKO118" s="15"/>
      <c r="AKP118" s="15"/>
      <c r="AKQ118" s="15"/>
      <c r="AKR118" s="15"/>
      <c r="AKS118" s="15"/>
      <c r="AKT118" s="15"/>
      <c r="AKU118" s="15"/>
      <c r="AKV118" s="15"/>
      <c r="AKW118" s="15"/>
      <c r="AKX118" s="15"/>
      <c r="AKY118" s="15"/>
      <c r="AKZ118" s="15"/>
      <c r="ALA118" s="15"/>
      <c r="ALB118" s="15"/>
      <c r="ALC118" s="15"/>
      <c r="ALD118" s="15"/>
      <c r="ALE118" s="15"/>
      <c r="ALF118" s="15"/>
      <c r="ALG118" s="15"/>
      <c r="ALH118" s="15"/>
      <c r="ALI118" s="15"/>
      <c r="ALJ118" s="15"/>
      <c r="ALK118" s="15"/>
      <c r="ALL118" s="15"/>
      <c r="ALM118" s="15"/>
      <c r="ALN118" s="15"/>
      <c r="ALO118" s="15"/>
      <c r="ALP118" s="15"/>
      <c r="ALQ118" s="15"/>
      <c r="ALR118" s="15"/>
      <c r="ALS118" s="15"/>
      <c r="ALT118" s="15"/>
      <c r="ALU118" s="15"/>
      <c r="ALV118" s="15"/>
      <c r="ALW118" s="15"/>
      <c r="ALX118" s="15"/>
      <c r="ALY118" s="15"/>
      <c r="ALZ118" s="15"/>
      <c r="AMA118" s="15"/>
      <c r="AMB118" s="15"/>
      <c r="AMC118" s="15"/>
      <c r="AMD118" s="15"/>
      <c r="AME118" s="15"/>
      <c r="AMF118" s="15"/>
      <c r="AMG118" s="15"/>
      <c r="AMH118" s="15"/>
      <c r="AMI118" s="15"/>
      <c r="AMJ118" s="15"/>
      <c r="AMK118" s="15"/>
      <c r="AML118" s="15"/>
      <c r="AMM118" s="15"/>
      <c r="AMN118" s="15"/>
      <c r="AMO118" s="15"/>
      <c r="AMP118" s="15"/>
    </row>
    <row r="119" spans="1:1030" s="11" customFormat="1" ht="12.75" x14ac:dyDescent="0.15">
      <c r="A119" s="15"/>
      <c r="B119" s="138" t="s">
        <v>329</v>
      </c>
      <c r="C119" s="64" t="s">
        <v>364</v>
      </c>
      <c r="D119" s="53">
        <f>'Раздел 6'!D176</f>
        <v>2</v>
      </c>
      <c r="E119" s="53">
        <f>'Раздел 6'!E176</f>
        <v>0</v>
      </c>
      <c r="F119" s="53">
        <f>'Раздел 6'!F176</f>
        <v>2</v>
      </c>
      <c r="G119" s="53">
        <f>'Раздел 6'!G176</f>
        <v>0</v>
      </c>
      <c r="H119" s="53">
        <f>'Раздел 6'!H176</f>
        <v>0</v>
      </c>
      <c r="I119" s="53">
        <f>'Раздел 6'!I176</f>
        <v>0</v>
      </c>
      <c r="J119" s="53">
        <f>'Раздел 6'!J176</f>
        <v>0</v>
      </c>
      <c r="K119" s="53">
        <f>'Раздел 6'!K176</f>
        <v>2</v>
      </c>
      <c r="L119" s="53">
        <f>'Раздел 6'!L176</f>
        <v>0</v>
      </c>
      <c r="M119" s="53">
        <f>'Раздел 6'!M176</f>
        <v>0</v>
      </c>
      <c r="N119" s="53">
        <f>'Раздел 6'!N176</f>
        <v>0</v>
      </c>
      <c r="O119" s="53">
        <f>'Раздел 6'!O176</f>
        <v>0</v>
      </c>
      <c r="P119" s="53">
        <f>'Раздел 6'!P176</f>
        <v>0</v>
      </c>
      <c r="Q119" s="53">
        <f>'Раздел 6'!Q176</f>
        <v>0</v>
      </c>
      <c r="R119" s="53">
        <f>'Раздел 6'!R176</f>
        <v>0</v>
      </c>
      <c r="S119" s="53">
        <f>'Раздел 6'!S176</f>
        <v>0</v>
      </c>
      <c r="T119" s="53">
        <f>'Раздел 6'!T176</f>
        <v>0</v>
      </c>
      <c r="U119" s="53">
        <f>'Раздел 6'!U176</f>
        <v>0</v>
      </c>
      <c r="V119" s="53">
        <f>'Раздел 6'!V176</f>
        <v>0</v>
      </c>
      <c r="W119" s="53">
        <f>'Раздел 6'!W176</f>
        <v>0</v>
      </c>
      <c r="X119" s="53">
        <f>'Раздел 6'!X176</f>
        <v>0</v>
      </c>
      <c r="Y119" s="53">
        <f>'Раздел 6'!Y176</f>
        <v>0</v>
      </c>
      <c r="Z119" s="53">
        <f>'Раздел 6'!Z176</f>
        <v>0</v>
      </c>
      <c r="AA119" s="53">
        <f>'Раздел 6'!AA176</f>
        <v>0</v>
      </c>
      <c r="AB119" s="53">
        <f>'Раздел 6'!AB176</f>
        <v>0</v>
      </c>
      <c r="AC119" s="53">
        <f>'Раздел 6'!AC176</f>
        <v>0</v>
      </c>
      <c r="AD119" s="53">
        <f>'Раздел 6'!AD176</f>
        <v>0</v>
      </c>
      <c r="AE119" s="53">
        <f>'Раздел 6'!AE176</f>
        <v>0</v>
      </c>
      <c r="AF119" s="53">
        <f>'Раздел 6'!AF176</f>
        <v>0</v>
      </c>
      <c r="AG119" s="53">
        <f>'Раздел 6'!AG176</f>
        <v>0</v>
      </c>
      <c r="AH119" s="53">
        <f>'Раздел 6'!AH176</f>
        <v>0</v>
      </c>
      <c r="AI119" s="53">
        <f>'Раздел 6'!AI176</f>
        <v>0</v>
      </c>
      <c r="AJ119" s="53">
        <f>'Раздел 6'!AJ176</f>
        <v>0</v>
      </c>
      <c r="AK119" s="53">
        <f>'Раздел 6'!AK176</f>
        <v>0</v>
      </c>
      <c r="AL119" s="53">
        <f>'Раздел 6'!AL176</f>
        <v>0</v>
      </c>
      <c r="AM119" s="53">
        <f>'Раздел 6'!AM176</f>
        <v>0</v>
      </c>
      <c r="AO119" s="15"/>
      <c r="AP119" s="15"/>
      <c r="AQ119" s="169">
        <f>'Раздел 2'!D176</f>
        <v>0</v>
      </c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  <c r="AMK119" s="15"/>
      <c r="AML119" s="15"/>
      <c r="AMM119" s="15"/>
      <c r="AMN119" s="15"/>
      <c r="AMO119" s="15"/>
      <c r="AMP119" s="15"/>
    </row>
    <row r="120" spans="1:1030" s="11" customFormat="1" ht="12.75" x14ac:dyDescent="0.15">
      <c r="A120" s="15"/>
      <c r="B120" s="138" t="s">
        <v>331</v>
      </c>
      <c r="C120" s="64" t="s">
        <v>366</v>
      </c>
      <c r="D120" s="53">
        <f>'Раздел 6'!D177</f>
        <v>0</v>
      </c>
      <c r="E120" s="53">
        <f>'Раздел 6'!E177</f>
        <v>0</v>
      </c>
      <c r="F120" s="53">
        <f>'Раздел 6'!F177</f>
        <v>0</v>
      </c>
      <c r="G120" s="53">
        <f>'Раздел 6'!G177</f>
        <v>0</v>
      </c>
      <c r="H120" s="53">
        <f>'Раздел 6'!H177</f>
        <v>0</v>
      </c>
      <c r="I120" s="53">
        <f>'Раздел 6'!I177</f>
        <v>0</v>
      </c>
      <c r="J120" s="53">
        <f>'Раздел 6'!J177</f>
        <v>0</v>
      </c>
      <c r="K120" s="53">
        <f>'Раздел 6'!K177</f>
        <v>0</v>
      </c>
      <c r="L120" s="53">
        <f>'Раздел 6'!L177</f>
        <v>0</v>
      </c>
      <c r="M120" s="53">
        <f>'Раздел 6'!M177</f>
        <v>0</v>
      </c>
      <c r="N120" s="53">
        <f>'Раздел 6'!N177</f>
        <v>0</v>
      </c>
      <c r="O120" s="53">
        <f>'Раздел 6'!O177</f>
        <v>0</v>
      </c>
      <c r="P120" s="53">
        <f>'Раздел 6'!P177</f>
        <v>0</v>
      </c>
      <c r="Q120" s="53">
        <f>'Раздел 6'!Q177</f>
        <v>0</v>
      </c>
      <c r="R120" s="53">
        <f>'Раздел 6'!R177</f>
        <v>0</v>
      </c>
      <c r="S120" s="53">
        <f>'Раздел 6'!S177</f>
        <v>0</v>
      </c>
      <c r="T120" s="53">
        <f>'Раздел 6'!T177</f>
        <v>0</v>
      </c>
      <c r="U120" s="53">
        <f>'Раздел 6'!U177</f>
        <v>0</v>
      </c>
      <c r="V120" s="53">
        <f>'Раздел 6'!V177</f>
        <v>0</v>
      </c>
      <c r="W120" s="53">
        <f>'Раздел 6'!W177</f>
        <v>0</v>
      </c>
      <c r="X120" s="53">
        <f>'Раздел 6'!X177</f>
        <v>0</v>
      </c>
      <c r="Y120" s="53">
        <f>'Раздел 6'!Y177</f>
        <v>0</v>
      </c>
      <c r="Z120" s="53">
        <f>'Раздел 6'!Z177</f>
        <v>0</v>
      </c>
      <c r="AA120" s="53">
        <f>'Раздел 6'!AA177</f>
        <v>0</v>
      </c>
      <c r="AB120" s="53">
        <f>'Раздел 6'!AB177</f>
        <v>0</v>
      </c>
      <c r="AC120" s="53">
        <f>'Раздел 6'!AC177</f>
        <v>0</v>
      </c>
      <c r="AD120" s="53">
        <f>'Раздел 6'!AD177</f>
        <v>0</v>
      </c>
      <c r="AE120" s="53">
        <f>'Раздел 6'!AE177</f>
        <v>0</v>
      </c>
      <c r="AF120" s="53">
        <f>'Раздел 6'!AF177</f>
        <v>0</v>
      </c>
      <c r="AG120" s="53">
        <f>'Раздел 6'!AG177</f>
        <v>0</v>
      </c>
      <c r="AH120" s="53">
        <f>'Раздел 6'!AH177</f>
        <v>0</v>
      </c>
      <c r="AI120" s="53">
        <f>'Раздел 6'!AI177</f>
        <v>0</v>
      </c>
      <c r="AJ120" s="53">
        <f>'Раздел 6'!AJ177</f>
        <v>0</v>
      </c>
      <c r="AK120" s="53">
        <f>'Раздел 6'!AK177</f>
        <v>0</v>
      </c>
      <c r="AL120" s="53">
        <f>'Раздел 6'!AL177</f>
        <v>0</v>
      </c>
      <c r="AM120" s="53">
        <f>'Раздел 6'!AM177</f>
        <v>0</v>
      </c>
      <c r="AO120" s="15"/>
      <c r="AP120" s="15"/>
      <c r="AQ120" s="169">
        <f>'Раздел 2'!D177</f>
        <v>0</v>
      </c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  <c r="ALS120" s="15"/>
      <c r="ALT120" s="15"/>
      <c r="ALU120" s="15"/>
      <c r="ALV120" s="15"/>
      <c r="ALW120" s="15"/>
      <c r="ALX120" s="15"/>
      <c r="ALY120" s="15"/>
      <c r="ALZ120" s="15"/>
      <c r="AMA120" s="15"/>
      <c r="AMB120" s="15"/>
      <c r="AMC120" s="15"/>
      <c r="AMD120" s="15"/>
      <c r="AME120" s="15"/>
      <c r="AMF120" s="15"/>
      <c r="AMG120" s="15"/>
      <c r="AMH120" s="15"/>
      <c r="AMI120" s="15"/>
      <c r="AMJ120" s="15"/>
      <c r="AMK120" s="15"/>
      <c r="AML120" s="15"/>
      <c r="AMM120" s="15"/>
      <c r="AMN120" s="15"/>
      <c r="AMO120" s="15"/>
      <c r="AMP120" s="15"/>
    </row>
    <row r="121" spans="1:1030" s="11" customFormat="1" ht="12.75" x14ac:dyDescent="0.15">
      <c r="A121" s="15"/>
      <c r="B121" s="138" t="s">
        <v>333</v>
      </c>
      <c r="C121" s="64" t="s">
        <v>368</v>
      </c>
      <c r="D121" s="53">
        <f>'Раздел 6'!D178</f>
        <v>83</v>
      </c>
      <c r="E121" s="53">
        <f>'Раздел 6'!E178</f>
        <v>20</v>
      </c>
      <c r="F121" s="53">
        <f>'Раздел 6'!F178</f>
        <v>24</v>
      </c>
      <c r="G121" s="53">
        <f>'Раздел 6'!G178</f>
        <v>39</v>
      </c>
      <c r="H121" s="53">
        <f>'Раздел 6'!H178</f>
        <v>27</v>
      </c>
      <c r="I121" s="53">
        <f>'Раздел 6'!I178</f>
        <v>125</v>
      </c>
      <c r="J121" s="53">
        <f>'Раздел 6'!J178</f>
        <v>0</v>
      </c>
      <c r="K121" s="53">
        <f>'Раздел 6'!K178</f>
        <v>0</v>
      </c>
      <c r="L121" s="53">
        <f>'Раздел 6'!L178</f>
        <v>0</v>
      </c>
      <c r="M121" s="53">
        <f>'Раздел 6'!M178</f>
        <v>0</v>
      </c>
      <c r="N121" s="53">
        <f>'Раздел 6'!N178</f>
        <v>0</v>
      </c>
      <c r="O121" s="53">
        <f>'Раздел 6'!O178</f>
        <v>0</v>
      </c>
      <c r="P121" s="53">
        <f>'Раздел 6'!P178</f>
        <v>0</v>
      </c>
      <c r="Q121" s="53">
        <f>'Раздел 6'!Q178</f>
        <v>0</v>
      </c>
      <c r="R121" s="53">
        <f>'Раздел 6'!R178</f>
        <v>0</v>
      </c>
      <c r="S121" s="53">
        <f>'Раздел 6'!S178</f>
        <v>4</v>
      </c>
      <c r="T121" s="53">
        <f>'Раздел 6'!T178</f>
        <v>0</v>
      </c>
      <c r="U121" s="53">
        <f>'Раздел 6'!U178</f>
        <v>0</v>
      </c>
      <c r="V121" s="53">
        <f>'Раздел 6'!V178</f>
        <v>0</v>
      </c>
      <c r="W121" s="53">
        <f>'Раздел 6'!W178</f>
        <v>0</v>
      </c>
      <c r="X121" s="53">
        <f>'Раздел 6'!X178</f>
        <v>5</v>
      </c>
      <c r="Y121" s="53">
        <f>'Раздел 6'!Y178</f>
        <v>0</v>
      </c>
      <c r="Z121" s="53">
        <f>'Раздел 6'!Z178</f>
        <v>0</v>
      </c>
      <c r="AA121" s="53">
        <f>'Раздел 6'!AA178</f>
        <v>0</v>
      </c>
      <c r="AB121" s="53">
        <f>'Раздел 6'!AB178</f>
        <v>0</v>
      </c>
      <c r="AC121" s="53">
        <f>'Раздел 6'!AC178</f>
        <v>1</v>
      </c>
      <c r="AD121" s="53">
        <f>'Раздел 6'!AD178</f>
        <v>0</v>
      </c>
      <c r="AE121" s="53">
        <f>'Раздел 6'!AE178</f>
        <v>0</v>
      </c>
      <c r="AF121" s="53">
        <f>'Раздел 6'!AF178</f>
        <v>0</v>
      </c>
      <c r="AG121" s="53">
        <f>'Раздел 6'!AG178</f>
        <v>1</v>
      </c>
      <c r="AH121" s="53">
        <f>'Раздел 6'!AH178</f>
        <v>0</v>
      </c>
      <c r="AI121" s="53">
        <f>'Раздел 6'!AI178</f>
        <v>20</v>
      </c>
      <c r="AJ121" s="53">
        <f>'Раздел 6'!AJ178</f>
        <v>24</v>
      </c>
      <c r="AK121" s="53">
        <f>'Раздел 6'!AK178</f>
        <v>39</v>
      </c>
      <c r="AL121" s="53">
        <f>'Раздел 6'!AL178</f>
        <v>26</v>
      </c>
      <c r="AM121" s="53">
        <f>'Раздел 6'!AM178</f>
        <v>115</v>
      </c>
      <c r="AO121" s="15"/>
      <c r="AP121" s="15"/>
      <c r="AQ121" s="169">
        <f>'Раздел 2'!D178</f>
        <v>0</v>
      </c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  <c r="AJM121" s="15"/>
      <c r="AJN121" s="15"/>
      <c r="AJO121" s="15"/>
      <c r="AJP121" s="15"/>
      <c r="AJQ121" s="15"/>
      <c r="AJR121" s="15"/>
      <c r="AJS121" s="15"/>
      <c r="AJT121" s="15"/>
      <c r="AJU121" s="15"/>
      <c r="AJV121" s="15"/>
      <c r="AJW121" s="15"/>
      <c r="AJX121" s="15"/>
      <c r="AJY121" s="15"/>
      <c r="AJZ121" s="15"/>
      <c r="AKA121" s="15"/>
      <c r="AKB121" s="15"/>
      <c r="AKC121" s="15"/>
      <c r="AKD121" s="15"/>
      <c r="AKE121" s="15"/>
      <c r="AKF121" s="15"/>
      <c r="AKG121" s="15"/>
      <c r="AKH121" s="15"/>
      <c r="AKI121" s="15"/>
      <c r="AKJ121" s="15"/>
      <c r="AKK121" s="15"/>
      <c r="AKL121" s="15"/>
      <c r="AKM121" s="15"/>
      <c r="AKN121" s="15"/>
      <c r="AKO121" s="15"/>
      <c r="AKP121" s="15"/>
      <c r="AKQ121" s="15"/>
      <c r="AKR121" s="15"/>
      <c r="AKS121" s="15"/>
      <c r="AKT121" s="15"/>
      <c r="AKU121" s="15"/>
      <c r="AKV121" s="15"/>
      <c r="AKW121" s="15"/>
      <c r="AKX121" s="15"/>
      <c r="AKY121" s="15"/>
      <c r="AKZ121" s="15"/>
      <c r="ALA121" s="15"/>
      <c r="ALB121" s="15"/>
      <c r="ALC121" s="15"/>
      <c r="ALD121" s="15"/>
      <c r="ALE121" s="15"/>
      <c r="ALF121" s="15"/>
      <c r="ALG121" s="15"/>
      <c r="ALH121" s="15"/>
      <c r="ALI121" s="15"/>
      <c r="ALJ121" s="15"/>
      <c r="ALK121" s="15"/>
      <c r="ALL121" s="15"/>
      <c r="ALM121" s="15"/>
      <c r="ALN121" s="15"/>
      <c r="ALO121" s="15"/>
      <c r="ALP121" s="15"/>
      <c r="ALQ121" s="15"/>
      <c r="ALR121" s="15"/>
      <c r="ALS121" s="15"/>
      <c r="ALT121" s="15"/>
      <c r="ALU121" s="15"/>
      <c r="ALV121" s="15"/>
      <c r="ALW121" s="15"/>
      <c r="ALX121" s="15"/>
      <c r="ALY121" s="15"/>
      <c r="ALZ121" s="15"/>
      <c r="AMA121" s="15"/>
      <c r="AMB121" s="15"/>
      <c r="AMC121" s="15"/>
      <c r="AMD121" s="15"/>
      <c r="AME121" s="15"/>
      <c r="AMF121" s="15"/>
      <c r="AMG121" s="15"/>
      <c r="AMH121" s="15"/>
      <c r="AMI121" s="15"/>
      <c r="AMJ121" s="15"/>
      <c r="AMK121" s="15"/>
      <c r="AML121" s="15"/>
      <c r="AMM121" s="15"/>
      <c r="AMN121" s="15"/>
      <c r="AMO121" s="15"/>
      <c r="AMP121" s="15"/>
    </row>
    <row r="122" spans="1:1030" s="11" customFormat="1" ht="12.75" x14ac:dyDescent="0.15">
      <c r="A122" s="15"/>
      <c r="B122" s="138" t="s">
        <v>335</v>
      </c>
      <c r="C122" s="64" t="s">
        <v>370</v>
      </c>
      <c r="D122" s="53">
        <f>'Раздел 6'!D179</f>
        <v>1</v>
      </c>
      <c r="E122" s="53">
        <f>'Раздел 6'!E179</f>
        <v>1</v>
      </c>
      <c r="F122" s="53">
        <f>'Раздел 6'!F179</f>
        <v>0</v>
      </c>
      <c r="G122" s="53">
        <f>'Раздел 6'!G179</f>
        <v>0</v>
      </c>
      <c r="H122" s="53">
        <f>'Раздел 6'!H179</f>
        <v>0</v>
      </c>
      <c r="I122" s="53">
        <f>'Раздел 6'!I179</f>
        <v>0</v>
      </c>
      <c r="J122" s="53">
        <f>'Раздел 6'!J179</f>
        <v>1</v>
      </c>
      <c r="K122" s="53">
        <f>'Раздел 6'!K179</f>
        <v>0</v>
      </c>
      <c r="L122" s="53">
        <f>'Раздел 6'!L179</f>
        <v>0</v>
      </c>
      <c r="M122" s="53">
        <f>'Раздел 6'!M179</f>
        <v>0</v>
      </c>
      <c r="N122" s="53">
        <f>'Раздел 6'!N179</f>
        <v>0</v>
      </c>
      <c r="O122" s="53">
        <f>'Раздел 6'!O179</f>
        <v>0</v>
      </c>
      <c r="P122" s="53">
        <f>'Раздел 6'!P179</f>
        <v>0</v>
      </c>
      <c r="Q122" s="53">
        <f>'Раздел 6'!Q179</f>
        <v>0</v>
      </c>
      <c r="R122" s="53">
        <f>'Раздел 6'!R179</f>
        <v>0</v>
      </c>
      <c r="S122" s="53">
        <f>'Раздел 6'!S179</f>
        <v>0</v>
      </c>
      <c r="T122" s="53">
        <f>'Раздел 6'!T179</f>
        <v>0</v>
      </c>
      <c r="U122" s="53">
        <f>'Раздел 6'!U179</f>
        <v>0</v>
      </c>
      <c r="V122" s="53">
        <f>'Раздел 6'!V179</f>
        <v>0</v>
      </c>
      <c r="W122" s="53">
        <f>'Раздел 6'!W179</f>
        <v>0</v>
      </c>
      <c r="X122" s="53">
        <f>'Раздел 6'!X179</f>
        <v>0</v>
      </c>
      <c r="Y122" s="53">
        <f>'Раздел 6'!Y179</f>
        <v>0</v>
      </c>
      <c r="Z122" s="53">
        <f>'Раздел 6'!Z179</f>
        <v>0</v>
      </c>
      <c r="AA122" s="53">
        <f>'Раздел 6'!AA179</f>
        <v>0</v>
      </c>
      <c r="AB122" s="53">
        <f>'Раздел 6'!AB179</f>
        <v>0</v>
      </c>
      <c r="AC122" s="53">
        <f>'Раздел 6'!AC179</f>
        <v>0</v>
      </c>
      <c r="AD122" s="53">
        <f>'Раздел 6'!AD179</f>
        <v>0</v>
      </c>
      <c r="AE122" s="53">
        <f>'Раздел 6'!AE179</f>
        <v>0</v>
      </c>
      <c r="AF122" s="53">
        <f>'Раздел 6'!AF179</f>
        <v>0</v>
      </c>
      <c r="AG122" s="53">
        <f>'Раздел 6'!AG179</f>
        <v>0</v>
      </c>
      <c r="AH122" s="53">
        <f>'Раздел 6'!AH179</f>
        <v>0</v>
      </c>
      <c r="AI122" s="53">
        <f>'Раздел 6'!AI179</f>
        <v>0</v>
      </c>
      <c r="AJ122" s="53">
        <f>'Раздел 6'!AJ179</f>
        <v>0</v>
      </c>
      <c r="AK122" s="53">
        <f>'Раздел 6'!AK179</f>
        <v>0</v>
      </c>
      <c r="AL122" s="53">
        <f>'Раздел 6'!AL179</f>
        <v>0</v>
      </c>
      <c r="AM122" s="53">
        <f>'Раздел 6'!AM179</f>
        <v>0</v>
      </c>
      <c r="AO122" s="15"/>
      <c r="AP122" s="15"/>
      <c r="AQ122" s="169">
        <f>'Раздел 2'!D179</f>
        <v>0</v>
      </c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  <c r="AIW122" s="15"/>
      <c r="AIX122" s="15"/>
      <c r="AIY122" s="15"/>
      <c r="AIZ122" s="15"/>
      <c r="AJA122" s="15"/>
      <c r="AJB122" s="15"/>
      <c r="AJC122" s="15"/>
      <c r="AJD122" s="15"/>
      <c r="AJE122" s="15"/>
      <c r="AJF122" s="15"/>
      <c r="AJG122" s="15"/>
      <c r="AJH122" s="15"/>
      <c r="AJI122" s="15"/>
      <c r="AJJ122" s="15"/>
      <c r="AJK122" s="15"/>
      <c r="AJL122" s="15"/>
      <c r="AJM122" s="15"/>
      <c r="AJN122" s="15"/>
      <c r="AJO122" s="15"/>
      <c r="AJP122" s="15"/>
      <c r="AJQ122" s="15"/>
      <c r="AJR122" s="15"/>
      <c r="AJS122" s="15"/>
      <c r="AJT122" s="15"/>
      <c r="AJU122" s="15"/>
      <c r="AJV122" s="15"/>
      <c r="AJW122" s="15"/>
      <c r="AJX122" s="15"/>
      <c r="AJY122" s="15"/>
      <c r="AJZ122" s="15"/>
      <c r="AKA122" s="15"/>
      <c r="AKB122" s="15"/>
      <c r="AKC122" s="15"/>
      <c r="AKD122" s="15"/>
      <c r="AKE122" s="15"/>
      <c r="AKF122" s="15"/>
      <c r="AKG122" s="15"/>
      <c r="AKH122" s="15"/>
      <c r="AKI122" s="15"/>
      <c r="AKJ122" s="15"/>
      <c r="AKK122" s="15"/>
      <c r="AKL122" s="15"/>
      <c r="AKM122" s="15"/>
      <c r="AKN122" s="15"/>
      <c r="AKO122" s="15"/>
      <c r="AKP122" s="15"/>
      <c r="AKQ122" s="15"/>
      <c r="AKR122" s="15"/>
      <c r="AKS122" s="15"/>
      <c r="AKT122" s="15"/>
      <c r="AKU122" s="15"/>
      <c r="AKV122" s="15"/>
      <c r="AKW122" s="15"/>
      <c r="AKX122" s="15"/>
      <c r="AKY122" s="15"/>
      <c r="AKZ122" s="15"/>
      <c r="ALA122" s="15"/>
      <c r="ALB122" s="15"/>
      <c r="ALC122" s="15"/>
      <c r="ALD122" s="15"/>
      <c r="ALE122" s="15"/>
      <c r="ALF122" s="15"/>
      <c r="ALG122" s="15"/>
      <c r="ALH122" s="15"/>
      <c r="ALI122" s="15"/>
      <c r="ALJ122" s="15"/>
      <c r="ALK122" s="15"/>
      <c r="ALL122" s="15"/>
      <c r="ALM122" s="15"/>
      <c r="ALN122" s="15"/>
      <c r="ALO122" s="15"/>
      <c r="ALP122" s="15"/>
      <c r="ALQ122" s="15"/>
      <c r="ALR122" s="15"/>
      <c r="ALS122" s="15"/>
      <c r="ALT122" s="15"/>
      <c r="ALU122" s="15"/>
      <c r="ALV122" s="15"/>
      <c r="ALW122" s="15"/>
      <c r="ALX122" s="15"/>
      <c r="ALY122" s="15"/>
      <c r="ALZ122" s="15"/>
      <c r="AMA122" s="15"/>
      <c r="AMB122" s="15"/>
      <c r="AMC122" s="15"/>
      <c r="AMD122" s="15"/>
      <c r="AME122" s="15"/>
      <c r="AMF122" s="15"/>
      <c r="AMG122" s="15"/>
      <c r="AMH122" s="15"/>
      <c r="AMI122" s="15"/>
      <c r="AMJ122" s="15"/>
      <c r="AMK122" s="15"/>
      <c r="AML122" s="15"/>
      <c r="AMM122" s="15"/>
      <c r="AMN122" s="15"/>
      <c r="AMO122" s="15"/>
      <c r="AMP122" s="15"/>
    </row>
    <row r="123" spans="1:1030" s="11" customFormat="1" ht="12.75" x14ac:dyDescent="0.15">
      <c r="A123" s="15"/>
      <c r="B123" s="138" t="s">
        <v>337</v>
      </c>
      <c r="C123" s="64" t="s">
        <v>372</v>
      </c>
      <c r="D123" s="53">
        <f>'Раздел 6'!D180</f>
        <v>0</v>
      </c>
      <c r="E123" s="53">
        <f>'Раздел 6'!E180</f>
        <v>0</v>
      </c>
      <c r="F123" s="53">
        <f>'Раздел 6'!F180</f>
        <v>0</v>
      </c>
      <c r="G123" s="53">
        <f>'Раздел 6'!G180</f>
        <v>0</v>
      </c>
      <c r="H123" s="53">
        <f>'Раздел 6'!H180</f>
        <v>0</v>
      </c>
      <c r="I123" s="53">
        <f>'Раздел 6'!I180</f>
        <v>0</v>
      </c>
      <c r="J123" s="53">
        <f>'Раздел 6'!J180</f>
        <v>0</v>
      </c>
      <c r="K123" s="53">
        <f>'Раздел 6'!K180</f>
        <v>0</v>
      </c>
      <c r="L123" s="53">
        <f>'Раздел 6'!L180</f>
        <v>0</v>
      </c>
      <c r="M123" s="53">
        <f>'Раздел 6'!M180</f>
        <v>0</v>
      </c>
      <c r="N123" s="53">
        <f>'Раздел 6'!N180</f>
        <v>0</v>
      </c>
      <c r="O123" s="53">
        <f>'Раздел 6'!O180</f>
        <v>0</v>
      </c>
      <c r="P123" s="53">
        <f>'Раздел 6'!P180</f>
        <v>0</v>
      </c>
      <c r="Q123" s="53">
        <f>'Раздел 6'!Q180</f>
        <v>0</v>
      </c>
      <c r="R123" s="53">
        <f>'Раздел 6'!R180</f>
        <v>0</v>
      </c>
      <c r="S123" s="53">
        <f>'Раздел 6'!S180</f>
        <v>0</v>
      </c>
      <c r="T123" s="53">
        <f>'Раздел 6'!T180</f>
        <v>0</v>
      </c>
      <c r="U123" s="53">
        <f>'Раздел 6'!U180</f>
        <v>0</v>
      </c>
      <c r="V123" s="53">
        <f>'Раздел 6'!V180</f>
        <v>0</v>
      </c>
      <c r="W123" s="53">
        <f>'Раздел 6'!W180</f>
        <v>0</v>
      </c>
      <c r="X123" s="53">
        <f>'Раздел 6'!X180</f>
        <v>0</v>
      </c>
      <c r="Y123" s="53">
        <f>'Раздел 6'!Y180</f>
        <v>0</v>
      </c>
      <c r="Z123" s="53">
        <f>'Раздел 6'!Z180</f>
        <v>0</v>
      </c>
      <c r="AA123" s="53">
        <f>'Раздел 6'!AA180</f>
        <v>0</v>
      </c>
      <c r="AB123" s="53">
        <f>'Раздел 6'!AB180</f>
        <v>0</v>
      </c>
      <c r="AC123" s="53">
        <f>'Раздел 6'!AC180</f>
        <v>0</v>
      </c>
      <c r="AD123" s="53">
        <f>'Раздел 6'!AD180</f>
        <v>0</v>
      </c>
      <c r="AE123" s="53">
        <f>'Раздел 6'!AE180</f>
        <v>0</v>
      </c>
      <c r="AF123" s="53">
        <f>'Раздел 6'!AF180</f>
        <v>0</v>
      </c>
      <c r="AG123" s="53">
        <f>'Раздел 6'!AG180</f>
        <v>0</v>
      </c>
      <c r="AH123" s="53">
        <f>'Раздел 6'!AH180</f>
        <v>0</v>
      </c>
      <c r="AI123" s="53">
        <f>'Раздел 6'!AI180</f>
        <v>0</v>
      </c>
      <c r="AJ123" s="53">
        <f>'Раздел 6'!AJ180</f>
        <v>0</v>
      </c>
      <c r="AK123" s="53">
        <f>'Раздел 6'!AK180</f>
        <v>0</v>
      </c>
      <c r="AL123" s="53">
        <f>'Раздел 6'!AL180</f>
        <v>0</v>
      </c>
      <c r="AM123" s="53">
        <f>'Раздел 6'!AM180</f>
        <v>0</v>
      </c>
      <c r="AO123" s="15"/>
      <c r="AP123" s="15"/>
      <c r="AQ123" s="169">
        <f>'Раздел 2'!D180</f>
        <v>0</v>
      </c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  <c r="AJM123" s="15"/>
      <c r="AJN123" s="15"/>
      <c r="AJO123" s="15"/>
      <c r="AJP123" s="15"/>
      <c r="AJQ123" s="15"/>
      <c r="AJR123" s="15"/>
      <c r="AJS123" s="15"/>
      <c r="AJT123" s="15"/>
      <c r="AJU123" s="15"/>
      <c r="AJV123" s="15"/>
      <c r="AJW123" s="15"/>
      <c r="AJX123" s="15"/>
      <c r="AJY123" s="15"/>
      <c r="AJZ123" s="15"/>
      <c r="AKA123" s="15"/>
      <c r="AKB123" s="15"/>
      <c r="AKC123" s="15"/>
      <c r="AKD123" s="15"/>
      <c r="AKE123" s="15"/>
      <c r="AKF123" s="15"/>
      <c r="AKG123" s="15"/>
      <c r="AKH123" s="15"/>
      <c r="AKI123" s="15"/>
      <c r="AKJ123" s="15"/>
      <c r="AKK123" s="15"/>
      <c r="AKL123" s="15"/>
      <c r="AKM123" s="15"/>
      <c r="AKN123" s="15"/>
      <c r="AKO123" s="15"/>
      <c r="AKP123" s="15"/>
      <c r="AKQ123" s="15"/>
      <c r="AKR123" s="15"/>
      <c r="AKS123" s="15"/>
      <c r="AKT123" s="15"/>
      <c r="AKU123" s="15"/>
      <c r="AKV123" s="15"/>
      <c r="AKW123" s="15"/>
      <c r="AKX123" s="15"/>
      <c r="AKY123" s="15"/>
      <c r="AKZ123" s="15"/>
      <c r="ALA123" s="15"/>
      <c r="ALB123" s="15"/>
      <c r="ALC123" s="15"/>
      <c r="ALD123" s="15"/>
      <c r="ALE123" s="15"/>
      <c r="ALF123" s="15"/>
      <c r="ALG123" s="15"/>
      <c r="ALH123" s="15"/>
      <c r="ALI123" s="15"/>
      <c r="ALJ123" s="15"/>
      <c r="ALK123" s="15"/>
      <c r="ALL123" s="15"/>
      <c r="ALM123" s="15"/>
      <c r="ALN123" s="15"/>
      <c r="ALO123" s="15"/>
      <c r="ALP123" s="15"/>
      <c r="ALQ123" s="15"/>
      <c r="ALR123" s="15"/>
      <c r="ALS123" s="15"/>
      <c r="ALT123" s="15"/>
      <c r="ALU123" s="15"/>
      <c r="ALV123" s="15"/>
      <c r="ALW123" s="15"/>
      <c r="ALX123" s="15"/>
      <c r="ALY123" s="15"/>
      <c r="ALZ123" s="15"/>
      <c r="AMA123" s="15"/>
      <c r="AMB123" s="15"/>
      <c r="AMC123" s="15"/>
      <c r="AMD123" s="15"/>
      <c r="AME123" s="15"/>
      <c r="AMF123" s="15"/>
      <c r="AMG123" s="15"/>
      <c r="AMH123" s="15"/>
      <c r="AMI123" s="15"/>
      <c r="AMJ123" s="15"/>
      <c r="AMK123" s="15"/>
      <c r="AML123" s="15"/>
      <c r="AMM123" s="15"/>
      <c r="AMN123" s="15"/>
      <c r="AMO123" s="15"/>
      <c r="AMP123" s="15"/>
    </row>
    <row r="124" spans="1:1030" s="11" customFormat="1" ht="12.75" x14ac:dyDescent="0.15">
      <c r="A124" s="15"/>
      <c r="B124" s="138" t="s">
        <v>339</v>
      </c>
      <c r="C124" s="64" t="s">
        <v>373</v>
      </c>
      <c r="D124" s="53">
        <f>'Раздел 6'!D181</f>
        <v>0</v>
      </c>
      <c r="E124" s="53">
        <f>'Раздел 6'!E181</f>
        <v>0</v>
      </c>
      <c r="F124" s="53">
        <f>'Раздел 6'!F181</f>
        <v>0</v>
      </c>
      <c r="G124" s="53">
        <f>'Раздел 6'!G181</f>
        <v>0</v>
      </c>
      <c r="H124" s="53">
        <f>'Раздел 6'!H181</f>
        <v>0</v>
      </c>
      <c r="I124" s="53">
        <f>'Раздел 6'!I181</f>
        <v>0</v>
      </c>
      <c r="J124" s="53">
        <f>'Раздел 6'!J181</f>
        <v>0</v>
      </c>
      <c r="K124" s="53">
        <f>'Раздел 6'!K181</f>
        <v>0</v>
      </c>
      <c r="L124" s="53">
        <f>'Раздел 6'!L181</f>
        <v>0</v>
      </c>
      <c r="M124" s="53">
        <f>'Раздел 6'!M181</f>
        <v>0</v>
      </c>
      <c r="N124" s="53">
        <f>'Раздел 6'!N181</f>
        <v>0</v>
      </c>
      <c r="O124" s="53">
        <f>'Раздел 6'!O181</f>
        <v>0</v>
      </c>
      <c r="P124" s="53">
        <f>'Раздел 6'!P181</f>
        <v>0</v>
      </c>
      <c r="Q124" s="53">
        <f>'Раздел 6'!Q181</f>
        <v>0</v>
      </c>
      <c r="R124" s="53">
        <f>'Раздел 6'!R181</f>
        <v>0</v>
      </c>
      <c r="S124" s="53">
        <f>'Раздел 6'!S181</f>
        <v>0</v>
      </c>
      <c r="T124" s="53">
        <f>'Раздел 6'!T181</f>
        <v>0</v>
      </c>
      <c r="U124" s="53">
        <f>'Раздел 6'!U181</f>
        <v>0</v>
      </c>
      <c r="V124" s="53">
        <f>'Раздел 6'!V181</f>
        <v>0</v>
      </c>
      <c r="W124" s="53">
        <f>'Раздел 6'!W181</f>
        <v>0</v>
      </c>
      <c r="X124" s="53">
        <f>'Раздел 6'!X181</f>
        <v>0</v>
      </c>
      <c r="Y124" s="53">
        <f>'Раздел 6'!Y181</f>
        <v>0</v>
      </c>
      <c r="Z124" s="53">
        <f>'Раздел 6'!Z181</f>
        <v>0</v>
      </c>
      <c r="AA124" s="53">
        <f>'Раздел 6'!AA181</f>
        <v>0</v>
      </c>
      <c r="AB124" s="53">
        <f>'Раздел 6'!AB181</f>
        <v>0</v>
      </c>
      <c r="AC124" s="53">
        <f>'Раздел 6'!AC181</f>
        <v>0</v>
      </c>
      <c r="AD124" s="53">
        <f>'Раздел 6'!AD181</f>
        <v>0</v>
      </c>
      <c r="AE124" s="53">
        <f>'Раздел 6'!AE181</f>
        <v>0</v>
      </c>
      <c r="AF124" s="53">
        <f>'Раздел 6'!AF181</f>
        <v>0</v>
      </c>
      <c r="AG124" s="53">
        <f>'Раздел 6'!AG181</f>
        <v>0</v>
      </c>
      <c r="AH124" s="53">
        <f>'Раздел 6'!AH181</f>
        <v>0</v>
      </c>
      <c r="AI124" s="53">
        <f>'Раздел 6'!AI181</f>
        <v>0</v>
      </c>
      <c r="AJ124" s="53">
        <f>'Раздел 6'!AJ181</f>
        <v>0</v>
      </c>
      <c r="AK124" s="53">
        <f>'Раздел 6'!AK181</f>
        <v>0</v>
      </c>
      <c r="AL124" s="53">
        <f>'Раздел 6'!AL181</f>
        <v>0</v>
      </c>
      <c r="AM124" s="53">
        <f>'Раздел 6'!AM181</f>
        <v>0</v>
      </c>
      <c r="AO124" s="15"/>
      <c r="AP124" s="15"/>
      <c r="AQ124" s="169">
        <f>'Раздел 2'!D181</f>
        <v>0</v>
      </c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  <c r="AMK124" s="15"/>
      <c r="AML124" s="15"/>
      <c r="AMM124" s="15"/>
      <c r="AMN124" s="15"/>
      <c r="AMO124" s="15"/>
      <c r="AMP124" s="15"/>
    </row>
    <row r="125" spans="1:1030" s="11" customFormat="1" ht="12.75" x14ac:dyDescent="0.15">
      <c r="A125" s="15"/>
      <c r="B125" s="138" t="s">
        <v>341</v>
      </c>
      <c r="C125" s="64" t="s">
        <v>375</v>
      </c>
      <c r="D125" s="53">
        <f>'Раздел 6'!D182</f>
        <v>0</v>
      </c>
      <c r="E125" s="53">
        <f>'Раздел 6'!E182</f>
        <v>0</v>
      </c>
      <c r="F125" s="53">
        <f>'Раздел 6'!F182</f>
        <v>0</v>
      </c>
      <c r="G125" s="53">
        <f>'Раздел 6'!G182</f>
        <v>0</v>
      </c>
      <c r="H125" s="53">
        <f>'Раздел 6'!H182</f>
        <v>0</v>
      </c>
      <c r="I125" s="53">
        <f>'Раздел 6'!I182</f>
        <v>0</v>
      </c>
      <c r="J125" s="53">
        <f>'Раздел 6'!J182</f>
        <v>0</v>
      </c>
      <c r="K125" s="53">
        <f>'Раздел 6'!K182</f>
        <v>0</v>
      </c>
      <c r="L125" s="53">
        <f>'Раздел 6'!L182</f>
        <v>0</v>
      </c>
      <c r="M125" s="53">
        <f>'Раздел 6'!M182</f>
        <v>0</v>
      </c>
      <c r="N125" s="53">
        <f>'Раздел 6'!N182</f>
        <v>0</v>
      </c>
      <c r="O125" s="53">
        <f>'Раздел 6'!O182</f>
        <v>0</v>
      </c>
      <c r="P125" s="53">
        <f>'Раздел 6'!P182</f>
        <v>0</v>
      </c>
      <c r="Q125" s="53">
        <f>'Раздел 6'!Q182</f>
        <v>0</v>
      </c>
      <c r="R125" s="53">
        <f>'Раздел 6'!R182</f>
        <v>0</v>
      </c>
      <c r="S125" s="53">
        <f>'Раздел 6'!S182</f>
        <v>0</v>
      </c>
      <c r="T125" s="53">
        <f>'Раздел 6'!T182</f>
        <v>0</v>
      </c>
      <c r="U125" s="53">
        <f>'Раздел 6'!U182</f>
        <v>0</v>
      </c>
      <c r="V125" s="53">
        <f>'Раздел 6'!V182</f>
        <v>0</v>
      </c>
      <c r="W125" s="53">
        <f>'Раздел 6'!W182</f>
        <v>0</v>
      </c>
      <c r="X125" s="53">
        <f>'Раздел 6'!X182</f>
        <v>0</v>
      </c>
      <c r="Y125" s="53">
        <f>'Раздел 6'!Y182</f>
        <v>0</v>
      </c>
      <c r="Z125" s="53">
        <f>'Раздел 6'!Z182</f>
        <v>0</v>
      </c>
      <c r="AA125" s="53">
        <f>'Раздел 6'!AA182</f>
        <v>0</v>
      </c>
      <c r="AB125" s="53">
        <f>'Раздел 6'!AB182</f>
        <v>0</v>
      </c>
      <c r="AC125" s="53">
        <f>'Раздел 6'!AC182</f>
        <v>0</v>
      </c>
      <c r="AD125" s="53">
        <f>'Раздел 6'!AD182</f>
        <v>0</v>
      </c>
      <c r="AE125" s="53">
        <f>'Раздел 6'!AE182</f>
        <v>0</v>
      </c>
      <c r="AF125" s="53">
        <f>'Раздел 6'!AF182</f>
        <v>0</v>
      </c>
      <c r="AG125" s="53">
        <f>'Раздел 6'!AG182</f>
        <v>0</v>
      </c>
      <c r="AH125" s="53">
        <f>'Раздел 6'!AH182</f>
        <v>0</v>
      </c>
      <c r="AI125" s="53">
        <f>'Раздел 6'!AI182</f>
        <v>0</v>
      </c>
      <c r="AJ125" s="53">
        <f>'Раздел 6'!AJ182</f>
        <v>0</v>
      </c>
      <c r="AK125" s="53">
        <f>'Раздел 6'!AK182</f>
        <v>0</v>
      </c>
      <c r="AL125" s="53">
        <f>'Раздел 6'!AL182</f>
        <v>0</v>
      </c>
      <c r="AM125" s="53">
        <f>'Раздел 6'!AM182</f>
        <v>0</v>
      </c>
      <c r="AO125" s="15"/>
      <c r="AP125" s="15"/>
      <c r="AQ125" s="169">
        <f>'Раздел 2'!D182</f>
        <v>0</v>
      </c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  <c r="AJM125" s="15"/>
      <c r="AJN125" s="15"/>
      <c r="AJO125" s="15"/>
      <c r="AJP125" s="15"/>
      <c r="AJQ125" s="15"/>
      <c r="AJR125" s="15"/>
      <c r="AJS125" s="15"/>
      <c r="AJT125" s="15"/>
      <c r="AJU125" s="15"/>
      <c r="AJV125" s="15"/>
      <c r="AJW125" s="15"/>
      <c r="AJX125" s="15"/>
      <c r="AJY125" s="15"/>
      <c r="AJZ125" s="15"/>
      <c r="AKA125" s="15"/>
      <c r="AKB125" s="15"/>
      <c r="AKC125" s="15"/>
      <c r="AKD125" s="15"/>
      <c r="AKE125" s="15"/>
      <c r="AKF125" s="15"/>
      <c r="AKG125" s="15"/>
      <c r="AKH125" s="15"/>
      <c r="AKI125" s="15"/>
      <c r="AKJ125" s="15"/>
      <c r="AKK125" s="15"/>
      <c r="AKL125" s="15"/>
      <c r="AKM125" s="15"/>
      <c r="AKN125" s="15"/>
      <c r="AKO125" s="15"/>
      <c r="AKP125" s="15"/>
      <c r="AKQ125" s="15"/>
      <c r="AKR125" s="15"/>
      <c r="AKS125" s="15"/>
      <c r="AKT125" s="15"/>
      <c r="AKU125" s="15"/>
      <c r="AKV125" s="15"/>
      <c r="AKW125" s="15"/>
      <c r="AKX125" s="15"/>
      <c r="AKY125" s="15"/>
      <c r="AKZ125" s="15"/>
      <c r="ALA125" s="15"/>
      <c r="ALB125" s="15"/>
      <c r="ALC125" s="15"/>
      <c r="ALD125" s="15"/>
      <c r="ALE125" s="15"/>
      <c r="ALF125" s="15"/>
      <c r="ALG125" s="15"/>
      <c r="ALH125" s="15"/>
      <c r="ALI125" s="15"/>
      <c r="ALJ125" s="15"/>
      <c r="ALK125" s="15"/>
      <c r="ALL125" s="15"/>
      <c r="ALM125" s="15"/>
      <c r="ALN125" s="15"/>
      <c r="ALO125" s="15"/>
      <c r="ALP125" s="15"/>
      <c r="ALQ125" s="15"/>
      <c r="ALR125" s="15"/>
      <c r="ALS125" s="15"/>
      <c r="ALT125" s="15"/>
      <c r="ALU125" s="15"/>
      <c r="ALV125" s="15"/>
      <c r="ALW125" s="15"/>
      <c r="ALX125" s="15"/>
      <c r="ALY125" s="15"/>
      <c r="ALZ125" s="15"/>
      <c r="AMA125" s="15"/>
      <c r="AMB125" s="15"/>
      <c r="AMC125" s="15"/>
      <c r="AMD125" s="15"/>
      <c r="AME125" s="15"/>
      <c r="AMF125" s="15"/>
      <c r="AMG125" s="15"/>
      <c r="AMH125" s="15"/>
      <c r="AMI125" s="15"/>
      <c r="AMJ125" s="15"/>
      <c r="AMK125" s="15"/>
      <c r="AML125" s="15"/>
      <c r="AMM125" s="15"/>
      <c r="AMN125" s="15"/>
      <c r="AMO125" s="15"/>
      <c r="AMP125" s="15"/>
    </row>
    <row r="126" spans="1:1030" s="11" customFormat="1" ht="12.75" x14ac:dyDescent="0.15">
      <c r="A126" s="15"/>
      <c r="B126" s="138" t="s">
        <v>676</v>
      </c>
      <c r="C126" s="64" t="s">
        <v>377</v>
      </c>
      <c r="D126" s="53">
        <f>'Раздел 6'!D183</f>
        <v>0</v>
      </c>
      <c r="E126" s="53">
        <f>'Раздел 6'!E183</f>
        <v>0</v>
      </c>
      <c r="F126" s="53">
        <f>'Раздел 6'!F183</f>
        <v>0</v>
      </c>
      <c r="G126" s="53">
        <f>'Раздел 6'!G183</f>
        <v>0</v>
      </c>
      <c r="H126" s="53">
        <f>'Раздел 6'!H183</f>
        <v>0</v>
      </c>
      <c r="I126" s="53">
        <f>'Раздел 6'!I183</f>
        <v>0</v>
      </c>
      <c r="J126" s="53">
        <f>'Раздел 6'!J183</f>
        <v>0</v>
      </c>
      <c r="K126" s="53">
        <f>'Раздел 6'!K183</f>
        <v>0</v>
      </c>
      <c r="L126" s="53">
        <f>'Раздел 6'!L183</f>
        <v>0</v>
      </c>
      <c r="M126" s="53">
        <f>'Раздел 6'!M183</f>
        <v>0</v>
      </c>
      <c r="N126" s="53">
        <f>'Раздел 6'!N183</f>
        <v>0</v>
      </c>
      <c r="O126" s="53">
        <f>'Раздел 6'!O183</f>
        <v>0</v>
      </c>
      <c r="P126" s="53">
        <f>'Раздел 6'!P183</f>
        <v>0</v>
      </c>
      <c r="Q126" s="53">
        <f>'Раздел 6'!Q183</f>
        <v>0</v>
      </c>
      <c r="R126" s="53">
        <f>'Раздел 6'!R183</f>
        <v>0</v>
      </c>
      <c r="S126" s="53">
        <f>'Раздел 6'!S183</f>
        <v>0</v>
      </c>
      <c r="T126" s="53">
        <f>'Раздел 6'!T183</f>
        <v>0</v>
      </c>
      <c r="U126" s="53">
        <f>'Раздел 6'!U183</f>
        <v>0</v>
      </c>
      <c r="V126" s="53">
        <f>'Раздел 6'!V183</f>
        <v>0</v>
      </c>
      <c r="W126" s="53">
        <f>'Раздел 6'!W183</f>
        <v>0</v>
      </c>
      <c r="X126" s="53">
        <f>'Раздел 6'!X183</f>
        <v>0</v>
      </c>
      <c r="Y126" s="53">
        <f>'Раздел 6'!Y183</f>
        <v>0</v>
      </c>
      <c r="Z126" s="53">
        <f>'Раздел 6'!Z183</f>
        <v>0</v>
      </c>
      <c r="AA126" s="53">
        <f>'Раздел 6'!AA183</f>
        <v>0</v>
      </c>
      <c r="AB126" s="53">
        <f>'Раздел 6'!AB183</f>
        <v>0</v>
      </c>
      <c r="AC126" s="53">
        <f>'Раздел 6'!AC183</f>
        <v>0</v>
      </c>
      <c r="AD126" s="53">
        <f>'Раздел 6'!AD183</f>
        <v>0</v>
      </c>
      <c r="AE126" s="53">
        <f>'Раздел 6'!AE183</f>
        <v>0</v>
      </c>
      <c r="AF126" s="53">
        <f>'Раздел 6'!AF183</f>
        <v>0</v>
      </c>
      <c r="AG126" s="53">
        <f>'Раздел 6'!AG183</f>
        <v>0</v>
      </c>
      <c r="AH126" s="53">
        <f>'Раздел 6'!AH183</f>
        <v>0</v>
      </c>
      <c r="AI126" s="53">
        <f>'Раздел 6'!AI183</f>
        <v>0</v>
      </c>
      <c r="AJ126" s="53">
        <f>'Раздел 6'!AJ183</f>
        <v>0</v>
      </c>
      <c r="AK126" s="53">
        <f>'Раздел 6'!AK183</f>
        <v>0</v>
      </c>
      <c r="AL126" s="53">
        <f>'Раздел 6'!AL183</f>
        <v>0</v>
      </c>
      <c r="AM126" s="53">
        <f>'Раздел 6'!AM183</f>
        <v>0</v>
      </c>
      <c r="AO126" s="15"/>
      <c r="AP126" s="15"/>
      <c r="AQ126" s="169">
        <f>'Раздел 2'!D183</f>
        <v>0</v>
      </c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5"/>
      <c r="AEW126" s="15"/>
      <c r="AEX126" s="15"/>
      <c r="AEY126" s="15"/>
      <c r="AEZ126" s="15"/>
      <c r="AFA126" s="15"/>
      <c r="AFB126" s="15"/>
      <c r="AFC126" s="15"/>
      <c r="AFD126" s="15"/>
      <c r="AFE126" s="15"/>
      <c r="AFF126" s="15"/>
      <c r="AFG126" s="15"/>
      <c r="AFH126" s="15"/>
      <c r="AFI126" s="15"/>
      <c r="AFJ126" s="15"/>
      <c r="AFK126" s="15"/>
      <c r="AFL126" s="15"/>
      <c r="AFM126" s="15"/>
      <c r="AFN126" s="15"/>
      <c r="AFO126" s="15"/>
      <c r="AFP126" s="15"/>
      <c r="AFQ126" s="15"/>
      <c r="AFR126" s="15"/>
      <c r="AFS126" s="15"/>
      <c r="AFT126" s="15"/>
      <c r="AFU126" s="15"/>
      <c r="AFV126" s="15"/>
      <c r="AFW126" s="15"/>
      <c r="AFX126" s="15"/>
      <c r="AFY126" s="15"/>
      <c r="AFZ126" s="15"/>
      <c r="AGA126" s="15"/>
      <c r="AGB126" s="15"/>
      <c r="AGC126" s="15"/>
      <c r="AGD126" s="15"/>
      <c r="AGE126" s="15"/>
      <c r="AGF126" s="15"/>
      <c r="AGG126" s="15"/>
      <c r="AGH126" s="15"/>
      <c r="AGI126" s="15"/>
      <c r="AGJ126" s="15"/>
      <c r="AGK126" s="15"/>
      <c r="AGL126" s="15"/>
      <c r="AGM126" s="15"/>
      <c r="AGN126" s="15"/>
      <c r="AGO126" s="15"/>
      <c r="AGP126" s="15"/>
      <c r="AGQ126" s="15"/>
      <c r="AGR126" s="15"/>
      <c r="AGS126" s="15"/>
      <c r="AGT126" s="15"/>
      <c r="AGU126" s="15"/>
      <c r="AGV126" s="15"/>
      <c r="AGW126" s="15"/>
      <c r="AGX126" s="15"/>
      <c r="AGY126" s="15"/>
      <c r="AGZ126" s="15"/>
      <c r="AHA126" s="15"/>
      <c r="AHB126" s="15"/>
      <c r="AHC126" s="15"/>
      <c r="AHD126" s="15"/>
      <c r="AHE126" s="15"/>
      <c r="AHF126" s="15"/>
      <c r="AHG126" s="15"/>
      <c r="AHH126" s="15"/>
      <c r="AHI126" s="15"/>
      <c r="AHJ126" s="15"/>
      <c r="AHK126" s="15"/>
      <c r="AHL126" s="15"/>
      <c r="AHM126" s="15"/>
      <c r="AHN126" s="15"/>
      <c r="AHO126" s="15"/>
      <c r="AHP126" s="15"/>
      <c r="AHQ126" s="15"/>
      <c r="AHR126" s="15"/>
      <c r="AHS126" s="15"/>
      <c r="AHT126" s="15"/>
      <c r="AHU126" s="15"/>
      <c r="AHV126" s="15"/>
      <c r="AHW126" s="15"/>
      <c r="AHX126" s="15"/>
      <c r="AHY126" s="15"/>
      <c r="AHZ126" s="15"/>
      <c r="AIA126" s="15"/>
      <c r="AIB126" s="15"/>
      <c r="AIC126" s="15"/>
      <c r="AID126" s="15"/>
      <c r="AIE126" s="15"/>
      <c r="AIF126" s="15"/>
      <c r="AIG126" s="15"/>
      <c r="AIH126" s="15"/>
      <c r="AII126" s="15"/>
      <c r="AIJ126" s="15"/>
      <c r="AIK126" s="15"/>
      <c r="AIL126" s="15"/>
      <c r="AIM126" s="15"/>
      <c r="AIN126" s="15"/>
      <c r="AIO126" s="15"/>
      <c r="AIP126" s="15"/>
      <c r="AIQ126" s="15"/>
      <c r="AIR126" s="15"/>
      <c r="AIS126" s="15"/>
      <c r="AIT126" s="15"/>
      <c r="AIU126" s="15"/>
      <c r="AIV126" s="15"/>
      <c r="AIW126" s="15"/>
      <c r="AIX126" s="15"/>
      <c r="AIY126" s="15"/>
      <c r="AIZ126" s="15"/>
      <c r="AJA126" s="15"/>
      <c r="AJB126" s="15"/>
      <c r="AJC126" s="15"/>
      <c r="AJD126" s="15"/>
      <c r="AJE126" s="15"/>
      <c r="AJF126" s="15"/>
      <c r="AJG126" s="15"/>
      <c r="AJH126" s="15"/>
      <c r="AJI126" s="15"/>
      <c r="AJJ126" s="15"/>
      <c r="AJK126" s="15"/>
      <c r="AJL126" s="15"/>
      <c r="AJM126" s="15"/>
      <c r="AJN126" s="15"/>
      <c r="AJO126" s="15"/>
      <c r="AJP126" s="15"/>
      <c r="AJQ126" s="15"/>
      <c r="AJR126" s="15"/>
      <c r="AJS126" s="15"/>
      <c r="AJT126" s="15"/>
      <c r="AJU126" s="15"/>
      <c r="AJV126" s="15"/>
      <c r="AJW126" s="15"/>
      <c r="AJX126" s="15"/>
      <c r="AJY126" s="15"/>
      <c r="AJZ126" s="15"/>
      <c r="AKA126" s="15"/>
      <c r="AKB126" s="15"/>
      <c r="AKC126" s="15"/>
      <c r="AKD126" s="15"/>
      <c r="AKE126" s="15"/>
      <c r="AKF126" s="15"/>
      <c r="AKG126" s="15"/>
      <c r="AKH126" s="15"/>
      <c r="AKI126" s="15"/>
      <c r="AKJ126" s="15"/>
      <c r="AKK126" s="15"/>
      <c r="AKL126" s="15"/>
      <c r="AKM126" s="15"/>
      <c r="AKN126" s="15"/>
      <c r="AKO126" s="15"/>
      <c r="AKP126" s="15"/>
      <c r="AKQ126" s="15"/>
      <c r="AKR126" s="15"/>
      <c r="AKS126" s="15"/>
      <c r="AKT126" s="15"/>
      <c r="AKU126" s="15"/>
      <c r="AKV126" s="15"/>
      <c r="AKW126" s="15"/>
      <c r="AKX126" s="15"/>
      <c r="AKY126" s="15"/>
      <c r="AKZ126" s="15"/>
      <c r="ALA126" s="15"/>
      <c r="ALB126" s="15"/>
      <c r="ALC126" s="15"/>
      <c r="ALD126" s="15"/>
      <c r="ALE126" s="15"/>
      <c r="ALF126" s="15"/>
      <c r="ALG126" s="15"/>
      <c r="ALH126" s="15"/>
      <c r="ALI126" s="15"/>
      <c r="ALJ126" s="15"/>
      <c r="ALK126" s="15"/>
      <c r="ALL126" s="15"/>
      <c r="ALM126" s="15"/>
      <c r="ALN126" s="15"/>
      <c r="ALO126" s="15"/>
      <c r="ALP126" s="15"/>
      <c r="ALQ126" s="15"/>
      <c r="ALR126" s="15"/>
      <c r="ALS126" s="15"/>
      <c r="ALT126" s="15"/>
      <c r="ALU126" s="15"/>
      <c r="ALV126" s="15"/>
      <c r="ALW126" s="15"/>
      <c r="ALX126" s="15"/>
      <c r="ALY126" s="15"/>
      <c r="ALZ126" s="15"/>
      <c r="AMA126" s="15"/>
      <c r="AMB126" s="15"/>
      <c r="AMC126" s="15"/>
      <c r="AMD126" s="15"/>
      <c r="AME126" s="15"/>
      <c r="AMF126" s="15"/>
      <c r="AMG126" s="15"/>
      <c r="AMH126" s="15"/>
      <c r="AMI126" s="15"/>
      <c r="AMJ126" s="15"/>
      <c r="AMK126" s="15"/>
      <c r="AML126" s="15"/>
      <c r="AMM126" s="15"/>
      <c r="AMN126" s="15"/>
      <c r="AMO126" s="15"/>
      <c r="AMP126" s="15"/>
    </row>
    <row r="127" spans="1:1030" s="11" customFormat="1" ht="12.75" x14ac:dyDescent="0.15">
      <c r="A127" s="15"/>
      <c r="B127" s="138" t="s">
        <v>343</v>
      </c>
      <c r="C127" s="64" t="s">
        <v>379</v>
      </c>
      <c r="D127" s="53">
        <f>'Раздел 6'!D184</f>
        <v>0</v>
      </c>
      <c r="E127" s="53">
        <f>'Раздел 6'!E184</f>
        <v>0</v>
      </c>
      <c r="F127" s="53">
        <f>'Раздел 6'!F184</f>
        <v>0</v>
      </c>
      <c r="G127" s="53">
        <f>'Раздел 6'!G184</f>
        <v>0</v>
      </c>
      <c r="H127" s="53">
        <f>'Раздел 6'!H184</f>
        <v>0</v>
      </c>
      <c r="I127" s="53">
        <f>'Раздел 6'!I184</f>
        <v>0</v>
      </c>
      <c r="J127" s="53">
        <f>'Раздел 6'!J184</f>
        <v>0</v>
      </c>
      <c r="K127" s="53">
        <f>'Раздел 6'!K184</f>
        <v>0</v>
      </c>
      <c r="L127" s="53">
        <f>'Раздел 6'!L184</f>
        <v>0</v>
      </c>
      <c r="M127" s="53">
        <f>'Раздел 6'!M184</f>
        <v>0</v>
      </c>
      <c r="N127" s="53">
        <f>'Раздел 6'!N184</f>
        <v>0</v>
      </c>
      <c r="O127" s="53">
        <f>'Раздел 6'!O184</f>
        <v>0</v>
      </c>
      <c r="P127" s="53">
        <f>'Раздел 6'!P184</f>
        <v>0</v>
      </c>
      <c r="Q127" s="53">
        <f>'Раздел 6'!Q184</f>
        <v>0</v>
      </c>
      <c r="R127" s="53">
        <f>'Раздел 6'!R184</f>
        <v>0</v>
      </c>
      <c r="S127" s="53">
        <f>'Раздел 6'!S184</f>
        <v>0</v>
      </c>
      <c r="T127" s="53">
        <f>'Раздел 6'!T184</f>
        <v>0</v>
      </c>
      <c r="U127" s="53">
        <f>'Раздел 6'!U184</f>
        <v>0</v>
      </c>
      <c r="V127" s="53">
        <f>'Раздел 6'!V184</f>
        <v>0</v>
      </c>
      <c r="W127" s="53">
        <f>'Раздел 6'!W184</f>
        <v>0</v>
      </c>
      <c r="X127" s="53">
        <f>'Раздел 6'!X184</f>
        <v>0</v>
      </c>
      <c r="Y127" s="53">
        <f>'Раздел 6'!Y184</f>
        <v>0</v>
      </c>
      <c r="Z127" s="53">
        <f>'Раздел 6'!Z184</f>
        <v>0</v>
      </c>
      <c r="AA127" s="53">
        <f>'Раздел 6'!AA184</f>
        <v>0</v>
      </c>
      <c r="AB127" s="53">
        <f>'Раздел 6'!AB184</f>
        <v>0</v>
      </c>
      <c r="AC127" s="53">
        <f>'Раздел 6'!AC184</f>
        <v>0</v>
      </c>
      <c r="AD127" s="53">
        <f>'Раздел 6'!AD184</f>
        <v>0</v>
      </c>
      <c r="AE127" s="53">
        <f>'Раздел 6'!AE184</f>
        <v>0</v>
      </c>
      <c r="AF127" s="53">
        <f>'Раздел 6'!AF184</f>
        <v>0</v>
      </c>
      <c r="AG127" s="53">
        <f>'Раздел 6'!AG184</f>
        <v>0</v>
      </c>
      <c r="AH127" s="53">
        <f>'Раздел 6'!AH184</f>
        <v>0</v>
      </c>
      <c r="AI127" s="53">
        <f>'Раздел 6'!AI184</f>
        <v>0</v>
      </c>
      <c r="AJ127" s="53">
        <f>'Раздел 6'!AJ184</f>
        <v>0</v>
      </c>
      <c r="AK127" s="53">
        <f>'Раздел 6'!AK184</f>
        <v>0</v>
      </c>
      <c r="AL127" s="53">
        <f>'Раздел 6'!AL184</f>
        <v>0</v>
      </c>
      <c r="AM127" s="53">
        <f>'Раздел 6'!AM184</f>
        <v>0</v>
      </c>
      <c r="AO127" s="15"/>
      <c r="AP127" s="15"/>
      <c r="AQ127" s="169">
        <f>'Раздел 2'!D184</f>
        <v>0</v>
      </c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  <c r="AMK127" s="15"/>
      <c r="AML127" s="15"/>
      <c r="AMM127" s="15"/>
      <c r="AMN127" s="15"/>
      <c r="AMO127" s="15"/>
      <c r="AMP127" s="15"/>
    </row>
    <row r="128" spans="1:1030" s="11" customFormat="1" ht="12.75" x14ac:dyDescent="0.15">
      <c r="A128" s="15"/>
      <c r="B128" s="138" t="s">
        <v>782</v>
      </c>
      <c r="C128" s="64" t="s">
        <v>381</v>
      </c>
      <c r="D128" s="53">
        <f>'Раздел 6'!D185</f>
        <v>70</v>
      </c>
      <c r="E128" s="53">
        <f>'Раздел 6'!E185</f>
        <v>24</v>
      </c>
      <c r="F128" s="53">
        <f>'Раздел 6'!F185</f>
        <v>19</v>
      </c>
      <c r="G128" s="53">
        <f>'Раздел 6'!G185</f>
        <v>27</v>
      </c>
      <c r="H128" s="53">
        <f>'Раздел 6'!H185</f>
        <v>33</v>
      </c>
      <c r="I128" s="53">
        <f>'Раздел 6'!I185</f>
        <v>329</v>
      </c>
      <c r="J128" s="53">
        <f>'Раздел 6'!J185</f>
        <v>2</v>
      </c>
      <c r="K128" s="53">
        <f>'Раздел 6'!K185</f>
        <v>0</v>
      </c>
      <c r="L128" s="53">
        <f>'Раздел 6'!L185</f>
        <v>0</v>
      </c>
      <c r="M128" s="53">
        <f>'Раздел 6'!M185</f>
        <v>1</v>
      </c>
      <c r="N128" s="53">
        <f>'Раздел 6'!N185</f>
        <v>12</v>
      </c>
      <c r="O128" s="53">
        <f>'Раздел 6'!O185</f>
        <v>0</v>
      </c>
      <c r="P128" s="53">
        <f>'Раздел 6'!P185</f>
        <v>0</v>
      </c>
      <c r="Q128" s="53">
        <f>'Раздел 6'!Q185</f>
        <v>0</v>
      </c>
      <c r="R128" s="53">
        <f>'Раздел 6'!R185</f>
        <v>0</v>
      </c>
      <c r="S128" s="53">
        <f>'Раздел 6'!S185</f>
        <v>1</v>
      </c>
      <c r="T128" s="53">
        <f>'Раздел 6'!T185</f>
        <v>0</v>
      </c>
      <c r="U128" s="53">
        <f>'Раздел 6'!U185</f>
        <v>2</v>
      </c>
      <c r="V128" s="53">
        <f>'Раздел 6'!V185</f>
        <v>4</v>
      </c>
      <c r="W128" s="53">
        <f>'Раздел 6'!W185</f>
        <v>6</v>
      </c>
      <c r="X128" s="53">
        <f>'Раздел 6'!X185</f>
        <v>48</v>
      </c>
      <c r="Y128" s="53">
        <f>'Раздел 6'!Y185</f>
        <v>0</v>
      </c>
      <c r="Z128" s="53">
        <f>'Раздел 6'!Z185</f>
        <v>0</v>
      </c>
      <c r="AA128" s="53">
        <f>'Раздел 6'!AA185</f>
        <v>3</v>
      </c>
      <c r="AB128" s="53">
        <f>'Раздел 6'!AB185</f>
        <v>2</v>
      </c>
      <c r="AC128" s="53">
        <f>'Раздел 6'!AC185</f>
        <v>6</v>
      </c>
      <c r="AD128" s="53">
        <f>'Раздел 6'!AD185</f>
        <v>0</v>
      </c>
      <c r="AE128" s="53">
        <f>'Раздел 6'!AE185</f>
        <v>0</v>
      </c>
      <c r="AF128" s="53">
        <f>'Раздел 6'!AF185</f>
        <v>0</v>
      </c>
      <c r="AG128" s="53">
        <f>'Раздел 6'!AG185</f>
        <v>2</v>
      </c>
      <c r="AH128" s="53">
        <f>'Раздел 6'!AH185</f>
        <v>3</v>
      </c>
      <c r="AI128" s="53">
        <f>'Раздел 6'!AI185</f>
        <v>22</v>
      </c>
      <c r="AJ128" s="53">
        <f>'Раздел 6'!AJ185</f>
        <v>17</v>
      </c>
      <c r="AK128" s="53">
        <f>'Раздел 6'!AK185</f>
        <v>20</v>
      </c>
      <c r="AL128" s="53">
        <f>'Раздел 6'!AL185</f>
        <v>22</v>
      </c>
      <c r="AM128" s="53">
        <f>'Раздел 6'!AM185</f>
        <v>259</v>
      </c>
      <c r="AO128" s="15"/>
      <c r="AP128" s="15"/>
      <c r="AQ128" s="169">
        <f>'Раздел 2'!D185</f>
        <v>1</v>
      </c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  <c r="AJM128" s="15"/>
      <c r="AJN128" s="15"/>
      <c r="AJO128" s="15"/>
      <c r="AJP128" s="15"/>
      <c r="AJQ128" s="15"/>
      <c r="AJR128" s="15"/>
      <c r="AJS128" s="15"/>
      <c r="AJT128" s="15"/>
      <c r="AJU128" s="15"/>
      <c r="AJV128" s="15"/>
      <c r="AJW128" s="15"/>
      <c r="AJX128" s="15"/>
      <c r="AJY128" s="15"/>
      <c r="AJZ128" s="15"/>
      <c r="AKA128" s="15"/>
      <c r="AKB128" s="15"/>
      <c r="AKC128" s="15"/>
      <c r="AKD128" s="15"/>
      <c r="AKE128" s="15"/>
      <c r="AKF128" s="15"/>
      <c r="AKG128" s="15"/>
      <c r="AKH128" s="15"/>
      <c r="AKI128" s="15"/>
      <c r="AKJ128" s="15"/>
      <c r="AKK128" s="15"/>
      <c r="AKL128" s="15"/>
      <c r="AKM128" s="15"/>
      <c r="AKN128" s="15"/>
      <c r="AKO128" s="15"/>
      <c r="AKP128" s="15"/>
      <c r="AKQ128" s="15"/>
      <c r="AKR128" s="15"/>
      <c r="AKS128" s="15"/>
      <c r="AKT128" s="15"/>
      <c r="AKU128" s="15"/>
      <c r="AKV128" s="15"/>
      <c r="AKW128" s="15"/>
      <c r="AKX128" s="15"/>
      <c r="AKY128" s="15"/>
      <c r="AKZ128" s="15"/>
      <c r="ALA128" s="15"/>
      <c r="ALB128" s="15"/>
      <c r="ALC128" s="15"/>
      <c r="ALD128" s="15"/>
      <c r="ALE128" s="15"/>
      <c r="ALF128" s="15"/>
      <c r="ALG128" s="15"/>
      <c r="ALH128" s="15"/>
      <c r="ALI128" s="15"/>
      <c r="ALJ128" s="15"/>
      <c r="ALK128" s="15"/>
      <c r="ALL128" s="15"/>
      <c r="ALM128" s="15"/>
      <c r="ALN128" s="15"/>
      <c r="ALO128" s="15"/>
      <c r="ALP128" s="15"/>
      <c r="ALQ128" s="15"/>
      <c r="ALR128" s="15"/>
      <c r="ALS128" s="15"/>
      <c r="ALT128" s="15"/>
      <c r="ALU128" s="15"/>
      <c r="ALV128" s="15"/>
      <c r="ALW128" s="15"/>
      <c r="ALX128" s="15"/>
      <c r="ALY128" s="15"/>
      <c r="ALZ128" s="15"/>
      <c r="AMA128" s="15"/>
      <c r="AMB128" s="15"/>
      <c r="AMC128" s="15"/>
      <c r="AMD128" s="15"/>
      <c r="AME128" s="15"/>
      <c r="AMF128" s="15"/>
      <c r="AMG128" s="15"/>
      <c r="AMH128" s="15"/>
      <c r="AMI128" s="15"/>
      <c r="AMJ128" s="15"/>
      <c r="AMK128" s="15"/>
      <c r="AML128" s="15"/>
      <c r="AMM128" s="15"/>
      <c r="AMN128" s="15"/>
      <c r="AMO128" s="15"/>
      <c r="AMP128" s="15"/>
    </row>
    <row r="129" spans="1:1030" s="11" customFormat="1" ht="12.75" x14ac:dyDescent="0.15">
      <c r="A129" s="15"/>
      <c r="B129" s="138" t="s">
        <v>346</v>
      </c>
      <c r="C129" s="64" t="s">
        <v>387</v>
      </c>
      <c r="D129" s="53">
        <f>'Раздел 6'!D188</f>
        <v>0</v>
      </c>
      <c r="E129" s="53">
        <f>'Раздел 6'!E188</f>
        <v>0</v>
      </c>
      <c r="F129" s="53">
        <f>'Раздел 6'!F188</f>
        <v>0</v>
      </c>
      <c r="G129" s="53">
        <f>'Раздел 6'!G188</f>
        <v>0</v>
      </c>
      <c r="H129" s="53">
        <f>'Раздел 6'!H188</f>
        <v>0</v>
      </c>
      <c r="I129" s="53">
        <f>'Раздел 6'!I188</f>
        <v>0</v>
      </c>
      <c r="J129" s="53">
        <f>'Раздел 6'!J188</f>
        <v>0</v>
      </c>
      <c r="K129" s="53">
        <f>'Раздел 6'!K188</f>
        <v>0</v>
      </c>
      <c r="L129" s="53">
        <f>'Раздел 6'!L188</f>
        <v>0</v>
      </c>
      <c r="M129" s="53">
        <f>'Раздел 6'!M188</f>
        <v>0</v>
      </c>
      <c r="N129" s="53">
        <f>'Раздел 6'!N188</f>
        <v>0</v>
      </c>
      <c r="O129" s="53">
        <f>'Раздел 6'!O188</f>
        <v>0</v>
      </c>
      <c r="P129" s="53">
        <f>'Раздел 6'!P188</f>
        <v>0</v>
      </c>
      <c r="Q129" s="53">
        <f>'Раздел 6'!Q188</f>
        <v>0</v>
      </c>
      <c r="R129" s="53">
        <f>'Раздел 6'!R188</f>
        <v>0</v>
      </c>
      <c r="S129" s="53">
        <f>'Раздел 6'!S188</f>
        <v>0</v>
      </c>
      <c r="T129" s="53">
        <f>'Раздел 6'!T188</f>
        <v>0</v>
      </c>
      <c r="U129" s="53">
        <f>'Раздел 6'!U188</f>
        <v>0</v>
      </c>
      <c r="V129" s="53">
        <f>'Раздел 6'!V188</f>
        <v>0</v>
      </c>
      <c r="W129" s="53">
        <f>'Раздел 6'!W188</f>
        <v>0</v>
      </c>
      <c r="X129" s="53">
        <f>'Раздел 6'!X188</f>
        <v>0</v>
      </c>
      <c r="Y129" s="53">
        <f>'Раздел 6'!Y188</f>
        <v>0</v>
      </c>
      <c r="Z129" s="53">
        <f>'Раздел 6'!Z188</f>
        <v>0</v>
      </c>
      <c r="AA129" s="53">
        <f>'Раздел 6'!AA188</f>
        <v>0</v>
      </c>
      <c r="AB129" s="53">
        <f>'Раздел 6'!AB188</f>
        <v>0</v>
      </c>
      <c r="AC129" s="53">
        <f>'Раздел 6'!AC188</f>
        <v>0</v>
      </c>
      <c r="AD129" s="53">
        <f>'Раздел 6'!AD188</f>
        <v>0</v>
      </c>
      <c r="AE129" s="53">
        <f>'Раздел 6'!AE188</f>
        <v>0</v>
      </c>
      <c r="AF129" s="53">
        <f>'Раздел 6'!AF188</f>
        <v>0</v>
      </c>
      <c r="AG129" s="53">
        <f>'Раздел 6'!AG188</f>
        <v>0</v>
      </c>
      <c r="AH129" s="53">
        <f>'Раздел 6'!AH188</f>
        <v>0</v>
      </c>
      <c r="AI129" s="53">
        <f>'Раздел 6'!AI188</f>
        <v>0</v>
      </c>
      <c r="AJ129" s="53">
        <f>'Раздел 6'!AJ188</f>
        <v>0</v>
      </c>
      <c r="AK129" s="53">
        <f>'Раздел 6'!AK188</f>
        <v>0</v>
      </c>
      <c r="AL129" s="53">
        <f>'Раздел 6'!AL188</f>
        <v>0</v>
      </c>
      <c r="AM129" s="53">
        <f>'Раздел 6'!AM188</f>
        <v>0</v>
      </c>
      <c r="AO129" s="15"/>
      <c r="AP129" s="15"/>
      <c r="AQ129" s="169">
        <f>'Раздел 2'!D188</f>
        <v>0</v>
      </c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  <c r="AJM129" s="15"/>
      <c r="AJN129" s="15"/>
      <c r="AJO129" s="15"/>
      <c r="AJP129" s="15"/>
      <c r="AJQ129" s="15"/>
      <c r="AJR129" s="15"/>
      <c r="AJS129" s="15"/>
      <c r="AJT129" s="15"/>
      <c r="AJU129" s="15"/>
      <c r="AJV129" s="15"/>
      <c r="AJW129" s="15"/>
      <c r="AJX129" s="15"/>
      <c r="AJY129" s="15"/>
      <c r="AJZ129" s="15"/>
      <c r="AKA129" s="15"/>
      <c r="AKB129" s="15"/>
      <c r="AKC129" s="15"/>
      <c r="AKD129" s="15"/>
      <c r="AKE129" s="15"/>
      <c r="AKF129" s="15"/>
      <c r="AKG129" s="15"/>
      <c r="AKH129" s="15"/>
      <c r="AKI129" s="15"/>
      <c r="AKJ129" s="15"/>
      <c r="AKK129" s="15"/>
      <c r="AKL129" s="15"/>
      <c r="AKM129" s="15"/>
      <c r="AKN129" s="15"/>
      <c r="AKO129" s="15"/>
      <c r="AKP129" s="15"/>
      <c r="AKQ129" s="15"/>
      <c r="AKR129" s="15"/>
      <c r="AKS129" s="15"/>
      <c r="AKT129" s="15"/>
      <c r="AKU129" s="15"/>
      <c r="AKV129" s="15"/>
      <c r="AKW129" s="15"/>
      <c r="AKX129" s="15"/>
      <c r="AKY129" s="15"/>
      <c r="AKZ129" s="15"/>
      <c r="ALA129" s="15"/>
      <c r="ALB129" s="15"/>
      <c r="ALC129" s="15"/>
      <c r="ALD129" s="15"/>
      <c r="ALE129" s="15"/>
      <c r="ALF129" s="15"/>
      <c r="ALG129" s="15"/>
      <c r="ALH129" s="15"/>
      <c r="ALI129" s="15"/>
      <c r="ALJ129" s="15"/>
      <c r="ALK129" s="15"/>
      <c r="ALL129" s="15"/>
      <c r="ALM129" s="15"/>
      <c r="ALN129" s="15"/>
      <c r="ALO129" s="15"/>
      <c r="ALP129" s="15"/>
      <c r="ALQ129" s="15"/>
      <c r="ALR129" s="15"/>
      <c r="ALS129" s="15"/>
      <c r="ALT129" s="15"/>
      <c r="ALU129" s="15"/>
      <c r="ALV129" s="15"/>
      <c r="ALW129" s="15"/>
      <c r="ALX129" s="15"/>
      <c r="ALY129" s="15"/>
      <c r="ALZ129" s="15"/>
      <c r="AMA129" s="15"/>
      <c r="AMB129" s="15"/>
      <c r="AMC129" s="15"/>
      <c r="AMD129" s="15"/>
      <c r="AME129" s="15"/>
      <c r="AMF129" s="15"/>
      <c r="AMG129" s="15"/>
      <c r="AMH129" s="15"/>
      <c r="AMI129" s="15"/>
      <c r="AMJ129" s="15"/>
      <c r="AMK129" s="15"/>
      <c r="AML129" s="15"/>
      <c r="AMM129" s="15"/>
      <c r="AMN129" s="15"/>
      <c r="AMO129" s="15"/>
      <c r="AMP129" s="15"/>
    </row>
    <row r="130" spans="1:1030" s="11" customFormat="1" ht="12.75" x14ac:dyDescent="0.15">
      <c r="A130" s="15"/>
      <c r="B130" s="138" t="s">
        <v>348</v>
      </c>
      <c r="C130" s="64" t="s">
        <v>389</v>
      </c>
      <c r="D130" s="53">
        <f>'Раздел 6'!D189</f>
        <v>0</v>
      </c>
      <c r="E130" s="53">
        <f>'Раздел 6'!E189</f>
        <v>0</v>
      </c>
      <c r="F130" s="53">
        <f>'Раздел 6'!F189</f>
        <v>0</v>
      </c>
      <c r="G130" s="53">
        <f>'Раздел 6'!G189</f>
        <v>0</v>
      </c>
      <c r="H130" s="53">
        <f>'Раздел 6'!H189</f>
        <v>0</v>
      </c>
      <c r="I130" s="53">
        <f>'Раздел 6'!I189</f>
        <v>0</v>
      </c>
      <c r="J130" s="53">
        <f>'Раздел 6'!J189</f>
        <v>0</v>
      </c>
      <c r="K130" s="53">
        <f>'Раздел 6'!K189</f>
        <v>0</v>
      </c>
      <c r="L130" s="53">
        <f>'Раздел 6'!L189</f>
        <v>0</v>
      </c>
      <c r="M130" s="53">
        <f>'Раздел 6'!M189</f>
        <v>0</v>
      </c>
      <c r="N130" s="53">
        <f>'Раздел 6'!N189</f>
        <v>0</v>
      </c>
      <c r="O130" s="53">
        <f>'Раздел 6'!O189</f>
        <v>0</v>
      </c>
      <c r="P130" s="53">
        <f>'Раздел 6'!P189</f>
        <v>0</v>
      </c>
      <c r="Q130" s="53">
        <f>'Раздел 6'!Q189</f>
        <v>0</v>
      </c>
      <c r="R130" s="53">
        <f>'Раздел 6'!R189</f>
        <v>0</v>
      </c>
      <c r="S130" s="53">
        <f>'Раздел 6'!S189</f>
        <v>0</v>
      </c>
      <c r="T130" s="53">
        <f>'Раздел 6'!T189</f>
        <v>0</v>
      </c>
      <c r="U130" s="53">
        <f>'Раздел 6'!U189</f>
        <v>0</v>
      </c>
      <c r="V130" s="53">
        <f>'Раздел 6'!V189</f>
        <v>0</v>
      </c>
      <c r="W130" s="53">
        <f>'Раздел 6'!W189</f>
        <v>0</v>
      </c>
      <c r="X130" s="53">
        <f>'Раздел 6'!X189</f>
        <v>0</v>
      </c>
      <c r="Y130" s="53">
        <f>'Раздел 6'!Y189</f>
        <v>0</v>
      </c>
      <c r="Z130" s="53">
        <f>'Раздел 6'!Z189</f>
        <v>0</v>
      </c>
      <c r="AA130" s="53">
        <f>'Раздел 6'!AA189</f>
        <v>0</v>
      </c>
      <c r="AB130" s="53">
        <f>'Раздел 6'!AB189</f>
        <v>0</v>
      </c>
      <c r="AC130" s="53">
        <f>'Раздел 6'!AC189</f>
        <v>0</v>
      </c>
      <c r="AD130" s="53">
        <f>'Раздел 6'!AD189</f>
        <v>0</v>
      </c>
      <c r="AE130" s="53">
        <f>'Раздел 6'!AE189</f>
        <v>0</v>
      </c>
      <c r="AF130" s="53">
        <f>'Раздел 6'!AF189</f>
        <v>0</v>
      </c>
      <c r="AG130" s="53">
        <f>'Раздел 6'!AG189</f>
        <v>0</v>
      </c>
      <c r="AH130" s="53">
        <f>'Раздел 6'!AH189</f>
        <v>0</v>
      </c>
      <c r="AI130" s="53">
        <f>'Раздел 6'!AI189</f>
        <v>0</v>
      </c>
      <c r="AJ130" s="53">
        <f>'Раздел 6'!AJ189</f>
        <v>0</v>
      </c>
      <c r="AK130" s="53">
        <f>'Раздел 6'!AK189</f>
        <v>0</v>
      </c>
      <c r="AL130" s="53">
        <f>'Раздел 6'!AL189</f>
        <v>0</v>
      </c>
      <c r="AM130" s="53">
        <f>'Раздел 6'!AM189</f>
        <v>0</v>
      </c>
      <c r="AO130" s="15"/>
      <c r="AP130" s="15"/>
      <c r="AQ130" s="169">
        <f>'Раздел 2'!D189</f>
        <v>0</v>
      </c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  <c r="AMH130" s="15"/>
      <c r="AMI130" s="15"/>
      <c r="AMJ130" s="15"/>
      <c r="AMK130" s="15"/>
      <c r="AML130" s="15"/>
      <c r="AMM130" s="15"/>
      <c r="AMN130" s="15"/>
      <c r="AMO130" s="15"/>
      <c r="AMP130" s="15"/>
    </row>
    <row r="131" spans="1:1030" s="11" customFormat="1" ht="12.75" x14ac:dyDescent="0.15">
      <c r="A131" s="15"/>
      <c r="B131" s="138" t="s">
        <v>784</v>
      </c>
      <c r="C131" s="64" t="s">
        <v>391</v>
      </c>
      <c r="D131" s="53">
        <f>'Раздел 6'!D190</f>
        <v>0</v>
      </c>
      <c r="E131" s="53">
        <f>'Раздел 6'!E190</f>
        <v>0</v>
      </c>
      <c r="F131" s="53">
        <f>'Раздел 6'!F190</f>
        <v>0</v>
      </c>
      <c r="G131" s="53">
        <f>'Раздел 6'!G190</f>
        <v>0</v>
      </c>
      <c r="H131" s="53">
        <f>'Раздел 6'!H190</f>
        <v>0</v>
      </c>
      <c r="I131" s="53">
        <f>'Раздел 6'!I190</f>
        <v>0</v>
      </c>
      <c r="J131" s="53">
        <f>'Раздел 6'!J190</f>
        <v>0</v>
      </c>
      <c r="K131" s="53">
        <f>'Раздел 6'!K190</f>
        <v>0</v>
      </c>
      <c r="L131" s="53">
        <f>'Раздел 6'!L190</f>
        <v>0</v>
      </c>
      <c r="M131" s="53">
        <f>'Раздел 6'!M190</f>
        <v>0</v>
      </c>
      <c r="N131" s="53">
        <f>'Раздел 6'!N190</f>
        <v>0</v>
      </c>
      <c r="O131" s="53">
        <f>'Раздел 6'!O190</f>
        <v>0</v>
      </c>
      <c r="P131" s="53">
        <f>'Раздел 6'!P190</f>
        <v>0</v>
      </c>
      <c r="Q131" s="53">
        <f>'Раздел 6'!Q190</f>
        <v>0</v>
      </c>
      <c r="R131" s="53">
        <f>'Раздел 6'!R190</f>
        <v>0</v>
      </c>
      <c r="S131" s="53">
        <f>'Раздел 6'!S190</f>
        <v>0</v>
      </c>
      <c r="T131" s="53">
        <f>'Раздел 6'!T190</f>
        <v>0</v>
      </c>
      <c r="U131" s="53">
        <f>'Раздел 6'!U190</f>
        <v>0</v>
      </c>
      <c r="V131" s="53">
        <f>'Раздел 6'!V190</f>
        <v>0</v>
      </c>
      <c r="W131" s="53">
        <f>'Раздел 6'!W190</f>
        <v>0</v>
      </c>
      <c r="X131" s="53">
        <f>'Раздел 6'!X190</f>
        <v>0</v>
      </c>
      <c r="Y131" s="53">
        <f>'Раздел 6'!Y190</f>
        <v>0</v>
      </c>
      <c r="Z131" s="53">
        <f>'Раздел 6'!Z190</f>
        <v>0</v>
      </c>
      <c r="AA131" s="53">
        <f>'Раздел 6'!AA190</f>
        <v>0</v>
      </c>
      <c r="AB131" s="53">
        <f>'Раздел 6'!AB190</f>
        <v>0</v>
      </c>
      <c r="AC131" s="53">
        <f>'Раздел 6'!AC190</f>
        <v>0</v>
      </c>
      <c r="AD131" s="53">
        <f>'Раздел 6'!AD190</f>
        <v>0</v>
      </c>
      <c r="AE131" s="53">
        <f>'Раздел 6'!AE190</f>
        <v>0</v>
      </c>
      <c r="AF131" s="53">
        <f>'Раздел 6'!AF190</f>
        <v>0</v>
      </c>
      <c r="AG131" s="53">
        <f>'Раздел 6'!AG190</f>
        <v>0</v>
      </c>
      <c r="AH131" s="53">
        <f>'Раздел 6'!AH190</f>
        <v>0</v>
      </c>
      <c r="AI131" s="53">
        <f>'Раздел 6'!AI190</f>
        <v>0</v>
      </c>
      <c r="AJ131" s="53">
        <f>'Раздел 6'!AJ190</f>
        <v>0</v>
      </c>
      <c r="AK131" s="53">
        <f>'Раздел 6'!AK190</f>
        <v>0</v>
      </c>
      <c r="AL131" s="53">
        <f>'Раздел 6'!AL190</f>
        <v>0</v>
      </c>
      <c r="AM131" s="53">
        <f>'Раздел 6'!AM190</f>
        <v>0</v>
      </c>
      <c r="AO131" s="15"/>
      <c r="AP131" s="15"/>
      <c r="AQ131" s="169">
        <f>'Раздел 2'!D190</f>
        <v>0</v>
      </c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A131" s="15"/>
      <c r="AKB131" s="15"/>
      <c r="AKC131" s="15"/>
      <c r="AKD131" s="15"/>
      <c r="AKE131" s="15"/>
      <c r="AKF131" s="15"/>
      <c r="AKG131" s="15"/>
      <c r="AKH131" s="15"/>
      <c r="AKI131" s="15"/>
      <c r="AKJ131" s="15"/>
      <c r="AKK131" s="15"/>
      <c r="AKL131" s="15"/>
      <c r="AKM131" s="15"/>
      <c r="AKN131" s="15"/>
      <c r="AKO131" s="15"/>
      <c r="AKP131" s="15"/>
      <c r="AKQ131" s="15"/>
      <c r="AKR131" s="15"/>
      <c r="AKS131" s="15"/>
      <c r="AKT131" s="15"/>
      <c r="AKU131" s="15"/>
      <c r="AKV131" s="15"/>
      <c r="AKW131" s="15"/>
      <c r="AKX131" s="15"/>
      <c r="AKY131" s="15"/>
      <c r="AKZ131" s="15"/>
      <c r="ALA131" s="15"/>
      <c r="ALB131" s="15"/>
      <c r="ALC131" s="15"/>
      <c r="ALD131" s="15"/>
      <c r="ALE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  <c r="AMK131" s="15"/>
      <c r="AML131" s="15"/>
      <c r="AMM131" s="15"/>
      <c r="AMN131" s="15"/>
      <c r="AMO131" s="15"/>
      <c r="AMP131" s="15"/>
    </row>
    <row r="132" spans="1:1030" s="11" customFormat="1" ht="12.75" x14ac:dyDescent="0.15">
      <c r="A132" s="15"/>
      <c r="B132" s="138" t="s">
        <v>357</v>
      </c>
      <c r="C132" s="64" t="s">
        <v>393</v>
      </c>
      <c r="D132" s="53">
        <f>'Раздел 6'!D191</f>
        <v>0</v>
      </c>
      <c r="E132" s="53">
        <f>'Раздел 6'!E191</f>
        <v>0</v>
      </c>
      <c r="F132" s="53">
        <f>'Раздел 6'!F191</f>
        <v>0</v>
      </c>
      <c r="G132" s="53">
        <f>'Раздел 6'!G191</f>
        <v>0</v>
      </c>
      <c r="H132" s="53">
        <f>'Раздел 6'!H191</f>
        <v>0</v>
      </c>
      <c r="I132" s="53">
        <f>'Раздел 6'!I191</f>
        <v>0</v>
      </c>
      <c r="J132" s="53">
        <f>'Раздел 6'!J191</f>
        <v>0</v>
      </c>
      <c r="K132" s="53">
        <f>'Раздел 6'!K191</f>
        <v>0</v>
      </c>
      <c r="L132" s="53">
        <f>'Раздел 6'!L191</f>
        <v>0</v>
      </c>
      <c r="M132" s="53">
        <f>'Раздел 6'!M191</f>
        <v>0</v>
      </c>
      <c r="N132" s="53">
        <f>'Раздел 6'!N191</f>
        <v>0</v>
      </c>
      <c r="O132" s="53">
        <f>'Раздел 6'!O191</f>
        <v>0</v>
      </c>
      <c r="P132" s="53">
        <f>'Раздел 6'!P191</f>
        <v>0</v>
      </c>
      <c r="Q132" s="53">
        <f>'Раздел 6'!Q191</f>
        <v>0</v>
      </c>
      <c r="R132" s="53">
        <f>'Раздел 6'!R191</f>
        <v>0</v>
      </c>
      <c r="S132" s="53">
        <f>'Раздел 6'!S191</f>
        <v>0</v>
      </c>
      <c r="T132" s="53">
        <f>'Раздел 6'!T191</f>
        <v>0</v>
      </c>
      <c r="U132" s="53">
        <f>'Раздел 6'!U191</f>
        <v>0</v>
      </c>
      <c r="V132" s="53">
        <f>'Раздел 6'!V191</f>
        <v>0</v>
      </c>
      <c r="W132" s="53">
        <f>'Раздел 6'!W191</f>
        <v>0</v>
      </c>
      <c r="X132" s="53">
        <f>'Раздел 6'!X191</f>
        <v>0</v>
      </c>
      <c r="Y132" s="53">
        <f>'Раздел 6'!Y191</f>
        <v>0</v>
      </c>
      <c r="Z132" s="53">
        <f>'Раздел 6'!Z191</f>
        <v>0</v>
      </c>
      <c r="AA132" s="53">
        <f>'Раздел 6'!AA191</f>
        <v>0</v>
      </c>
      <c r="AB132" s="53">
        <f>'Раздел 6'!AB191</f>
        <v>0</v>
      </c>
      <c r="AC132" s="53">
        <f>'Раздел 6'!AC191</f>
        <v>0</v>
      </c>
      <c r="AD132" s="53">
        <f>'Раздел 6'!AD191</f>
        <v>0</v>
      </c>
      <c r="AE132" s="53">
        <f>'Раздел 6'!AE191</f>
        <v>0</v>
      </c>
      <c r="AF132" s="53">
        <f>'Раздел 6'!AF191</f>
        <v>0</v>
      </c>
      <c r="AG132" s="53">
        <f>'Раздел 6'!AG191</f>
        <v>0</v>
      </c>
      <c r="AH132" s="53">
        <f>'Раздел 6'!AH191</f>
        <v>0</v>
      </c>
      <c r="AI132" s="53">
        <f>'Раздел 6'!AI191</f>
        <v>0</v>
      </c>
      <c r="AJ132" s="53">
        <f>'Раздел 6'!AJ191</f>
        <v>0</v>
      </c>
      <c r="AK132" s="53">
        <f>'Раздел 6'!AK191</f>
        <v>0</v>
      </c>
      <c r="AL132" s="53">
        <f>'Раздел 6'!AL191</f>
        <v>0</v>
      </c>
      <c r="AM132" s="53">
        <f>'Раздел 6'!AM191</f>
        <v>0</v>
      </c>
      <c r="AO132" s="15"/>
      <c r="AP132" s="15"/>
      <c r="AQ132" s="169">
        <f>'Раздел 2'!D191</f>
        <v>0</v>
      </c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  <c r="AMK132" s="15"/>
      <c r="AML132" s="15"/>
      <c r="AMM132" s="15"/>
      <c r="AMN132" s="15"/>
      <c r="AMO132" s="15"/>
      <c r="AMP132" s="15"/>
    </row>
    <row r="133" spans="1:1030" s="11" customFormat="1" ht="12.75" x14ac:dyDescent="0.15">
      <c r="A133" s="15"/>
      <c r="B133" s="138" t="s">
        <v>359</v>
      </c>
      <c r="C133" s="64" t="s">
        <v>395</v>
      </c>
      <c r="D133" s="53">
        <f>'Раздел 6'!D192</f>
        <v>0</v>
      </c>
      <c r="E133" s="53">
        <f>'Раздел 6'!E192</f>
        <v>0</v>
      </c>
      <c r="F133" s="53">
        <f>'Раздел 6'!F192</f>
        <v>0</v>
      </c>
      <c r="G133" s="53">
        <f>'Раздел 6'!G192</f>
        <v>0</v>
      </c>
      <c r="H133" s="53">
        <f>'Раздел 6'!H192</f>
        <v>0</v>
      </c>
      <c r="I133" s="53">
        <f>'Раздел 6'!I192</f>
        <v>0</v>
      </c>
      <c r="J133" s="53">
        <f>'Раздел 6'!J192</f>
        <v>0</v>
      </c>
      <c r="K133" s="53">
        <f>'Раздел 6'!K192</f>
        <v>0</v>
      </c>
      <c r="L133" s="53">
        <f>'Раздел 6'!L192</f>
        <v>0</v>
      </c>
      <c r="M133" s="53">
        <f>'Раздел 6'!M192</f>
        <v>0</v>
      </c>
      <c r="N133" s="53">
        <f>'Раздел 6'!N192</f>
        <v>0</v>
      </c>
      <c r="O133" s="53">
        <f>'Раздел 6'!O192</f>
        <v>0</v>
      </c>
      <c r="P133" s="53">
        <f>'Раздел 6'!P192</f>
        <v>0</v>
      </c>
      <c r="Q133" s="53">
        <f>'Раздел 6'!Q192</f>
        <v>0</v>
      </c>
      <c r="R133" s="53">
        <f>'Раздел 6'!R192</f>
        <v>0</v>
      </c>
      <c r="S133" s="53">
        <f>'Раздел 6'!S192</f>
        <v>0</v>
      </c>
      <c r="T133" s="53">
        <f>'Раздел 6'!T192</f>
        <v>0</v>
      </c>
      <c r="U133" s="53">
        <f>'Раздел 6'!U192</f>
        <v>0</v>
      </c>
      <c r="V133" s="53">
        <f>'Раздел 6'!V192</f>
        <v>0</v>
      </c>
      <c r="W133" s="53">
        <f>'Раздел 6'!W192</f>
        <v>0</v>
      </c>
      <c r="X133" s="53">
        <f>'Раздел 6'!X192</f>
        <v>0</v>
      </c>
      <c r="Y133" s="53">
        <f>'Раздел 6'!Y192</f>
        <v>0</v>
      </c>
      <c r="Z133" s="53">
        <f>'Раздел 6'!Z192</f>
        <v>0</v>
      </c>
      <c r="AA133" s="53">
        <f>'Раздел 6'!AA192</f>
        <v>0</v>
      </c>
      <c r="AB133" s="53">
        <f>'Раздел 6'!AB192</f>
        <v>0</v>
      </c>
      <c r="AC133" s="53">
        <f>'Раздел 6'!AC192</f>
        <v>0</v>
      </c>
      <c r="AD133" s="53">
        <f>'Раздел 6'!AD192</f>
        <v>0</v>
      </c>
      <c r="AE133" s="53">
        <f>'Раздел 6'!AE192</f>
        <v>0</v>
      </c>
      <c r="AF133" s="53">
        <f>'Раздел 6'!AF192</f>
        <v>0</v>
      </c>
      <c r="AG133" s="53">
        <f>'Раздел 6'!AG192</f>
        <v>0</v>
      </c>
      <c r="AH133" s="53">
        <f>'Раздел 6'!AH192</f>
        <v>0</v>
      </c>
      <c r="AI133" s="53">
        <f>'Раздел 6'!AI192</f>
        <v>0</v>
      </c>
      <c r="AJ133" s="53">
        <f>'Раздел 6'!AJ192</f>
        <v>0</v>
      </c>
      <c r="AK133" s="53">
        <f>'Раздел 6'!AK192</f>
        <v>0</v>
      </c>
      <c r="AL133" s="53">
        <f>'Раздел 6'!AL192</f>
        <v>0</v>
      </c>
      <c r="AM133" s="53">
        <f>'Раздел 6'!AM192</f>
        <v>0</v>
      </c>
      <c r="AO133" s="15"/>
      <c r="AP133" s="15"/>
      <c r="AQ133" s="169">
        <f>'Раздел 2'!D192</f>
        <v>0</v>
      </c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  <c r="AIU133" s="15"/>
      <c r="AIV133" s="15"/>
      <c r="AIW133" s="15"/>
      <c r="AIX133" s="15"/>
      <c r="AIY133" s="15"/>
      <c r="AIZ133" s="15"/>
      <c r="AJA133" s="15"/>
      <c r="AJB133" s="15"/>
      <c r="AJC133" s="15"/>
      <c r="AJD133" s="15"/>
      <c r="AJE133" s="15"/>
      <c r="AJF133" s="15"/>
      <c r="AJG133" s="15"/>
      <c r="AJH133" s="15"/>
      <c r="AJI133" s="15"/>
      <c r="AJJ133" s="15"/>
      <c r="AJK133" s="15"/>
      <c r="AJL133" s="15"/>
      <c r="AJM133" s="15"/>
      <c r="AJN133" s="15"/>
      <c r="AJO133" s="15"/>
      <c r="AJP133" s="15"/>
      <c r="AJQ133" s="15"/>
      <c r="AJR133" s="15"/>
      <c r="AJS133" s="15"/>
      <c r="AJT133" s="15"/>
      <c r="AJU133" s="15"/>
      <c r="AJV133" s="15"/>
      <c r="AJW133" s="15"/>
      <c r="AJX133" s="15"/>
      <c r="AJY133" s="15"/>
      <c r="AJZ133" s="15"/>
      <c r="AKA133" s="15"/>
      <c r="AKB133" s="15"/>
      <c r="AKC133" s="15"/>
      <c r="AKD133" s="15"/>
      <c r="AKE133" s="15"/>
      <c r="AKF133" s="15"/>
      <c r="AKG133" s="15"/>
      <c r="AKH133" s="15"/>
      <c r="AKI133" s="15"/>
      <c r="AKJ133" s="15"/>
      <c r="AKK133" s="15"/>
      <c r="AKL133" s="15"/>
      <c r="AKM133" s="15"/>
      <c r="AKN133" s="15"/>
      <c r="AKO133" s="15"/>
      <c r="AKP133" s="15"/>
      <c r="AKQ133" s="15"/>
      <c r="AKR133" s="15"/>
      <c r="AKS133" s="15"/>
      <c r="AKT133" s="15"/>
      <c r="AKU133" s="15"/>
      <c r="AKV133" s="15"/>
      <c r="AKW133" s="15"/>
      <c r="AKX133" s="15"/>
      <c r="AKY133" s="15"/>
      <c r="AKZ133" s="15"/>
      <c r="ALA133" s="15"/>
      <c r="ALB133" s="15"/>
      <c r="ALC133" s="15"/>
      <c r="ALD133" s="15"/>
      <c r="ALE133" s="15"/>
      <c r="ALF133" s="15"/>
      <c r="ALG133" s="15"/>
      <c r="ALH133" s="15"/>
      <c r="ALI133" s="15"/>
      <c r="ALJ133" s="15"/>
      <c r="ALK133" s="15"/>
      <c r="ALL133" s="15"/>
      <c r="ALM133" s="15"/>
      <c r="ALN133" s="15"/>
      <c r="ALO133" s="15"/>
      <c r="ALP133" s="15"/>
      <c r="ALQ133" s="15"/>
      <c r="ALR133" s="15"/>
      <c r="ALS133" s="15"/>
      <c r="ALT133" s="15"/>
      <c r="ALU133" s="15"/>
      <c r="ALV133" s="15"/>
      <c r="ALW133" s="15"/>
      <c r="ALX133" s="15"/>
      <c r="ALY133" s="15"/>
      <c r="ALZ133" s="15"/>
      <c r="AMA133" s="15"/>
      <c r="AMB133" s="15"/>
      <c r="AMC133" s="15"/>
      <c r="AMD133" s="15"/>
      <c r="AME133" s="15"/>
      <c r="AMF133" s="15"/>
      <c r="AMG133" s="15"/>
      <c r="AMH133" s="15"/>
      <c r="AMI133" s="15"/>
      <c r="AMJ133" s="15"/>
      <c r="AMK133" s="15"/>
      <c r="AML133" s="15"/>
      <c r="AMM133" s="15"/>
      <c r="AMN133" s="15"/>
      <c r="AMO133" s="15"/>
      <c r="AMP133" s="15"/>
    </row>
    <row r="134" spans="1:1030" s="11" customFormat="1" ht="12.75" x14ac:dyDescent="0.15">
      <c r="A134" s="15"/>
      <c r="B134" s="138" t="s">
        <v>361</v>
      </c>
      <c r="C134" s="64" t="s">
        <v>397</v>
      </c>
      <c r="D134" s="53">
        <f>'Раздел 6'!D193</f>
        <v>0</v>
      </c>
      <c r="E134" s="53">
        <f>'Раздел 6'!E193</f>
        <v>0</v>
      </c>
      <c r="F134" s="53">
        <f>'Раздел 6'!F193</f>
        <v>0</v>
      </c>
      <c r="G134" s="53">
        <f>'Раздел 6'!G193</f>
        <v>0</v>
      </c>
      <c r="H134" s="53">
        <f>'Раздел 6'!H193</f>
        <v>0</v>
      </c>
      <c r="I134" s="53">
        <f>'Раздел 6'!I193</f>
        <v>0</v>
      </c>
      <c r="J134" s="53">
        <f>'Раздел 6'!J193</f>
        <v>0</v>
      </c>
      <c r="K134" s="53">
        <f>'Раздел 6'!K193</f>
        <v>0</v>
      </c>
      <c r="L134" s="53">
        <f>'Раздел 6'!L193</f>
        <v>0</v>
      </c>
      <c r="M134" s="53">
        <f>'Раздел 6'!M193</f>
        <v>0</v>
      </c>
      <c r="N134" s="53">
        <f>'Раздел 6'!N193</f>
        <v>0</v>
      </c>
      <c r="O134" s="53">
        <f>'Раздел 6'!O193</f>
        <v>0</v>
      </c>
      <c r="P134" s="53">
        <f>'Раздел 6'!P193</f>
        <v>0</v>
      </c>
      <c r="Q134" s="53">
        <f>'Раздел 6'!Q193</f>
        <v>0</v>
      </c>
      <c r="R134" s="53">
        <f>'Раздел 6'!R193</f>
        <v>0</v>
      </c>
      <c r="S134" s="53">
        <f>'Раздел 6'!S193</f>
        <v>0</v>
      </c>
      <c r="T134" s="53">
        <f>'Раздел 6'!T193</f>
        <v>0</v>
      </c>
      <c r="U134" s="53">
        <f>'Раздел 6'!U193</f>
        <v>0</v>
      </c>
      <c r="V134" s="53">
        <f>'Раздел 6'!V193</f>
        <v>0</v>
      </c>
      <c r="W134" s="53">
        <f>'Раздел 6'!W193</f>
        <v>0</v>
      </c>
      <c r="X134" s="53">
        <f>'Раздел 6'!X193</f>
        <v>0</v>
      </c>
      <c r="Y134" s="53">
        <f>'Раздел 6'!Y193</f>
        <v>0</v>
      </c>
      <c r="Z134" s="53">
        <f>'Раздел 6'!Z193</f>
        <v>0</v>
      </c>
      <c r="AA134" s="53">
        <f>'Раздел 6'!AA193</f>
        <v>0</v>
      </c>
      <c r="AB134" s="53">
        <f>'Раздел 6'!AB193</f>
        <v>0</v>
      </c>
      <c r="AC134" s="53">
        <f>'Раздел 6'!AC193</f>
        <v>0</v>
      </c>
      <c r="AD134" s="53">
        <f>'Раздел 6'!AD193</f>
        <v>0</v>
      </c>
      <c r="AE134" s="53">
        <f>'Раздел 6'!AE193</f>
        <v>0</v>
      </c>
      <c r="AF134" s="53">
        <f>'Раздел 6'!AF193</f>
        <v>0</v>
      </c>
      <c r="AG134" s="53">
        <f>'Раздел 6'!AG193</f>
        <v>0</v>
      </c>
      <c r="AH134" s="53">
        <f>'Раздел 6'!AH193</f>
        <v>0</v>
      </c>
      <c r="AI134" s="53">
        <f>'Раздел 6'!AI193</f>
        <v>0</v>
      </c>
      <c r="AJ134" s="53">
        <f>'Раздел 6'!AJ193</f>
        <v>0</v>
      </c>
      <c r="AK134" s="53">
        <f>'Раздел 6'!AK193</f>
        <v>0</v>
      </c>
      <c r="AL134" s="53">
        <f>'Раздел 6'!AL193</f>
        <v>0</v>
      </c>
      <c r="AM134" s="53">
        <f>'Раздел 6'!AM193</f>
        <v>0</v>
      </c>
      <c r="AO134" s="15"/>
      <c r="AP134" s="15"/>
      <c r="AQ134" s="169">
        <f>'Раздел 2'!D193</f>
        <v>0</v>
      </c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  <c r="TK134" s="15"/>
      <c r="TL134" s="15"/>
      <c r="TM134" s="15"/>
      <c r="TN134" s="15"/>
      <c r="TO134" s="15"/>
      <c r="TP134" s="15"/>
      <c r="TQ134" s="15"/>
      <c r="TR134" s="15"/>
      <c r="TS134" s="15"/>
      <c r="TT134" s="15"/>
      <c r="TU134" s="15"/>
      <c r="TV134" s="15"/>
      <c r="TW134" s="15"/>
      <c r="TX134" s="15"/>
      <c r="TY134" s="15"/>
      <c r="TZ134" s="15"/>
      <c r="UA134" s="15"/>
      <c r="UB134" s="15"/>
      <c r="UC134" s="15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5"/>
      <c r="UQ134" s="15"/>
      <c r="UR134" s="15"/>
      <c r="US134" s="15"/>
      <c r="UT134" s="15"/>
      <c r="UU134" s="15"/>
      <c r="UV134" s="15"/>
      <c r="UW134" s="15"/>
      <c r="UX134" s="15"/>
      <c r="UY134" s="15"/>
      <c r="UZ134" s="15"/>
      <c r="VA134" s="15"/>
      <c r="VB134" s="15"/>
      <c r="VC134" s="15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5"/>
      <c r="VQ134" s="15"/>
      <c r="VR134" s="15"/>
      <c r="VS134" s="15"/>
      <c r="VT134" s="15"/>
      <c r="VU134" s="15"/>
      <c r="VV134" s="15"/>
      <c r="VW134" s="15"/>
      <c r="VX134" s="15"/>
      <c r="VY134" s="15"/>
      <c r="VZ134" s="15"/>
      <c r="WA134" s="15"/>
      <c r="WB134" s="15"/>
      <c r="WC134" s="15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5"/>
      <c r="WQ134" s="15"/>
      <c r="WR134" s="15"/>
      <c r="WS134" s="15"/>
      <c r="WT134" s="15"/>
      <c r="WU134" s="15"/>
      <c r="WV134" s="15"/>
      <c r="WW134" s="15"/>
      <c r="WX134" s="15"/>
      <c r="WY134" s="15"/>
      <c r="WZ134" s="15"/>
      <c r="XA134" s="15"/>
      <c r="XB134" s="15"/>
      <c r="XC134" s="15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5"/>
      <c r="XQ134" s="15"/>
      <c r="XR134" s="15"/>
      <c r="XS134" s="15"/>
      <c r="XT134" s="15"/>
      <c r="XU134" s="15"/>
      <c r="XV134" s="15"/>
      <c r="XW134" s="15"/>
      <c r="XX134" s="15"/>
      <c r="XY134" s="15"/>
      <c r="XZ134" s="15"/>
      <c r="YA134" s="15"/>
      <c r="YB134" s="15"/>
      <c r="YC134" s="15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5"/>
      <c r="YQ134" s="15"/>
      <c r="YR134" s="15"/>
      <c r="YS134" s="15"/>
      <c r="YT134" s="15"/>
      <c r="YU134" s="15"/>
      <c r="YV134" s="15"/>
      <c r="YW134" s="15"/>
      <c r="YX134" s="15"/>
      <c r="YY134" s="15"/>
      <c r="YZ134" s="15"/>
      <c r="ZA134" s="15"/>
      <c r="ZB134" s="15"/>
      <c r="ZC134" s="15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5"/>
      <c r="ZQ134" s="15"/>
      <c r="ZR134" s="15"/>
      <c r="ZS134" s="15"/>
      <c r="ZT134" s="15"/>
      <c r="ZU134" s="15"/>
      <c r="ZV134" s="15"/>
      <c r="ZW134" s="15"/>
      <c r="ZX134" s="15"/>
      <c r="ZY134" s="15"/>
      <c r="ZZ134" s="15"/>
      <c r="AAA134" s="15"/>
      <c r="AAB134" s="15"/>
      <c r="AAC134" s="15"/>
      <c r="AAD134" s="15"/>
      <c r="AAE134" s="15"/>
      <c r="AAF134" s="15"/>
      <c r="AAG134" s="15"/>
      <c r="AAH134" s="15"/>
      <c r="AAI134" s="15"/>
      <c r="AAJ134" s="15"/>
      <c r="AAK134" s="15"/>
      <c r="AAL134" s="15"/>
      <c r="AAM134" s="15"/>
      <c r="AAN134" s="15"/>
      <c r="AAO134" s="15"/>
      <c r="AAP134" s="15"/>
      <c r="AAQ134" s="15"/>
      <c r="AAR134" s="15"/>
      <c r="AAS134" s="15"/>
      <c r="AAT134" s="15"/>
      <c r="AAU134" s="15"/>
      <c r="AAV134" s="15"/>
      <c r="AAW134" s="15"/>
      <c r="AAX134" s="15"/>
      <c r="AAY134" s="15"/>
      <c r="AAZ134" s="15"/>
      <c r="ABA134" s="15"/>
      <c r="ABB134" s="15"/>
      <c r="ABC134" s="15"/>
      <c r="ABD134" s="15"/>
      <c r="ABE134" s="15"/>
      <c r="ABF134" s="15"/>
      <c r="ABG134" s="15"/>
      <c r="ABH134" s="15"/>
      <c r="ABI134" s="15"/>
      <c r="ABJ134" s="15"/>
      <c r="ABK134" s="15"/>
      <c r="ABL134" s="15"/>
      <c r="ABM134" s="15"/>
      <c r="ABN134" s="15"/>
      <c r="ABO134" s="15"/>
      <c r="ABP134" s="15"/>
      <c r="ABQ134" s="15"/>
      <c r="ABR134" s="15"/>
      <c r="ABS134" s="15"/>
      <c r="ABT134" s="15"/>
      <c r="ABU134" s="15"/>
      <c r="ABV134" s="15"/>
      <c r="ABW134" s="15"/>
      <c r="ABX134" s="15"/>
      <c r="ABY134" s="15"/>
      <c r="ABZ134" s="15"/>
      <c r="ACA134" s="15"/>
      <c r="ACB134" s="15"/>
      <c r="ACC134" s="15"/>
      <c r="ACD134" s="15"/>
      <c r="ACE134" s="15"/>
      <c r="ACF134" s="15"/>
      <c r="ACG134" s="15"/>
      <c r="ACH134" s="15"/>
      <c r="ACI134" s="15"/>
      <c r="ACJ134" s="15"/>
      <c r="ACK134" s="15"/>
      <c r="ACL134" s="15"/>
      <c r="ACM134" s="15"/>
      <c r="ACN134" s="15"/>
      <c r="ACO134" s="15"/>
      <c r="ACP134" s="15"/>
      <c r="ACQ134" s="15"/>
      <c r="ACR134" s="15"/>
      <c r="ACS134" s="15"/>
      <c r="ACT134" s="15"/>
      <c r="ACU134" s="15"/>
      <c r="ACV134" s="15"/>
      <c r="ACW134" s="15"/>
      <c r="ACX134" s="15"/>
      <c r="ACY134" s="15"/>
      <c r="ACZ134" s="15"/>
      <c r="ADA134" s="15"/>
      <c r="ADB134" s="15"/>
      <c r="ADC134" s="15"/>
      <c r="ADD134" s="15"/>
      <c r="ADE134" s="15"/>
      <c r="ADF134" s="15"/>
      <c r="ADG134" s="15"/>
      <c r="ADH134" s="15"/>
      <c r="ADI134" s="15"/>
      <c r="ADJ134" s="15"/>
      <c r="ADK134" s="15"/>
      <c r="ADL134" s="15"/>
      <c r="ADM134" s="15"/>
      <c r="ADN134" s="15"/>
      <c r="ADO134" s="15"/>
      <c r="ADP134" s="15"/>
      <c r="ADQ134" s="15"/>
      <c r="ADR134" s="15"/>
      <c r="ADS134" s="15"/>
      <c r="ADT134" s="15"/>
      <c r="ADU134" s="15"/>
      <c r="ADV134" s="15"/>
      <c r="ADW134" s="15"/>
      <c r="ADX134" s="15"/>
      <c r="ADY134" s="15"/>
      <c r="ADZ134" s="15"/>
      <c r="AEA134" s="15"/>
      <c r="AEB134" s="15"/>
      <c r="AEC134" s="15"/>
      <c r="AED134" s="15"/>
      <c r="AEE134" s="15"/>
      <c r="AEF134" s="15"/>
      <c r="AEG134" s="15"/>
      <c r="AEH134" s="15"/>
      <c r="AEI134" s="15"/>
      <c r="AEJ134" s="15"/>
      <c r="AEK134" s="15"/>
      <c r="AEL134" s="15"/>
      <c r="AEM134" s="15"/>
      <c r="AEN134" s="15"/>
      <c r="AEO134" s="15"/>
      <c r="AEP134" s="15"/>
      <c r="AEQ134" s="15"/>
      <c r="AER134" s="15"/>
      <c r="AES134" s="15"/>
      <c r="AET134" s="15"/>
      <c r="AEU134" s="15"/>
      <c r="AEV134" s="15"/>
      <c r="AEW134" s="15"/>
      <c r="AEX134" s="15"/>
      <c r="AEY134" s="15"/>
      <c r="AEZ134" s="15"/>
      <c r="AFA134" s="15"/>
      <c r="AFB134" s="15"/>
      <c r="AFC134" s="15"/>
      <c r="AFD134" s="15"/>
      <c r="AFE134" s="15"/>
      <c r="AFF134" s="15"/>
      <c r="AFG134" s="15"/>
      <c r="AFH134" s="15"/>
      <c r="AFI134" s="15"/>
      <c r="AFJ134" s="15"/>
      <c r="AFK134" s="15"/>
      <c r="AFL134" s="15"/>
      <c r="AFM134" s="15"/>
      <c r="AFN134" s="15"/>
      <c r="AFO134" s="15"/>
      <c r="AFP134" s="15"/>
      <c r="AFQ134" s="15"/>
      <c r="AFR134" s="15"/>
      <c r="AFS134" s="15"/>
      <c r="AFT134" s="15"/>
      <c r="AFU134" s="15"/>
      <c r="AFV134" s="15"/>
      <c r="AFW134" s="15"/>
      <c r="AFX134" s="15"/>
      <c r="AFY134" s="15"/>
      <c r="AFZ134" s="15"/>
      <c r="AGA134" s="15"/>
      <c r="AGB134" s="15"/>
      <c r="AGC134" s="15"/>
      <c r="AGD134" s="15"/>
      <c r="AGE134" s="15"/>
      <c r="AGF134" s="15"/>
      <c r="AGG134" s="15"/>
      <c r="AGH134" s="15"/>
      <c r="AGI134" s="15"/>
      <c r="AGJ134" s="15"/>
      <c r="AGK134" s="15"/>
      <c r="AGL134" s="15"/>
      <c r="AGM134" s="15"/>
      <c r="AGN134" s="15"/>
      <c r="AGO134" s="15"/>
      <c r="AGP134" s="15"/>
      <c r="AGQ134" s="15"/>
      <c r="AGR134" s="15"/>
      <c r="AGS134" s="15"/>
      <c r="AGT134" s="15"/>
      <c r="AGU134" s="15"/>
      <c r="AGV134" s="15"/>
      <c r="AGW134" s="15"/>
      <c r="AGX134" s="15"/>
      <c r="AGY134" s="15"/>
      <c r="AGZ134" s="15"/>
      <c r="AHA134" s="15"/>
      <c r="AHB134" s="15"/>
      <c r="AHC134" s="15"/>
      <c r="AHD134" s="15"/>
      <c r="AHE134" s="15"/>
      <c r="AHF134" s="15"/>
      <c r="AHG134" s="15"/>
      <c r="AHH134" s="15"/>
      <c r="AHI134" s="15"/>
      <c r="AHJ134" s="15"/>
      <c r="AHK134" s="15"/>
      <c r="AHL134" s="15"/>
      <c r="AHM134" s="15"/>
      <c r="AHN134" s="15"/>
      <c r="AHO134" s="15"/>
      <c r="AHP134" s="15"/>
      <c r="AHQ134" s="15"/>
      <c r="AHR134" s="15"/>
      <c r="AHS134" s="15"/>
      <c r="AHT134" s="15"/>
      <c r="AHU134" s="15"/>
      <c r="AHV134" s="15"/>
      <c r="AHW134" s="15"/>
      <c r="AHX134" s="15"/>
      <c r="AHY134" s="15"/>
      <c r="AHZ134" s="15"/>
      <c r="AIA134" s="15"/>
      <c r="AIB134" s="15"/>
      <c r="AIC134" s="15"/>
      <c r="AID134" s="15"/>
      <c r="AIE134" s="15"/>
      <c r="AIF134" s="15"/>
      <c r="AIG134" s="15"/>
      <c r="AIH134" s="15"/>
      <c r="AII134" s="15"/>
      <c r="AIJ134" s="15"/>
      <c r="AIK134" s="15"/>
      <c r="AIL134" s="15"/>
      <c r="AIM134" s="15"/>
      <c r="AIN134" s="15"/>
      <c r="AIO134" s="15"/>
      <c r="AIP134" s="15"/>
      <c r="AIQ134" s="15"/>
      <c r="AIR134" s="15"/>
      <c r="AIS134" s="15"/>
      <c r="AIT134" s="15"/>
      <c r="AIU134" s="15"/>
      <c r="AIV134" s="15"/>
      <c r="AIW134" s="15"/>
      <c r="AIX134" s="15"/>
      <c r="AIY134" s="15"/>
      <c r="AIZ134" s="15"/>
      <c r="AJA134" s="15"/>
      <c r="AJB134" s="15"/>
      <c r="AJC134" s="15"/>
      <c r="AJD134" s="15"/>
      <c r="AJE134" s="15"/>
      <c r="AJF134" s="15"/>
      <c r="AJG134" s="15"/>
      <c r="AJH134" s="15"/>
      <c r="AJI134" s="15"/>
      <c r="AJJ134" s="15"/>
      <c r="AJK134" s="15"/>
      <c r="AJL134" s="15"/>
      <c r="AJM134" s="15"/>
      <c r="AJN134" s="15"/>
      <c r="AJO134" s="15"/>
      <c r="AJP134" s="15"/>
      <c r="AJQ134" s="15"/>
      <c r="AJR134" s="15"/>
      <c r="AJS134" s="15"/>
      <c r="AJT134" s="15"/>
      <c r="AJU134" s="15"/>
      <c r="AJV134" s="15"/>
      <c r="AJW134" s="15"/>
      <c r="AJX134" s="15"/>
      <c r="AJY134" s="15"/>
      <c r="AJZ134" s="15"/>
      <c r="AKA134" s="15"/>
      <c r="AKB134" s="15"/>
      <c r="AKC134" s="15"/>
      <c r="AKD134" s="15"/>
      <c r="AKE134" s="15"/>
      <c r="AKF134" s="15"/>
      <c r="AKG134" s="15"/>
      <c r="AKH134" s="15"/>
      <c r="AKI134" s="15"/>
      <c r="AKJ134" s="15"/>
      <c r="AKK134" s="15"/>
      <c r="AKL134" s="15"/>
      <c r="AKM134" s="15"/>
      <c r="AKN134" s="15"/>
      <c r="AKO134" s="15"/>
      <c r="AKP134" s="15"/>
      <c r="AKQ134" s="15"/>
      <c r="AKR134" s="15"/>
      <c r="AKS134" s="15"/>
      <c r="AKT134" s="15"/>
      <c r="AKU134" s="15"/>
      <c r="AKV134" s="15"/>
      <c r="AKW134" s="15"/>
      <c r="AKX134" s="15"/>
      <c r="AKY134" s="15"/>
      <c r="AKZ134" s="15"/>
      <c r="ALA134" s="15"/>
      <c r="ALB134" s="15"/>
      <c r="ALC134" s="15"/>
      <c r="ALD134" s="15"/>
      <c r="ALE134" s="15"/>
      <c r="ALF134" s="15"/>
      <c r="ALG134" s="15"/>
      <c r="ALH134" s="15"/>
      <c r="ALI134" s="15"/>
      <c r="ALJ134" s="15"/>
      <c r="ALK134" s="15"/>
      <c r="ALL134" s="15"/>
      <c r="ALM134" s="15"/>
      <c r="ALN134" s="15"/>
      <c r="ALO134" s="15"/>
      <c r="ALP134" s="15"/>
      <c r="ALQ134" s="15"/>
      <c r="ALR134" s="15"/>
      <c r="ALS134" s="15"/>
      <c r="ALT134" s="15"/>
      <c r="ALU134" s="15"/>
      <c r="ALV134" s="15"/>
      <c r="ALW134" s="15"/>
      <c r="ALX134" s="15"/>
      <c r="ALY134" s="15"/>
      <c r="ALZ134" s="15"/>
      <c r="AMA134" s="15"/>
      <c r="AMB134" s="15"/>
      <c r="AMC134" s="15"/>
      <c r="AMD134" s="15"/>
      <c r="AME134" s="15"/>
      <c r="AMF134" s="15"/>
      <c r="AMG134" s="15"/>
      <c r="AMH134" s="15"/>
      <c r="AMI134" s="15"/>
      <c r="AMJ134" s="15"/>
      <c r="AMK134" s="15"/>
      <c r="AML134" s="15"/>
      <c r="AMM134" s="15"/>
      <c r="AMN134" s="15"/>
      <c r="AMO134" s="15"/>
      <c r="AMP134" s="15"/>
    </row>
    <row r="135" spans="1:1030" s="11" customFormat="1" ht="12.75" x14ac:dyDescent="0.15">
      <c r="A135" s="15"/>
      <c r="B135" s="138" t="s">
        <v>351</v>
      </c>
      <c r="C135" s="64" t="s">
        <v>399</v>
      </c>
      <c r="D135" s="53">
        <f>'Раздел 6'!D194</f>
        <v>0</v>
      </c>
      <c r="E135" s="53">
        <f>'Раздел 6'!E194</f>
        <v>0</v>
      </c>
      <c r="F135" s="53">
        <f>'Раздел 6'!F194</f>
        <v>0</v>
      </c>
      <c r="G135" s="53">
        <f>'Раздел 6'!G194</f>
        <v>0</v>
      </c>
      <c r="H135" s="53">
        <f>'Раздел 6'!H194</f>
        <v>0</v>
      </c>
      <c r="I135" s="53">
        <f>'Раздел 6'!I194</f>
        <v>0</v>
      </c>
      <c r="J135" s="53">
        <f>'Раздел 6'!J194</f>
        <v>0</v>
      </c>
      <c r="K135" s="53">
        <f>'Раздел 6'!K194</f>
        <v>0</v>
      </c>
      <c r="L135" s="53">
        <f>'Раздел 6'!L194</f>
        <v>0</v>
      </c>
      <c r="M135" s="53">
        <f>'Раздел 6'!M194</f>
        <v>0</v>
      </c>
      <c r="N135" s="53">
        <f>'Раздел 6'!N194</f>
        <v>0</v>
      </c>
      <c r="O135" s="53">
        <f>'Раздел 6'!O194</f>
        <v>0</v>
      </c>
      <c r="P135" s="53">
        <f>'Раздел 6'!P194</f>
        <v>0</v>
      </c>
      <c r="Q135" s="53">
        <f>'Раздел 6'!Q194</f>
        <v>0</v>
      </c>
      <c r="R135" s="53">
        <f>'Раздел 6'!R194</f>
        <v>0</v>
      </c>
      <c r="S135" s="53">
        <f>'Раздел 6'!S194</f>
        <v>0</v>
      </c>
      <c r="T135" s="53">
        <f>'Раздел 6'!T194</f>
        <v>0</v>
      </c>
      <c r="U135" s="53">
        <f>'Раздел 6'!U194</f>
        <v>0</v>
      </c>
      <c r="V135" s="53">
        <f>'Раздел 6'!V194</f>
        <v>0</v>
      </c>
      <c r="W135" s="53">
        <f>'Раздел 6'!W194</f>
        <v>0</v>
      </c>
      <c r="X135" s="53">
        <f>'Раздел 6'!X194</f>
        <v>0</v>
      </c>
      <c r="Y135" s="53">
        <f>'Раздел 6'!Y194</f>
        <v>0</v>
      </c>
      <c r="Z135" s="53">
        <f>'Раздел 6'!Z194</f>
        <v>0</v>
      </c>
      <c r="AA135" s="53">
        <f>'Раздел 6'!AA194</f>
        <v>0</v>
      </c>
      <c r="AB135" s="53">
        <f>'Раздел 6'!AB194</f>
        <v>0</v>
      </c>
      <c r="AC135" s="53">
        <f>'Раздел 6'!AC194</f>
        <v>0</v>
      </c>
      <c r="AD135" s="53">
        <f>'Раздел 6'!AD194</f>
        <v>0</v>
      </c>
      <c r="AE135" s="53">
        <f>'Раздел 6'!AE194</f>
        <v>0</v>
      </c>
      <c r="AF135" s="53">
        <f>'Раздел 6'!AF194</f>
        <v>0</v>
      </c>
      <c r="AG135" s="53">
        <f>'Раздел 6'!AG194</f>
        <v>0</v>
      </c>
      <c r="AH135" s="53">
        <f>'Раздел 6'!AH194</f>
        <v>0</v>
      </c>
      <c r="AI135" s="53">
        <f>'Раздел 6'!AI194</f>
        <v>0</v>
      </c>
      <c r="AJ135" s="53">
        <f>'Раздел 6'!AJ194</f>
        <v>0</v>
      </c>
      <c r="AK135" s="53">
        <f>'Раздел 6'!AK194</f>
        <v>0</v>
      </c>
      <c r="AL135" s="53">
        <f>'Раздел 6'!AL194</f>
        <v>0</v>
      </c>
      <c r="AM135" s="53">
        <f>'Раздел 6'!AM194</f>
        <v>0</v>
      </c>
      <c r="AO135" s="15"/>
      <c r="AP135" s="15"/>
      <c r="AQ135" s="169">
        <f>'Раздел 2'!D194</f>
        <v>0</v>
      </c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  <c r="AIU135" s="15"/>
      <c r="AIV135" s="15"/>
      <c r="AIW135" s="15"/>
      <c r="AIX135" s="15"/>
      <c r="AIY135" s="15"/>
      <c r="AIZ135" s="15"/>
      <c r="AJA135" s="15"/>
      <c r="AJB135" s="15"/>
      <c r="AJC135" s="15"/>
      <c r="AJD135" s="15"/>
      <c r="AJE135" s="15"/>
      <c r="AJF135" s="15"/>
      <c r="AJG135" s="15"/>
      <c r="AJH135" s="15"/>
      <c r="AJI135" s="15"/>
      <c r="AJJ135" s="15"/>
      <c r="AJK135" s="15"/>
      <c r="AJL135" s="15"/>
      <c r="AJM135" s="15"/>
      <c r="AJN135" s="15"/>
      <c r="AJO135" s="15"/>
      <c r="AJP135" s="15"/>
      <c r="AJQ135" s="15"/>
      <c r="AJR135" s="15"/>
      <c r="AJS135" s="15"/>
      <c r="AJT135" s="15"/>
      <c r="AJU135" s="15"/>
      <c r="AJV135" s="15"/>
      <c r="AJW135" s="15"/>
      <c r="AJX135" s="15"/>
      <c r="AJY135" s="15"/>
      <c r="AJZ135" s="15"/>
      <c r="AKA135" s="15"/>
      <c r="AKB135" s="15"/>
      <c r="AKC135" s="15"/>
      <c r="AKD135" s="15"/>
      <c r="AKE135" s="15"/>
      <c r="AKF135" s="15"/>
      <c r="AKG135" s="15"/>
      <c r="AKH135" s="15"/>
      <c r="AKI135" s="15"/>
      <c r="AKJ135" s="15"/>
      <c r="AKK135" s="15"/>
      <c r="AKL135" s="15"/>
      <c r="AKM135" s="15"/>
      <c r="AKN135" s="15"/>
      <c r="AKO135" s="15"/>
      <c r="AKP135" s="15"/>
      <c r="AKQ135" s="15"/>
      <c r="AKR135" s="15"/>
      <c r="AKS135" s="15"/>
      <c r="AKT135" s="15"/>
      <c r="AKU135" s="15"/>
      <c r="AKV135" s="15"/>
      <c r="AKW135" s="15"/>
      <c r="AKX135" s="15"/>
      <c r="AKY135" s="15"/>
      <c r="AKZ135" s="15"/>
      <c r="ALA135" s="15"/>
      <c r="ALB135" s="15"/>
      <c r="ALC135" s="15"/>
      <c r="ALD135" s="15"/>
      <c r="ALE135" s="15"/>
      <c r="ALF135" s="15"/>
      <c r="ALG135" s="15"/>
      <c r="ALH135" s="15"/>
      <c r="ALI135" s="15"/>
      <c r="ALJ135" s="15"/>
      <c r="ALK135" s="15"/>
      <c r="ALL135" s="15"/>
      <c r="ALM135" s="15"/>
      <c r="ALN135" s="15"/>
      <c r="ALO135" s="15"/>
      <c r="ALP135" s="15"/>
      <c r="ALQ135" s="15"/>
      <c r="ALR135" s="15"/>
      <c r="ALS135" s="15"/>
      <c r="ALT135" s="15"/>
      <c r="ALU135" s="15"/>
      <c r="ALV135" s="15"/>
      <c r="ALW135" s="15"/>
      <c r="ALX135" s="15"/>
      <c r="ALY135" s="15"/>
      <c r="ALZ135" s="15"/>
      <c r="AMA135" s="15"/>
      <c r="AMB135" s="15"/>
      <c r="AMC135" s="15"/>
      <c r="AMD135" s="15"/>
      <c r="AME135" s="15"/>
      <c r="AMF135" s="15"/>
      <c r="AMG135" s="15"/>
      <c r="AMH135" s="15"/>
      <c r="AMI135" s="15"/>
      <c r="AMJ135" s="15"/>
      <c r="AMK135" s="15"/>
      <c r="AML135" s="15"/>
      <c r="AMM135" s="15"/>
      <c r="AMN135" s="15"/>
      <c r="AMO135" s="15"/>
      <c r="AMP135" s="15"/>
    </row>
    <row r="136" spans="1:1030" s="11" customFormat="1" ht="21" x14ac:dyDescent="0.15">
      <c r="A136" s="15"/>
      <c r="B136" s="138" t="s">
        <v>353</v>
      </c>
      <c r="C136" s="64" t="s">
        <v>401</v>
      </c>
      <c r="D136" s="53">
        <f>'Раздел 6'!D195</f>
        <v>0</v>
      </c>
      <c r="E136" s="53">
        <f>'Раздел 6'!E195</f>
        <v>0</v>
      </c>
      <c r="F136" s="53">
        <f>'Раздел 6'!F195</f>
        <v>0</v>
      </c>
      <c r="G136" s="53">
        <f>'Раздел 6'!G195</f>
        <v>0</v>
      </c>
      <c r="H136" s="53">
        <f>'Раздел 6'!H195</f>
        <v>0</v>
      </c>
      <c r="I136" s="53">
        <f>'Раздел 6'!I195</f>
        <v>0</v>
      </c>
      <c r="J136" s="53">
        <f>'Раздел 6'!J195</f>
        <v>0</v>
      </c>
      <c r="K136" s="53">
        <f>'Раздел 6'!K195</f>
        <v>0</v>
      </c>
      <c r="L136" s="53">
        <f>'Раздел 6'!L195</f>
        <v>0</v>
      </c>
      <c r="M136" s="53">
        <f>'Раздел 6'!M195</f>
        <v>0</v>
      </c>
      <c r="N136" s="53">
        <f>'Раздел 6'!N195</f>
        <v>0</v>
      </c>
      <c r="O136" s="53">
        <f>'Раздел 6'!O195</f>
        <v>0</v>
      </c>
      <c r="P136" s="53">
        <f>'Раздел 6'!P195</f>
        <v>0</v>
      </c>
      <c r="Q136" s="53">
        <f>'Раздел 6'!Q195</f>
        <v>0</v>
      </c>
      <c r="R136" s="53">
        <f>'Раздел 6'!R195</f>
        <v>0</v>
      </c>
      <c r="S136" s="53">
        <f>'Раздел 6'!S195</f>
        <v>0</v>
      </c>
      <c r="T136" s="53">
        <f>'Раздел 6'!T195</f>
        <v>0</v>
      </c>
      <c r="U136" s="53">
        <f>'Раздел 6'!U195</f>
        <v>0</v>
      </c>
      <c r="V136" s="53">
        <f>'Раздел 6'!V195</f>
        <v>0</v>
      </c>
      <c r="W136" s="53">
        <f>'Раздел 6'!W195</f>
        <v>0</v>
      </c>
      <c r="X136" s="53">
        <f>'Раздел 6'!X195</f>
        <v>0</v>
      </c>
      <c r="Y136" s="53">
        <f>'Раздел 6'!Y195</f>
        <v>0</v>
      </c>
      <c r="Z136" s="53">
        <f>'Раздел 6'!Z195</f>
        <v>0</v>
      </c>
      <c r="AA136" s="53">
        <f>'Раздел 6'!AA195</f>
        <v>0</v>
      </c>
      <c r="AB136" s="53">
        <f>'Раздел 6'!AB195</f>
        <v>0</v>
      </c>
      <c r="AC136" s="53">
        <f>'Раздел 6'!AC195</f>
        <v>0</v>
      </c>
      <c r="AD136" s="53">
        <f>'Раздел 6'!AD195</f>
        <v>0</v>
      </c>
      <c r="AE136" s="53">
        <f>'Раздел 6'!AE195</f>
        <v>0</v>
      </c>
      <c r="AF136" s="53">
        <f>'Раздел 6'!AF195</f>
        <v>0</v>
      </c>
      <c r="AG136" s="53">
        <f>'Раздел 6'!AG195</f>
        <v>0</v>
      </c>
      <c r="AH136" s="53">
        <f>'Раздел 6'!AH195</f>
        <v>0</v>
      </c>
      <c r="AI136" s="53">
        <f>'Раздел 6'!AI195</f>
        <v>0</v>
      </c>
      <c r="AJ136" s="53">
        <f>'Раздел 6'!AJ195</f>
        <v>0</v>
      </c>
      <c r="AK136" s="53">
        <f>'Раздел 6'!AK195</f>
        <v>0</v>
      </c>
      <c r="AL136" s="53">
        <f>'Раздел 6'!AL195</f>
        <v>0</v>
      </c>
      <c r="AM136" s="53">
        <f>'Раздел 6'!AM195</f>
        <v>0</v>
      </c>
      <c r="AO136" s="15"/>
      <c r="AP136" s="15"/>
      <c r="AQ136" s="169">
        <f>'Раздел 2'!D195</f>
        <v>0</v>
      </c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</row>
    <row r="137" spans="1:1030" s="11" customFormat="1" ht="21" x14ac:dyDescent="0.15">
      <c r="A137" s="15"/>
      <c r="B137" s="138" t="s">
        <v>355</v>
      </c>
      <c r="C137" s="64" t="s">
        <v>403</v>
      </c>
      <c r="D137" s="53">
        <f>'Раздел 6'!D196</f>
        <v>0</v>
      </c>
      <c r="E137" s="53">
        <f>'Раздел 6'!E196</f>
        <v>0</v>
      </c>
      <c r="F137" s="53">
        <f>'Раздел 6'!F196</f>
        <v>0</v>
      </c>
      <c r="G137" s="53">
        <f>'Раздел 6'!G196</f>
        <v>0</v>
      </c>
      <c r="H137" s="53">
        <f>'Раздел 6'!H196</f>
        <v>0</v>
      </c>
      <c r="I137" s="53">
        <f>'Раздел 6'!I196</f>
        <v>0</v>
      </c>
      <c r="J137" s="53">
        <f>'Раздел 6'!J196</f>
        <v>0</v>
      </c>
      <c r="K137" s="53">
        <f>'Раздел 6'!K196</f>
        <v>0</v>
      </c>
      <c r="L137" s="53">
        <f>'Раздел 6'!L196</f>
        <v>0</v>
      </c>
      <c r="M137" s="53">
        <f>'Раздел 6'!M196</f>
        <v>0</v>
      </c>
      <c r="N137" s="53">
        <f>'Раздел 6'!N196</f>
        <v>0</v>
      </c>
      <c r="O137" s="53">
        <f>'Раздел 6'!O196</f>
        <v>0</v>
      </c>
      <c r="P137" s="53">
        <f>'Раздел 6'!P196</f>
        <v>0</v>
      </c>
      <c r="Q137" s="53">
        <f>'Раздел 6'!Q196</f>
        <v>0</v>
      </c>
      <c r="R137" s="53">
        <f>'Раздел 6'!R196</f>
        <v>0</v>
      </c>
      <c r="S137" s="53">
        <f>'Раздел 6'!S196</f>
        <v>0</v>
      </c>
      <c r="T137" s="53">
        <f>'Раздел 6'!T196</f>
        <v>0</v>
      </c>
      <c r="U137" s="53">
        <f>'Раздел 6'!U196</f>
        <v>0</v>
      </c>
      <c r="V137" s="53">
        <f>'Раздел 6'!V196</f>
        <v>0</v>
      </c>
      <c r="W137" s="53">
        <f>'Раздел 6'!W196</f>
        <v>0</v>
      </c>
      <c r="X137" s="53">
        <f>'Раздел 6'!X196</f>
        <v>0</v>
      </c>
      <c r="Y137" s="53">
        <f>'Раздел 6'!Y196</f>
        <v>0</v>
      </c>
      <c r="Z137" s="53">
        <f>'Раздел 6'!Z196</f>
        <v>0</v>
      </c>
      <c r="AA137" s="53">
        <f>'Раздел 6'!AA196</f>
        <v>0</v>
      </c>
      <c r="AB137" s="53">
        <f>'Раздел 6'!AB196</f>
        <v>0</v>
      </c>
      <c r="AC137" s="53">
        <f>'Раздел 6'!AC196</f>
        <v>0</v>
      </c>
      <c r="AD137" s="53">
        <f>'Раздел 6'!AD196</f>
        <v>0</v>
      </c>
      <c r="AE137" s="53">
        <f>'Раздел 6'!AE196</f>
        <v>0</v>
      </c>
      <c r="AF137" s="53">
        <f>'Раздел 6'!AF196</f>
        <v>0</v>
      </c>
      <c r="AG137" s="53">
        <f>'Раздел 6'!AG196</f>
        <v>0</v>
      </c>
      <c r="AH137" s="53">
        <f>'Раздел 6'!AH196</f>
        <v>0</v>
      </c>
      <c r="AI137" s="53">
        <f>'Раздел 6'!AI196</f>
        <v>0</v>
      </c>
      <c r="AJ137" s="53">
        <f>'Раздел 6'!AJ196</f>
        <v>0</v>
      </c>
      <c r="AK137" s="53">
        <f>'Раздел 6'!AK196</f>
        <v>0</v>
      </c>
      <c r="AL137" s="53">
        <f>'Раздел 6'!AL196</f>
        <v>0</v>
      </c>
      <c r="AM137" s="53">
        <f>'Раздел 6'!AM196</f>
        <v>0</v>
      </c>
      <c r="AO137" s="15"/>
      <c r="AP137" s="15"/>
      <c r="AQ137" s="169">
        <f>'Раздел 2'!D196</f>
        <v>0</v>
      </c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  <c r="AIU137" s="15"/>
      <c r="AIV137" s="15"/>
      <c r="AIW137" s="15"/>
      <c r="AIX137" s="15"/>
      <c r="AIY137" s="15"/>
      <c r="AIZ137" s="15"/>
      <c r="AJA137" s="15"/>
      <c r="AJB137" s="15"/>
      <c r="AJC137" s="15"/>
      <c r="AJD137" s="15"/>
      <c r="AJE137" s="15"/>
      <c r="AJF137" s="15"/>
      <c r="AJG137" s="15"/>
      <c r="AJH137" s="15"/>
      <c r="AJI137" s="15"/>
      <c r="AJJ137" s="15"/>
      <c r="AJK137" s="15"/>
      <c r="AJL137" s="15"/>
      <c r="AJM137" s="15"/>
      <c r="AJN137" s="15"/>
      <c r="AJO137" s="15"/>
      <c r="AJP137" s="15"/>
      <c r="AJQ137" s="15"/>
      <c r="AJR137" s="15"/>
      <c r="AJS137" s="15"/>
      <c r="AJT137" s="15"/>
      <c r="AJU137" s="15"/>
      <c r="AJV137" s="15"/>
      <c r="AJW137" s="15"/>
      <c r="AJX137" s="15"/>
      <c r="AJY137" s="15"/>
      <c r="AJZ137" s="15"/>
      <c r="AKA137" s="15"/>
      <c r="AKB137" s="15"/>
      <c r="AKC137" s="15"/>
      <c r="AKD137" s="15"/>
      <c r="AKE137" s="15"/>
      <c r="AKF137" s="15"/>
      <c r="AKG137" s="15"/>
      <c r="AKH137" s="15"/>
      <c r="AKI137" s="15"/>
      <c r="AKJ137" s="15"/>
      <c r="AKK137" s="15"/>
      <c r="AKL137" s="15"/>
      <c r="AKM137" s="15"/>
      <c r="AKN137" s="15"/>
      <c r="AKO137" s="15"/>
      <c r="AKP137" s="15"/>
      <c r="AKQ137" s="15"/>
      <c r="AKR137" s="15"/>
      <c r="AKS137" s="15"/>
      <c r="AKT137" s="15"/>
      <c r="AKU137" s="15"/>
      <c r="AKV137" s="15"/>
      <c r="AKW137" s="15"/>
      <c r="AKX137" s="15"/>
      <c r="AKY137" s="15"/>
      <c r="AKZ137" s="15"/>
      <c r="ALA137" s="15"/>
      <c r="ALB137" s="15"/>
      <c r="ALC137" s="15"/>
      <c r="ALD137" s="15"/>
      <c r="ALE137" s="15"/>
      <c r="ALF137" s="15"/>
      <c r="ALG137" s="15"/>
      <c r="ALH137" s="15"/>
      <c r="ALI137" s="15"/>
      <c r="ALJ137" s="15"/>
      <c r="ALK137" s="15"/>
      <c r="ALL137" s="15"/>
      <c r="ALM137" s="15"/>
      <c r="ALN137" s="15"/>
      <c r="ALO137" s="15"/>
      <c r="ALP137" s="15"/>
      <c r="ALQ137" s="15"/>
      <c r="ALR137" s="15"/>
      <c r="ALS137" s="15"/>
      <c r="ALT137" s="15"/>
      <c r="ALU137" s="15"/>
      <c r="ALV137" s="15"/>
      <c r="ALW137" s="15"/>
      <c r="ALX137" s="15"/>
      <c r="ALY137" s="15"/>
      <c r="ALZ137" s="15"/>
      <c r="AMA137" s="15"/>
      <c r="AMB137" s="15"/>
      <c r="AMC137" s="15"/>
      <c r="AMD137" s="15"/>
      <c r="AME137" s="15"/>
      <c r="AMF137" s="15"/>
      <c r="AMG137" s="15"/>
      <c r="AMH137" s="15"/>
      <c r="AMI137" s="15"/>
      <c r="AMJ137" s="15"/>
      <c r="AMK137" s="15"/>
      <c r="AML137" s="15"/>
      <c r="AMM137" s="15"/>
      <c r="AMN137" s="15"/>
      <c r="AMO137" s="15"/>
      <c r="AMP137" s="15"/>
    </row>
    <row r="138" spans="1:1030" s="11" customFormat="1" ht="12.75" x14ac:dyDescent="0.15">
      <c r="A138" s="15"/>
      <c r="B138" s="138" t="s">
        <v>363</v>
      </c>
      <c r="C138" s="64" t="s">
        <v>405</v>
      </c>
      <c r="D138" s="53">
        <f>'Раздел 6'!D197</f>
        <v>0</v>
      </c>
      <c r="E138" s="53">
        <f>'Раздел 6'!E197</f>
        <v>0</v>
      </c>
      <c r="F138" s="53">
        <f>'Раздел 6'!F197</f>
        <v>0</v>
      </c>
      <c r="G138" s="53">
        <f>'Раздел 6'!G197</f>
        <v>0</v>
      </c>
      <c r="H138" s="53">
        <f>'Раздел 6'!H197</f>
        <v>0</v>
      </c>
      <c r="I138" s="53">
        <f>'Раздел 6'!I197</f>
        <v>0</v>
      </c>
      <c r="J138" s="53">
        <f>'Раздел 6'!J197</f>
        <v>0</v>
      </c>
      <c r="K138" s="53">
        <f>'Раздел 6'!K197</f>
        <v>0</v>
      </c>
      <c r="L138" s="53">
        <f>'Раздел 6'!L197</f>
        <v>0</v>
      </c>
      <c r="M138" s="53">
        <f>'Раздел 6'!M197</f>
        <v>0</v>
      </c>
      <c r="N138" s="53">
        <f>'Раздел 6'!N197</f>
        <v>0</v>
      </c>
      <c r="O138" s="53">
        <f>'Раздел 6'!O197</f>
        <v>0</v>
      </c>
      <c r="P138" s="53">
        <f>'Раздел 6'!P197</f>
        <v>0</v>
      </c>
      <c r="Q138" s="53">
        <f>'Раздел 6'!Q197</f>
        <v>0</v>
      </c>
      <c r="R138" s="53">
        <f>'Раздел 6'!R197</f>
        <v>0</v>
      </c>
      <c r="S138" s="53">
        <f>'Раздел 6'!S197</f>
        <v>0</v>
      </c>
      <c r="T138" s="53">
        <f>'Раздел 6'!T197</f>
        <v>0</v>
      </c>
      <c r="U138" s="53">
        <f>'Раздел 6'!U197</f>
        <v>0</v>
      </c>
      <c r="V138" s="53">
        <f>'Раздел 6'!V197</f>
        <v>0</v>
      </c>
      <c r="W138" s="53">
        <f>'Раздел 6'!W197</f>
        <v>0</v>
      </c>
      <c r="X138" s="53">
        <f>'Раздел 6'!X197</f>
        <v>0</v>
      </c>
      <c r="Y138" s="53">
        <f>'Раздел 6'!Y197</f>
        <v>0</v>
      </c>
      <c r="Z138" s="53">
        <f>'Раздел 6'!Z197</f>
        <v>0</v>
      </c>
      <c r="AA138" s="53">
        <f>'Раздел 6'!AA197</f>
        <v>0</v>
      </c>
      <c r="AB138" s="53">
        <f>'Раздел 6'!AB197</f>
        <v>0</v>
      </c>
      <c r="AC138" s="53">
        <f>'Раздел 6'!AC197</f>
        <v>0</v>
      </c>
      <c r="AD138" s="53">
        <f>'Раздел 6'!AD197</f>
        <v>0</v>
      </c>
      <c r="AE138" s="53">
        <f>'Раздел 6'!AE197</f>
        <v>0</v>
      </c>
      <c r="AF138" s="53">
        <f>'Раздел 6'!AF197</f>
        <v>0</v>
      </c>
      <c r="AG138" s="53">
        <f>'Раздел 6'!AG197</f>
        <v>0</v>
      </c>
      <c r="AH138" s="53">
        <f>'Раздел 6'!AH197</f>
        <v>0</v>
      </c>
      <c r="AI138" s="53">
        <f>'Раздел 6'!AI197</f>
        <v>0</v>
      </c>
      <c r="AJ138" s="53">
        <f>'Раздел 6'!AJ197</f>
        <v>0</v>
      </c>
      <c r="AK138" s="53">
        <f>'Раздел 6'!AK197</f>
        <v>0</v>
      </c>
      <c r="AL138" s="53">
        <f>'Раздел 6'!AL197</f>
        <v>0</v>
      </c>
      <c r="AM138" s="53">
        <f>'Раздел 6'!AM197</f>
        <v>0</v>
      </c>
      <c r="AO138" s="15"/>
      <c r="AP138" s="15"/>
      <c r="AQ138" s="169">
        <f>'Раздел 2'!D197</f>
        <v>0</v>
      </c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  <c r="AIU138" s="15"/>
      <c r="AIV138" s="15"/>
      <c r="AIW138" s="15"/>
      <c r="AIX138" s="15"/>
      <c r="AIY138" s="15"/>
      <c r="AIZ138" s="15"/>
      <c r="AJA138" s="15"/>
      <c r="AJB138" s="15"/>
      <c r="AJC138" s="15"/>
      <c r="AJD138" s="15"/>
      <c r="AJE138" s="15"/>
      <c r="AJF138" s="15"/>
      <c r="AJG138" s="15"/>
      <c r="AJH138" s="15"/>
      <c r="AJI138" s="15"/>
      <c r="AJJ138" s="15"/>
      <c r="AJK138" s="15"/>
      <c r="AJL138" s="15"/>
      <c r="AJM138" s="15"/>
      <c r="AJN138" s="15"/>
      <c r="AJO138" s="15"/>
      <c r="AJP138" s="15"/>
      <c r="AJQ138" s="15"/>
      <c r="AJR138" s="15"/>
      <c r="AJS138" s="15"/>
      <c r="AJT138" s="15"/>
      <c r="AJU138" s="15"/>
      <c r="AJV138" s="15"/>
      <c r="AJW138" s="15"/>
      <c r="AJX138" s="15"/>
      <c r="AJY138" s="15"/>
      <c r="AJZ138" s="15"/>
      <c r="AKA138" s="15"/>
      <c r="AKB138" s="15"/>
      <c r="AKC138" s="15"/>
      <c r="AKD138" s="15"/>
      <c r="AKE138" s="15"/>
      <c r="AKF138" s="15"/>
      <c r="AKG138" s="15"/>
      <c r="AKH138" s="15"/>
      <c r="AKI138" s="15"/>
      <c r="AKJ138" s="15"/>
      <c r="AKK138" s="15"/>
      <c r="AKL138" s="15"/>
      <c r="AKM138" s="15"/>
      <c r="AKN138" s="15"/>
      <c r="AKO138" s="15"/>
      <c r="AKP138" s="15"/>
      <c r="AKQ138" s="15"/>
      <c r="AKR138" s="15"/>
      <c r="AKS138" s="15"/>
      <c r="AKT138" s="15"/>
      <c r="AKU138" s="15"/>
      <c r="AKV138" s="15"/>
      <c r="AKW138" s="15"/>
      <c r="AKX138" s="15"/>
      <c r="AKY138" s="15"/>
      <c r="AKZ138" s="15"/>
      <c r="ALA138" s="15"/>
      <c r="ALB138" s="15"/>
      <c r="ALC138" s="15"/>
      <c r="ALD138" s="15"/>
      <c r="ALE138" s="15"/>
      <c r="ALF138" s="15"/>
      <c r="ALG138" s="15"/>
      <c r="ALH138" s="15"/>
      <c r="ALI138" s="15"/>
      <c r="ALJ138" s="15"/>
      <c r="ALK138" s="15"/>
      <c r="ALL138" s="15"/>
      <c r="ALM138" s="15"/>
      <c r="ALN138" s="15"/>
      <c r="ALO138" s="15"/>
      <c r="ALP138" s="15"/>
      <c r="ALQ138" s="15"/>
      <c r="ALR138" s="15"/>
      <c r="ALS138" s="15"/>
      <c r="ALT138" s="15"/>
      <c r="ALU138" s="15"/>
      <c r="ALV138" s="15"/>
      <c r="ALW138" s="15"/>
      <c r="ALX138" s="15"/>
      <c r="ALY138" s="15"/>
      <c r="ALZ138" s="15"/>
      <c r="AMA138" s="15"/>
      <c r="AMB138" s="15"/>
      <c r="AMC138" s="15"/>
      <c r="AMD138" s="15"/>
      <c r="AME138" s="15"/>
      <c r="AMF138" s="15"/>
      <c r="AMG138" s="15"/>
      <c r="AMH138" s="15"/>
      <c r="AMI138" s="15"/>
      <c r="AMJ138" s="15"/>
      <c r="AMK138" s="15"/>
      <c r="AML138" s="15"/>
      <c r="AMM138" s="15"/>
      <c r="AMN138" s="15"/>
      <c r="AMO138" s="15"/>
      <c r="AMP138" s="15"/>
    </row>
    <row r="139" spans="1:1030" s="11" customFormat="1" ht="21" x14ac:dyDescent="0.15">
      <c r="A139" s="15"/>
      <c r="B139" s="138" t="s">
        <v>371</v>
      </c>
      <c r="C139" s="64" t="s">
        <v>407</v>
      </c>
      <c r="D139" s="53">
        <f>'Раздел 6'!D198</f>
        <v>4</v>
      </c>
      <c r="E139" s="53">
        <f>'Раздел 6'!E198</f>
        <v>2</v>
      </c>
      <c r="F139" s="53">
        <f>'Раздел 6'!F198</f>
        <v>1</v>
      </c>
      <c r="G139" s="53">
        <f>'Раздел 6'!G198</f>
        <v>1</v>
      </c>
      <c r="H139" s="53">
        <f>'Раздел 6'!H198</f>
        <v>0</v>
      </c>
      <c r="I139" s="53">
        <f>'Раздел 6'!I198</f>
        <v>0</v>
      </c>
      <c r="J139" s="53">
        <f>'Раздел 6'!J198</f>
        <v>0</v>
      </c>
      <c r="K139" s="53">
        <f>'Раздел 6'!K198</f>
        <v>0</v>
      </c>
      <c r="L139" s="53">
        <f>'Раздел 6'!L198</f>
        <v>1</v>
      </c>
      <c r="M139" s="53">
        <f>'Раздел 6'!M198</f>
        <v>0</v>
      </c>
      <c r="N139" s="53">
        <f>'Раздел 6'!N198</f>
        <v>0</v>
      </c>
      <c r="O139" s="53">
        <f>'Раздел 6'!O198</f>
        <v>1</v>
      </c>
      <c r="P139" s="53">
        <f>'Раздел 6'!P198</f>
        <v>0</v>
      </c>
      <c r="Q139" s="53">
        <f>'Раздел 6'!Q198</f>
        <v>0</v>
      </c>
      <c r="R139" s="53">
        <f>'Раздел 6'!R198</f>
        <v>0</v>
      </c>
      <c r="S139" s="53">
        <f>'Раздел 6'!S198</f>
        <v>0</v>
      </c>
      <c r="T139" s="53">
        <f>'Раздел 6'!T198</f>
        <v>0</v>
      </c>
      <c r="U139" s="53">
        <f>'Раздел 6'!U198</f>
        <v>0</v>
      </c>
      <c r="V139" s="53">
        <f>'Раздел 6'!V198</f>
        <v>0</v>
      </c>
      <c r="W139" s="53">
        <f>'Раздел 6'!W198</f>
        <v>0</v>
      </c>
      <c r="X139" s="53">
        <f>'Раздел 6'!X198</f>
        <v>0</v>
      </c>
      <c r="Y139" s="53">
        <f>'Раздел 6'!Y198</f>
        <v>1</v>
      </c>
      <c r="Z139" s="53">
        <f>'Раздел 6'!Z198</f>
        <v>1</v>
      </c>
      <c r="AA139" s="53">
        <f>'Раздел 6'!AA198</f>
        <v>0</v>
      </c>
      <c r="AB139" s="53">
        <f>'Раздел 6'!AB198</f>
        <v>0</v>
      </c>
      <c r="AC139" s="53">
        <f>'Раздел 6'!AC198</f>
        <v>0</v>
      </c>
      <c r="AD139" s="53">
        <f>'Раздел 6'!AD198</f>
        <v>0</v>
      </c>
      <c r="AE139" s="53">
        <f>'Раздел 6'!AE198</f>
        <v>0</v>
      </c>
      <c r="AF139" s="53">
        <f>'Раздел 6'!AF198</f>
        <v>0</v>
      </c>
      <c r="AG139" s="53">
        <f>'Раздел 6'!AG198</f>
        <v>0</v>
      </c>
      <c r="AH139" s="53">
        <f>'Раздел 6'!AH198</f>
        <v>0</v>
      </c>
      <c r="AI139" s="53">
        <f>'Раздел 6'!AI198</f>
        <v>0</v>
      </c>
      <c r="AJ139" s="53">
        <f>'Раздел 6'!AJ198</f>
        <v>0</v>
      </c>
      <c r="AK139" s="53">
        <f>'Раздел 6'!AK198</f>
        <v>0</v>
      </c>
      <c r="AL139" s="53">
        <f>'Раздел 6'!AL198</f>
        <v>0</v>
      </c>
      <c r="AM139" s="53">
        <f>'Раздел 6'!AM198</f>
        <v>0</v>
      </c>
      <c r="AO139" s="15"/>
      <c r="AP139" s="15"/>
      <c r="AQ139" s="169">
        <f>'Раздел 2'!D198</f>
        <v>0</v>
      </c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  <c r="AJM139" s="15"/>
      <c r="AJN139" s="15"/>
      <c r="AJO139" s="15"/>
      <c r="AJP139" s="15"/>
      <c r="AJQ139" s="15"/>
      <c r="AJR139" s="15"/>
      <c r="AJS139" s="15"/>
      <c r="AJT139" s="15"/>
      <c r="AJU139" s="15"/>
      <c r="AJV139" s="15"/>
      <c r="AJW139" s="15"/>
      <c r="AJX139" s="15"/>
      <c r="AJY139" s="15"/>
      <c r="AJZ139" s="15"/>
      <c r="AKA139" s="15"/>
      <c r="AKB139" s="15"/>
      <c r="AKC139" s="15"/>
      <c r="AKD139" s="15"/>
      <c r="AKE139" s="15"/>
      <c r="AKF139" s="15"/>
      <c r="AKG139" s="15"/>
      <c r="AKH139" s="15"/>
      <c r="AKI139" s="15"/>
      <c r="AKJ139" s="15"/>
      <c r="AKK139" s="15"/>
      <c r="AKL139" s="15"/>
      <c r="AKM139" s="15"/>
      <c r="AKN139" s="15"/>
      <c r="AKO139" s="15"/>
      <c r="AKP139" s="15"/>
      <c r="AKQ139" s="15"/>
      <c r="AKR139" s="15"/>
      <c r="AKS139" s="15"/>
      <c r="AKT139" s="15"/>
      <c r="AKU139" s="15"/>
      <c r="AKV139" s="15"/>
      <c r="AKW139" s="15"/>
      <c r="AKX139" s="15"/>
      <c r="AKY139" s="15"/>
      <c r="AKZ139" s="15"/>
      <c r="ALA139" s="15"/>
      <c r="ALB139" s="15"/>
      <c r="ALC139" s="15"/>
      <c r="ALD139" s="15"/>
      <c r="ALE139" s="15"/>
      <c r="ALF139" s="15"/>
      <c r="ALG139" s="15"/>
      <c r="ALH139" s="15"/>
      <c r="ALI139" s="15"/>
      <c r="ALJ139" s="15"/>
      <c r="ALK139" s="15"/>
      <c r="ALL139" s="15"/>
      <c r="ALM139" s="15"/>
      <c r="ALN139" s="15"/>
      <c r="ALO139" s="15"/>
      <c r="ALP139" s="15"/>
      <c r="ALQ139" s="15"/>
      <c r="ALR139" s="15"/>
      <c r="ALS139" s="15"/>
      <c r="ALT139" s="15"/>
      <c r="ALU139" s="15"/>
      <c r="ALV139" s="15"/>
      <c r="ALW139" s="15"/>
      <c r="ALX139" s="15"/>
      <c r="ALY139" s="15"/>
      <c r="ALZ139" s="15"/>
      <c r="AMA139" s="15"/>
      <c r="AMB139" s="15"/>
      <c r="AMC139" s="15"/>
      <c r="AMD139" s="15"/>
      <c r="AME139" s="15"/>
      <c r="AMF139" s="15"/>
      <c r="AMG139" s="15"/>
      <c r="AMH139" s="15"/>
      <c r="AMI139" s="15"/>
      <c r="AMJ139" s="15"/>
      <c r="AMK139" s="15"/>
      <c r="AML139" s="15"/>
      <c r="AMM139" s="15"/>
      <c r="AMN139" s="15"/>
      <c r="AMO139" s="15"/>
      <c r="AMP139" s="15"/>
    </row>
    <row r="140" spans="1:1030" s="11" customFormat="1" ht="12.75" x14ac:dyDescent="0.15">
      <c r="A140" s="15"/>
      <c r="B140" s="138" t="s">
        <v>785</v>
      </c>
      <c r="C140" s="64" t="s">
        <v>409</v>
      </c>
      <c r="D140" s="53">
        <f>'Раздел 6'!D199</f>
        <v>0</v>
      </c>
      <c r="E140" s="53">
        <f>'Раздел 6'!E199</f>
        <v>0</v>
      </c>
      <c r="F140" s="53">
        <f>'Раздел 6'!F199</f>
        <v>0</v>
      </c>
      <c r="G140" s="53">
        <f>'Раздел 6'!G199</f>
        <v>0</v>
      </c>
      <c r="H140" s="53">
        <f>'Раздел 6'!H199</f>
        <v>0</v>
      </c>
      <c r="I140" s="53">
        <f>'Раздел 6'!I199</f>
        <v>0</v>
      </c>
      <c r="J140" s="53">
        <f>'Раздел 6'!J199</f>
        <v>0</v>
      </c>
      <c r="K140" s="53">
        <f>'Раздел 6'!K199</f>
        <v>0</v>
      </c>
      <c r="L140" s="53">
        <f>'Раздел 6'!L199</f>
        <v>0</v>
      </c>
      <c r="M140" s="53">
        <f>'Раздел 6'!M199</f>
        <v>0</v>
      </c>
      <c r="N140" s="53">
        <f>'Раздел 6'!N199</f>
        <v>0</v>
      </c>
      <c r="O140" s="53">
        <f>'Раздел 6'!O199</f>
        <v>0</v>
      </c>
      <c r="P140" s="53">
        <f>'Раздел 6'!P199</f>
        <v>0</v>
      </c>
      <c r="Q140" s="53">
        <f>'Раздел 6'!Q199</f>
        <v>0</v>
      </c>
      <c r="R140" s="53">
        <f>'Раздел 6'!R199</f>
        <v>0</v>
      </c>
      <c r="S140" s="53">
        <f>'Раздел 6'!S199</f>
        <v>0</v>
      </c>
      <c r="T140" s="53">
        <f>'Раздел 6'!T199</f>
        <v>0</v>
      </c>
      <c r="U140" s="53">
        <f>'Раздел 6'!U199</f>
        <v>0</v>
      </c>
      <c r="V140" s="53">
        <f>'Раздел 6'!V199</f>
        <v>0</v>
      </c>
      <c r="W140" s="53">
        <f>'Раздел 6'!W199</f>
        <v>0</v>
      </c>
      <c r="X140" s="53">
        <f>'Раздел 6'!X199</f>
        <v>0</v>
      </c>
      <c r="Y140" s="53">
        <f>'Раздел 6'!Y199</f>
        <v>0</v>
      </c>
      <c r="Z140" s="53">
        <f>'Раздел 6'!Z199</f>
        <v>0</v>
      </c>
      <c r="AA140" s="53">
        <f>'Раздел 6'!AA199</f>
        <v>0</v>
      </c>
      <c r="AB140" s="53">
        <f>'Раздел 6'!AB199</f>
        <v>0</v>
      </c>
      <c r="AC140" s="53">
        <f>'Раздел 6'!AC199</f>
        <v>0</v>
      </c>
      <c r="AD140" s="53">
        <f>'Раздел 6'!AD199</f>
        <v>0</v>
      </c>
      <c r="AE140" s="53">
        <f>'Раздел 6'!AE199</f>
        <v>0</v>
      </c>
      <c r="AF140" s="53">
        <f>'Раздел 6'!AF199</f>
        <v>0</v>
      </c>
      <c r="AG140" s="53">
        <f>'Раздел 6'!AG199</f>
        <v>0</v>
      </c>
      <c r="AH140" s="53">
        <f>'Раздел 6'!AH199</f>
        <v>0</v>
      </c>
      <c r="AI140" s="53">
        <f>'Раздел 6'!AI199</f>
        <v>0</v>
      </c>
      <c r="AJ140" s="53">
        <f>'Раздел 6'!AJ199</f>
        <v>0</v>
      </c>
      <c r="AK140" s="53">
        <f>'Раздел 6'!AK199</f>
        <v>0</v>
      </c>
      <c r="AL140" s="53">
        <f>'Раздел 6'!AL199</f>
        <v>0</v>
      </c>
      <c r="AM140" s="53">
        <f>'Раздел 6'!AM199</f>
        <v>0</v>
      </c>
      <c r="AO140" s="15"/>
      <c r="AP140" s="15"/>
      <c r="AQ140" s="169">
        <f>'Раздел 2'!D199</f>
        <v>0</v>
      </c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  <c r="AIU140" s="15"/>
      <c r="AIV140" s="15"/>
      <c r="AIW140" s="15"/>
      <c r="AIX140" s="15"/>
      <c r="AIY140" s="15"/>
      <c r="AIZ140" s="15"/>
      <c r="AJA140" s="15"/>
      <c r="AJB140" s="15"/>
      <c r="AJC140" s="15"/>
      <c r="AJD140" s="15"/>
      <c r="AJE140" s="15"/>
      <c r="AJF140" s="15"/>
      <c r="AJG140" s="15"/>
      <c r="AJH140" s="15"/>
      <c r="AJI140" s="15"/>
      <c r="AJJ140" s="15"/>
      <c r="AJK140" s="15"/>
      <c r="AJL140" s="15"/>
      <c r="AJM140" s="15"/>
      <c r="AJN140" s="15"/>
      <c r="AJO140" s="15"/>
      <c r="AJP140" s="15"/>
      <c r="AJQ140" s="15"/>
      <c r="AJR140" s="15"/>
      <c r="AJS140" s="15"/>
      <c r="AJT140" s="15"/>
      <c r="AJU140" s="15"/>
      <c r="AJV140" s="15"/>
      <c r="AJW140" s="15"/>
      <c r="AJX140" s="15"/>
      <c r="AJY140" s="15"/>
      <c r="AJZ140" s="15"/>
      <c r="AKA140" s="15"/>
      <c r="AKB140" s="15"/>
      <c r="AKC140" s="15"/>
      <c r="AKD140" s="15"/>
      <c r="AKE140" s="15"/>
      <c r="AKF140" s="15"/>
      <c r="AKG140" s="15"/>
      <c r="AKH140" s="15"/>
      <c r="AKI140" s="15"/>
      <c r="AKJ140" s="15"/>
      <c r="AKK140" s="15"/>
      <c r="AKL140" s="15"/>
      <c r="AKM140" s="15"/>
      <c r="AKN140" s="15"/>
      <c r="AKO140" s="15"/>
      <c r="AKP140" s="15"/>
      <c r="AKQ140" s="15"/>
      <c r="AKR140" s="15"/>
      <c r="AKS140" s="15"/>
      <c r="AKT140" s="15"/>
      <c r="AKU140" s="15"/>
      <c r="AKV140" s="15"/>
      <c r="AKW140" s="15"/>
      <c r="AKX140" s="15"/>
      <c r="AKY140" s="15"/>
      <c r="AKZ140" s="15"/>
      <c r="ALA140" s="15"/>
      <c r="ALB140" s="15"/>
      <c r="ALC140" s="15"/>
      <c r="ALD140" s="15"/>
      <c r="ALE140" s="15"/>
      <c r="ALF140" s="15"/>
      <c r="ALG140" s="15"/>
      <c r="ALH140" s="15"/>
      <c r="ALI140" s="15"/>
      <c r="ALJ140" s="15"/>
      <c r="ALK140" s="15"/>
      <c r="ALL140" s="15"/>
      <c r="ALM140" s="15"/>
      <c r="ALN140" s="15"/>
      <c r="ALO140" s="15"/>
      <c r="ALP140" s="15"/>
      <c r="ALQ140" s="15"/>
      <c r="ALR140" s="15"/>
      <c r="ALS140" s="15"/>
      <c r="ALT140" s="15"/>
      <c r="ALU140" s="15"/>
      <c r="ALV140" s="15"/>
      <c r="ALW140" s="15"/>
      <c r="ALX140" s="15"/>
      <c r="ALY140" s="15"/>
      <c r="ALZ140" s="15"/>
      <c r="AMA140" s="15"/>
      <c r="AMB140" s="15"/>
      <c r="AMC140" s="15"/>
      <c r="AMD140" s="15"/>
      <c r="AME140" s="15"/>
      <c r="AMF140" s="15"/>
      <c r="AMG140" s="15"/>
      <c r="AMH140" s="15"/>
      <c r="AMI140" s="15"/>
      <c r="AMJ140" s="15"/>
      <c r="AMK140" s="15"/>
      <c r="AML140" s="15"/>
      <c r="AMM140" s="15"/>
      <c r="AMN140" s="15"/>
      <c r="AMO140" s="15"/>
      <c r="AMP140" s="15"/>
    </row>
    <row r="141" spans="1:1030" s="11" customFormat="1" ht="12.75" x14ac:dyDescent="0.15">
      <c r="A141" s="15"/>
      <c r="B141" s="138" t="s">
        <v>374</v>
      </c>
      <c r="C141" s="64" t="s">
        <v>421</v>
      </c>
      <c r="D141" s="53">
        <f>'Раздел 6'!D205</f>
        <v>0</v>
      </c>
      <c r="E141" s="53">
        <f>'Раздел 6'!E205</f>
        <v>0</v>
      </c>
      <c r="F141" s="53">
        <f>'Раздел 6'!F205</f>
        <v>0</v>
      </c>
      <c r="G141" s="53">
        <f>'Раздел 6'!G205</f>
        <v>0</v>
      </c>
      <c r="H141" s="53">
        <f>'Раздел 6'!H205</f>
        <v>0</v>
      </c>
      <c r="I141" s="53">
        <f>'Раздел 6'!I205</f>
        <v>0</v>
      </c>
      <c r="J141" s="53">
        <f>'Раздел 6'!J205</f>
        <v>0</v>
      </c>
      <c r="K141" s="53">
        <f>'Раздел 6'!K205</f>
        <v>0</v>
      </c>
      <c r="L141" s="53">
        <f>'Раздел 6'!L205</f>
        <v>0</v>
      </c>
      <c r="M141" s="53">
        <f>'Раздел 6'!M205</f>
        <v>0</v>
      </c>
      <c r="N141" s="53">
        <f>'Раздел 6'!N205</f>
        <v>0</v>
      </c>
      <c r="O141" s="53">
        <f>'Раздел 6'!O205</f>
        <v>0</v>
      </c>
      <c r="P141" s="53">
        <f>'Раздел 6'!P205</f>
        <v>0</v>
      </c>
      <c r="Q141" s="53">
        <f>'Раздел 6'!Q205</f>
        <v>0</v>
      </c>
      <c r="R141" s="53">
        <f>'Раздел 6'!R205</f>
        <v>0</v>
      </c>
      <c r="S141" s="53">
        <f>'Раздел 6'!S205</f>
        <v>0</v>
      </c>
      <c r="T141" s="53">
        <f>'Раздел 6'!T205</f>
        <v>0</v>
      </c>
      <c r="U141" s="53">
        <f>'Раздел 6'!U205</f>
        <v>0</v>
      </c>
      <c r="V141" s="53">
        <f>'Раздел 6'!V205</f>
        <v>0</v>
      </c>
      <c r="W141" s="53">
        <f>'Раздел 6'!W205</f>
        <v>0</v>
      </c>
      <c r="X141" s="53">
        <f>'Раздел 6'!X205</f>
        <v>0</v>
      </c>
      <c r="Y141" s="53">
        <f>'Раздел 6'!Y205</f>
        <v>0</v>
      </c>
      <c r="Z141" s="53">
        <f>'Раздел 6'!Z205</f>
        <v>0</v>
      </c>
      <c r="AA141" s="53">
        <f>'Раздел 6'!AA205</f>
        <v>0</v>
      </c>
      <c r="AB141" s="53">
        <f>'Раздел 6'!AB205</f>
        <v>0</v>
      </c>
      <c r="AC141" s="53">
        <f>'Раздел 6'!AC205</f>
        <v>0</v>
      </c>
      <c r="AD141" s="53">
        <f>'Раздел 6'!AD205</f>
        <v>0</v>
      </c>
      <c r="AE141" s="53">
        <f>'Раздел 6'!AE205</f>
        <v>0</v>
      </c>
      <c r="AF141" s="53">
        <f>'Раздел 6'!AF205</f>
        <v>0</v>
      </c>
      <c r="AG141" s="53">
        <f>'Раздел 6'!AG205</f>
        <v>0</v>
      </c>
      <c r="AH141" s="53">
        <f>'Раздел 6'!AH205</f>
        <v>0</v>
      </c>
      <c r="AI141" s="53">
        <f>'Раздел 6'!AI205</f>
        <v>0</v>
      </c>
      <c r="AJ141" s="53">
        <f>'Раздел 6'!AJ205</f>
        <v>0</v>
      </c>
      <c r="AK141" s="53">
        <f>'Раздел 6'!AK205</f>
        <v>0</v>
      </c>
      <c r="AL141" s="53">
        <f>'Раздел 6'!AL205</f>
        <v>0</v>
      </c>
      <c r="AM141" s="53">
        <f>'Раздел 6'!AM205</f>
        <v>0</v>
      </c>
      <c r="AO141" s="15"/>
      <c r="AP141" s="15"/>
      <c r="AQ141" s="169">
        <f>'Раздел 2'!D205</f>
        <v>0</v>
      </c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15"/>
      <c r="PU141" s="15"/>
      <c r="PV141" s="15"/>
      <c r="PW141" s="15"/>
      <c r="PX141" s="15"/>
      <c r="PY141" s="15"/>
      <c r="PZ141" s="15"/>
      <c r="QA141" s="15"/>
      <c r="QB141" s="15"/>
      <c r="QC141" s="15"/>
      <c r="QD141" s="15"/>
      <c r="QE141" s="15"/>
      <c r="QF141" s="15"/>
      <c r="QG141" s="15"/>
      <c r="QH141" s="15"/>
      <c r="QI141" s="15"/>
      <c r="QJ141" s="15"/>
      <c r="QK141" s="15"/>
      <c r="QL141" s="15"/>
      <c r="QM141" s="15"/>
      <c r="QN141" s="15"/>
      <c r="QO141" s="15"/>
      <c r="QP141" s="15"/>
      <c r="QQ141" s="15"/>
      <c r="QR141" s="15"/>
      <c r="QS141" s="15"/>
      <c r="QT141" s="15"/>
      <c r="QU141" s="15"/>
      <c r="QV141" s="15"/>
      <c r="QW141" s="15"/>
      <c r="QX141" s="15"/>
      <c r="QY141" s="15"/>
      <c r="QZ141" s="15"/>
      <c r="RA141" s="15"/>
      <c r="RB141" s="15"/>
      <c r="RC141" s="15"/>
      <c r="RD141" s="15"/>
      <c r="RE141" s="15"/>
      <c r="RF141" s="15"/>
      <c r="RG141" s="15"/>
      <c r="RH141" s="15"/>
      <c r="RI141" s="15"/>
      <c r="RJ141" s="15"/>
      <c r="RK141" s="15"/>
      <c r="RL141" s="15"/>
      <c r="RM141" s="15"/>
      <c r="RN141" s="15"/>
      <c r="RO141" s="15"/>
      <c r="RP141" s="15"/>
      <c r="RQ141" s="15"/>
      <c r="RR141" s="15"/>
      <c r="RS141" s="15"/>
      <c r="RT141" s="15"/>
      <c r="RU141" s="15"/>
      <c r="RV141" s="15"/>
      <c r="RW141" s="15"/>
      <c r="RX141" s="15"/>
      <c r="RY141" s="15"/>
      <c r="RZ141" s="15"/>
      <c r="SA141" s="15"/>
      <c r="SB141" s="15"/>
      <c r="SC141" s="15"/>
      <c r="SD141" s="15"/>
      <c r="SE141" s="15"/>
      <c r="SF141" s="15"/>
      <c r="SG141" s="15"/>
      <c r="SH141" s="15"/>
      <c r="SI141" s="15"/>
      <c r="SJ141" s="15"/>
      <c r="SK141" s="15"/>
      <c r="SL141" s="15"/>
      <c r="SM141" s="15"/>
      <c r="SN141" s="15"/>
      <c r="SO141" s="15"/>
      <c r="SP141" s="15"/>
      <c r="SQ141" s="15"/>
      <c r="SR141" s="15"/>
      <c r="SS141" s="15"/>
      <c r="ST141" s="15"/>
      <c r="SU141" s="15"/>
      <c r="SV141" s="15"/>
      <c r="SW141" s="15"/>
      <c r="SX141" s="15"/>
      <c r="SY141" s="15"/>
      <c r="SZ141" s="15"/>
      <c r="TA141" s="15"/>
      <c r="TB141" s="15"/>
      <c r="TC141" s="15"/>
      <c r="TD141" s="15"/>
      <c r="TE141" s="15"/>
      <c r="TF141" s="15"/>
      <c r="TG141" s="15"/>
      <c r="TH141" s="15"/>
      <c r="TI141" s="15"/>
      <c r="TJ141" s="15"/>
      <c r="TK141" s="15"/>
      <c r="TL141" s="15"/>
      <c r="TM141" s="15"/>
      <c r="TN141" s="15"/>
      <c r="TO141" s="15"/>
      <c r="TP141" s="15"/>
      <c r="TQ141" s="15"/>
      <c r="TR141" s="15"/>
      <c r="TS141" s="15"/>
      <c r="TT141" s="15"/>
      <c r="TU141" s="15"/>
      <c r="TV141" s="15"/>
      <c r="TW141" s="15"/>
      <c r="TX141" s="15"/>
      <c r="TY141" s="15"/>
      <c r="TZ141" s="15"/>
      <c r="UA141" s="15"/>
      <c r="UB141" s="15"/>
      <c r="UC141" s="15"/>
      <c r="UD141" s="15"/>
      <c r="UE141" s="15"/>
      <c r="UF141" s="15"/>
      <c r="UG141" s="15"/>
      <c r="UH141" s="15"/>
      <c r="UI141" s="15"/>
      <c r="UJ141" s="15"/>
      <c r="UK141" s="15"/>
      <c r="UL141" s="15"/>
      <c r="UM141" s="15"/>
      <c r="UN141" s="15"/>
      <c r="UO141" s="15"/>
      <c r="UP141" s="15"/>
      <c r="UQ141" s="15"/>
      <c r="UR141" s="15"/>
      <c r="US141" s="15"/>
      <c r="UT141" s="15"/>
      <c r="UU141" s="15"/>
      <c r="UV141" s="15"/>
      <c r="UW141" s="15"/>
      <c r="UX141" s="15"/>
      <c r="UY141" s="15"/>
      <c r="UZ141" s="15"/>
      <c r="VA141" s="15"/>
      <c r="VB141" s="15"/>
      <c r="VC141" s="15"/>
      <c r="VD141" s="15"/>
      <c r="VE141" s="15"/>
      <c r="VF141" s="15"/>
      <c r="VG141" s="15"/>
      <c r="VH141" s="15"/>
      <c r="VI141" s="15"/>
      <c r="VJ141" s="15"/>
      <c r="VK141" s="15"/>
      <c r="VL141" s="15"/>
      <c r="VM141" s="15"/>
      <c r="VN141" s="15"/>
      <c r="VO141" s="15"/>
      <c r="VP141" s="15"/>
      <c r="VQ141" s="15"/>
      <c r="VR141" s="15"/>
      <c r="VS141" s="15"/>
      <c r="VT141" s="15"/>
      <c r="VU141" s="15"/>
      <c r="VV141" s="15"/>
      <c r="VW141" s="15"/>
      <c r="VX141" s="15"/>
      <c r="VY141" s="15"/>
      <c r="VZ141" s="15"/>
      <c r="WA141" s="15"/>
      <c r="WB141" s="15"/>
      <c r="WC141" s="15"/>
      <c r="WD141" s="15"/>
      <c r="WE141" s="15"/>
      <c r="WF141" s="15"/>
      <c r="WG141" s="15"/>
      <c r="WH141" s="15"/>
      <c r="WI141" s="15"/>
      <c r="WJ141" s="15"/>
      <c r="WK141" s="15"/>
      <c r="WL141" s="15"/>
      <c r="WM141" s="15"/>
      <c r="WN141" s="15"/>
      <c r="WO141" s="15"/>
      <c r="WP141" s="15"/>
      <c r="WQ141" s="15"/>
      <c r="WR141" s="15"/>
      <c r="WS141" s="15"/>
      <c r="WT141" s="15"/>
      <c r="WU141" s="15"/>
      <c r="WV141" s="15"/>
      <c r="WW141" s="15"/>
      <c r="WX141" s="15"/>
      <c r="WY141" s="15"/>
      <c r="WZ141" s="15"/>
      <c r="XA141" s="15"/>
      <c r="XB141" s="15"/>
      <c r="XC141" s="15"/>
      <c r="XD141" s="15"/>
      <c r="XE141" s="15"/>
      <c r="XF141" s="15"/>
      <c r="XG141" s="15"/>
      <c r="XH141" s="15"/>
      <c r="XI141" s="15"/>
      <c r="XJ141" s="15"/>
      <c r="XK141" s="15"/>
      <c r="XL141" s="15"/>
      <c r="XM141" s="15"/>
      <c r="XN141" s="15"/>
      <c r="XO141" s="15"/>
      <c r="XP141" s="15"/>
      <c r="XQ141" s="15"/>
      <c r="XR141" s="15"/>
      <c r="XS141" s="15"/>
      <c r="XT141" s="15"/>
      <c r="XU141" s="15"/>
      <c r="XV141" s="15"/>
      <c r="XW141" s="15"/>
      <c r="XX141" s="15"/>
      <c r="XY141" s="15"/>
      <c r="XZ141" s="15"/>
      <c r="YA141" s="15"/>
      <c r="YB141" s="15"/>
      <c r="YC141" s="15"/>
      <c r="YD141" s="15"/>
      <c r="YE141" s="15"/>
      <c r="YF141" s="15"/>
      <c r="YG141" s="15"/>
      <c r="YH141" s="15"/>
      <c r="YI141" s="15"/>
      <c r="YJ141" s="15"/>
      <c r="YK141" s="15"/>
      <c r="YL141" s="15"/>
      <c r="YM141" s="15"/>
      <c r="YN141" s="15"/>
      <c r="YO141" s="15"/>
      <c r="YP141" s="15"/>
      <c r="YQ141" s="15"/>
      <c r="YR141" s="15"/>
      <c r="YS141" s="15"/>
      <c r="YT141" s="15"/>
      <c r="YU141" s="15"/>
      <c r="YV141" s="15"/>
      <c r="YW141" s="15"/>
      <c r="YX141" s="15"/>
      <c r="YY141" s="15"/>
      <c r="YZ141" s="15"/>
      <c r="ZA141" s="15"/>
      <c r="ZB141" s="15"/>
      <c r="ZC141" s="15"/>
      <c r="ZD141" s="15"/>
      <c r="ZE141" s="15"/>
      <c r="ZF141" s="15"/>
      <c r="ZG141" s="15"/>
      <c r="ZH141" s="15"/>
      <c r="ZI141" s="15"/>
      <c r="ZJ141" s="15"/>
      <c r="ZK141" s="15"/>
      <c r="ZL141" s="15"/>
      <c r="ZM141" s="15"/>
      <c r="ZN141" s="15"/>
      <c r="ZO141" s="15"/>
      <c r="ZP141" s="15"/>
      <c r="ZQ141" s="15"/>
      <c r="ZR141" s="15"/>
      <c r="ZS141" s="15"/>
      <c r="ZT141" s="15"/>
      <c r="ZU141" s="15"/>
      <c r="ZV141" s="15"/>
      <c r="ZW141" s="15"/>
      <c r="ZX141" s="15"/>
      <c r="ZY141" s="15"/>
      <c r="ZZ141" s="15"/>
      <c r="AAA141" s="15"/>
      <c r="AAB141" s="15"/>
      <c r="AAC141" s="15"/>
      <c r="AAD141" s="15"/>
      <c r="AAE141" s="15"/>
      <c r="AAF141" s="15"/>
      <c r="AAG141" s="15"/>
      <c r="AAH141" s="15"/>
      <c r="AAI141" s="15"/>
      <c r="AAJ141" s="15"/>
      <c r="AAK141" s="15"/>
      <c r="AAL141" s="15"/>
      <c r="AAM141" s="15"/>
      <c r="AAN141" s="15"/>
      <c r="AAO141" s="15"/>
      <c r="AAP141" s="15"/>
      <c r="AAQ141" s="15"/>
      <c r="AAR141" s="15"/>
      <c r="AAS141" s="15"/>
      <c r="AAT141" s="15"/>
      <c r="AAU141" s="15"/>
      <c r="AAV141" s="15"/>
      <c r="AAW141" s="15"/>
      <c r="AAX141" s="15"/>
      <c r="AAY141" s="15"/>
      <c r="AAZ141" s="15"/>
      <c r="ABA141" s="15"/>
      <c r="ABB141" s="15"/>
      <c r="ABC141" s="15"/>
      <c r="ABD141" s="15"/>
      <c r="ABE141" s="15"/>
      <c r="ABF141" s="15"/>
      <c r="ABG141" s="15"/>
      <c r="ABH141" s="15"/>
      <c r="ABI141" s="15"/>
      <c r="ABJ141" s="15"/>
      <c r="ABK141" s="15"/>
      <c r="ABL141" s="15"/>
      <c r="ABM141" s="15"/>
      <c r="ABN141" s="15"/>
      <c r="ABO141" s="15"/>
      <c r="ABP141" s="15"/>
      <c r="ABQ141" s="15"/>
      <c r="ABR141" s="15"/>
      <c r="ABS141" s="15"/>
      <c r="ABT141" s="15"/>
      <c r="ABU141" s="15"/>
      <c r="ABV141" s="15"/>
      <c r="ABW141" s="15"/>
      <c r="ABX141" s="15"/>
      <c r="ABY141" s="15"/>
      <c r="ABZ141" s="15"/>
      <c r="ACA141" s="15"/>
      <c r="ACB141" s="15"/>
      <c r="ACC141" s="15"/>
      <c r="ACD141" s="15"/>
      <c r="ACE141" s="15"/>
      <c r="ACF141" s="15"/>
      <c r="ACG141" s="15"/>
      <c r="ACH141" s="15"/>
      <c r="ACI141" s="15"/>
      <c r="ACJ141" s="15"/>
      <c r="ACK141" s="15"/>
      <c r="ACL141" s="15"/>
      <c r="ACM141" s="15"/>
      <c r="ACN141" s="15"/>
      <c r="ACO141" s="15"/>
      <c r="ACP141" s="15"/>
      <c r="ACQ141" s="15"/>
      <c r="ACR141" s="15"/>
      <c r="ACS141" s="15"/>
      <c r="ACT141" s="15"/>
      <c r="ACU141" s="15"/>
      <c r="ACV141" s="15"/>
      <c r="ACW141" s="15"/>
      <c r="ACX141" s="15"/>
      <c r="ACY141" s="15"/>
      <c r="ACZ141" s="15"/>
      <c r="ADA141" s="15"/>
      <c r="ADB141" s="15"/>
      <c r="ADC141" s="15"/>
      <c r="ADD141" s="15"/>
      <c r="ADE141" s="15"/>
      <c r="ADF141" s="15"/>
      <c r="ADG141" s="15"/>
      <c r="ADH141" s="15"/>
      <c r="ADI141" s="15"/>
      <c r="ADJ141" s="15"/>
      <c r="ADK141" s="15"/>
      <c r="ADL141" s="15"/>
      <c r="ADM141" s="15"/>
      <c r="ADN141" s="15"/>
      <c r="ADO141" s="15"/>
      <c r="ADP141" s="15"/>
      <c r="ADQ141" s="15"/>
      <c r="ADR141" s="15"/>
      <c r="ADS141" s="15"/>
      <c r="ADT141" s="15"/>
      <c r="ADU141" s="15"/>
      <c r="ADV141" s="15"/>
      <c r="ADW141" s="15"/>
      <c r="ADX141" s="15"/>
      <c r="ADY141" s="15"/>
      <c r="ADZ141" s="15"/>
      <c r="AEA141" s="15"/>
      <c r="AEB141" s="15"/>
      <c r="AEC141" s="15"/>
      <c r="AED141" s="15"/>
      <c r="AEE141" s="15"/>
      <c r="AEF141" s="15"/>
      <c r="AEG141" s="15"/>
      <c r="AEH141" s="15"/>
      <c r="AEI141" s="15"/>
      <c r="AEJ141" s="15"/>
      <c r="AEK141" s="15"/>
      <c r="AEL141" s="15"/>
      <c r="AEM141" s="15"/>
      <c r="AEN141" s="15"/>
      <c r="AEO141" s="15"/>
      <c r="AEP141" s="15"/>
      <c r="AEQ141" s="15"/>
      <c r="AER141" s="15"/>
      <c r="AES141" s="15"/>
      <c r="AET141" s="15"/>
      <c r="AEU141" s="15"/>
      <c r="AEV141" s="15"/>
      <c r="AEW141" s="15"/>
      <c r="AEX141" s="15"/>
      <c r="AEY141" s="15"/>
      <c r="AEZ141" s="15"/>
      <c r="AFA141" s="15"/>
      <c r="AFB141" s="15"/>
      <c r="AFC141" s="15"/>
      <c r="AFD141" s="15"/>
      <c r="AFE141" s="15"/>
      <c r="AFF141" s="15"/>
      <c r="AFG141" s="15"/>
      <c r="AFH141" s="15"/>
      <c r="AFI141" s="15"/>
      <c r="AFJ141" s="15"/>
      <c r="AFK141" s="15"/>
      <c r="AFL141" s="15"/>
      <c r="AFM141" s="15"/>
      <c r="AFN141" s="15"/>
      <c r="AFO141" s="15"/>
      <c r="AFP141" s="15"/>
      <c r="AFQ141" s="15"/>
      <c r="AFR141" s="15"/>
      <c r="AFS141" s="15"/>
      <c r="AFT141" s="15"/>
      <c r="AFU141" s="15"/>
      <c r="AFV141" s="15"/>
      <c r="AFW141" s="15"/>
      <c r="AFX141" s="15"/>
      <c r="AFY141" s="15"/>
      <c r="AFZ141" s="15"/>
      <c r="AGA141" s="15"/>
      <c r="AGB141" s="15"/>
      <c r="AGC141" s="15"/>
      <c r="AGD141" s="15"/>
      <c r="AGE141" s="15"/>
      <c r="AGF141" s="15"/>
      <c r="AGG141" s="15"/>
      <c r="AGH141" s="15"/>
      <c r="AGI141" s="15"/>
      <c r="AGJ141" s="15"/>
      <c r="AGK141" s="15"/>
      <c r="AGL141" s="15"/>
      <c r="AGM141" s="15"/>
      <c r="AGN141" s="15"/>
      <c r="AGO141" s="15"/>
      <c r="AGP141" s="15"/>
      <c r="AGQ141" s="15"/>
      <c r="AGR141" s="15"/>
      <c r="AGS141" s="15"/>
      <c r="AGT141" s="15"/>
      <c r="AGU141" s="15"/>
      <c r="AGV141" s="15"/>
      <c r="AGW141" s="15"/>
      <c r="AGX141" s="15"/>
      <c r="AGY141" s="15"/>
      <c r="AGZ141" s="15"/>
      <c r="AHA141" s="15"/>
      <c r="AHB141" s="15"/>
      <c r="AHC141" s="15"/>
      <c r="AHD141" s="15"/>
      <c r="AHE141" s="15"/>
      <c r="AHF141" s="15"/>
      <c r="AHG141" s="15"/>
      <c r="AHH141" s="15"/>
      <c r="AHI141" s="15"/>
      <c r="AHJ141" s="15"/>
      <c r="AHK141" s="15"/>
      <c r="AHL141" s="15"/>
      <c r="AHM141" s="15"/>
      <c r="AHN141" s="15"/>
      <c r="AHO141" s="15"/>
      <c r="AHP141" s="15"/>
      <c r="AHQ141" s="15"/>
      <c r="AHR141" s="15"/>
      <c r="AHS141" s="15"/>
      <c r="AHT141" s="15"/>
      <c r="AHU141" s="15"/>
      <c r="AHV141" s="15"/>
      <c r="AHW141" s="15"/>
      <c r="AHX141" s="15"/>
      <c r="AHY141" s="15"/>
      <c r="AHZ141" s="15"/>
      <c r="AIA141" s="15"/>
      <c r="AIB141" s="15"/>
      <c r="AIC141" s="15"/>
      <c r="AID141" s="15"/>
      <c r="AIE141" s="15"/>
      <c r="AIF141" s="15"/>
      <c r="AIG141" s="15"/>
      <c r="AIH141" s="15"/>
      <c r="AII141" s="15"/>
      <c r="AIJ141" s="15"/>
      <c r="AIK141" s="15"/>
      <c r="AIL141" s="15"/>
      <c r="AIM141" s="15"/>
      <c r="AIN141" s="15"/>
      <c r="AIO141" s="15"/>
      <c r="AIP141" s="15"/>
      <c r="AIQ141" s="15"/>
      <c r="AIR141" s="15"/>
      <c r="AIS141" s="15"/>
      <c r="AIT141" s="15"/>
      <c r="AIU141" s="15"/>
      <c r="AIV141" s="15"/>
      <c r="AIW141" s="15"/>
      <c r="AIX141" s="15"/>
      <c r="AIY141" s="15"/>
      <c r="AIZ141" s="15"/>
      <c r="AJA141" s="15"/>
      <c r="AJB141" s="15"/>
      <c r="AJC141" s="15"/>
      <c r="AJD141" s="15"/>
      <c r="AJE141" s="15"/>
      <c r="AJF141" s="15"/>
      <c r="AJG141" s="15"/>
      <c r="AJH141" s="15"/>
      <c r="AJI141" s="15"/>
      <c r="AJJ141" s="15"/>
      <c r="AJK141" s="15"/>
      <c r="AJL141" s="15"/>
      <c r="AJM141" s="15"/>
      <c r="AJN141" s="15"/>
      <c r="AJO141" s="15"/>
      <c r="AJP141" s="15"/>
      <c r="AJQ141" s="15"/>
      <c r="AJR141" s="15"/>
      <c r="AJS141" s="15"/>
      <c r="AJT141" s="15"/>
      <c r="AJU141" s="15"/>
      <c r="AJV141" s="15"/>
      <c r="AJW141" s="15"/>
      <c r="AJX141" s="15"/>
      <c r="AJY141" s="15"/>
      <c r="AJZ141" s="15"/>
      <c r="AKA141" s="15"/>
      <c r="AKB141" s="15"/>
      <c r="AKC141" s="15"/>
      <c r="AKD141" s="15"/>
      <c r="AKE141" s="15"/>
      <c r="AKF141" s="15"/>
      <c r="AKG141" s="15"/>
      <c r="AKH141" s="15"/>
      <c r="AKI141" s="15"/>
      <c r="AKJ141" s="15"/>
      <c r="AKK141" s="15"/>
      <c r="AKL141" s="15"/>
      <c r="AKM141" s="15"/>
      <c r="AKN141" s="15"/>
      <c r="AKO141" s="15"/>
      <c r="AKP141" s="15"/>
      <c r="AKQ141" s="15"/>
      <c r="AKR141" s="15"/>
      <c r="AKS141" s="15"/>
      <c r="AKT141" s="15"/>
      <c r="AKU141" s="15"/>
      <c r="AKV141" s="15"/>
      <c r="AKW141" s="15"/>
      <c r="AKX141" s="15"/>
      <c r="AKY141" s="15"/>
      <c r="AKZ141" s="15"/>
      <c r="ALA141" s="15"/>
      <c r="ALB141" s="15"/>
      <c r="ALC141" s="15"/>
      <c r="ALD141" s="15"/>
      <c r="ALE141" s="15"/>
      <c r="ALF141" s="15"/>
      <c r="ALG141" s="15"/>
      <c r="ALH141" s="15"/>
      <c r="ALI141" s="15"/>
      <c r="ALJ141" s="15"/>
      <c r="ALK141" s="15"/>
      <c r="ALL141" s="15"/>
      <c r="ALM141" s="15"/>
      <c r="ALN141" s="15"/>
      <c r="ALO141" s="15"/>
      <c r="ALP141" s="15"/>
      <c r="ALQ141" s="15"/>
      <c r="ALR141" s="15"/>
      <c r="ALS141" s="15"/>
      <c r="ALT141" s="15"/>
      <c r="ALU141" s="15"/>
      <c r="ALV141" s="15"/>
      <c r="ALW141" s="15"/>
      <c r="ALX141" s="15"/>
      <c r="ALY141" s="15"/>
      <c r="ALZ141" s="15"/>
      <c r="AMA141" s="15"/>
      <c r="AMB141" s="15"/>
      <c r="AMC141" s="15"/>
      <c r="AMD141" s="15"/>
      <c r="AME141" s="15"/>
      <c r="AMF141" s="15"/>
      <c r="AMG141" s="15"/>
      <c r="AMH141" s="15"/>
      <c r="AMI141" s="15"/>
      <c r="AMJ141" s="15"/>
      <c r="AMK141" s="15"/>
      <c r="AML141" s="15"/>
      <c r="AMM141" s="15"/>
      <c r="AMN141" s="15"/>
      <c r="AMO141" s="15"/>
      <c r="AMP141" s="15"/>
    </row>
    <row r="142" spans="1:1030" s="11" customFormat="1" ht="12.75" x14ac:dyDescent="0.15">
      <c r="A142" s="15"/>
      <c r="B142" s="138" t="s">
        <v>376</v>
      </c>
      <c r="C142" s="64" t="s">
        <v>423</v>
      </c>
      <c r="D142" s="53">
        <f>'Раздел 6'!D206</f>
        <v>0</v>
      </c>
      <c r="E142" s="53">
        <f>'Раздел 6'!E206</f>
        <v>0</v>
      </c>
      <c r="F142" s="53">
        <f>'Раздел 6'!F206</f>
        <v>0</v>
      </c>
      <c r="G142" s="53">
        <f>'Раздел 6'!G206</f>
        <v>0</v>
      </c>
      <c r="H142" s="53">
        <f>'Раздел 6'!H206</f>
        <v>0</v>
      </c>
      <c r="I142" s="53">
        <f>'Раздел 6'!I206</f>
        <v>0</v>
      </c>
      <c r="J142" s="53">
        <f>'Раздел 6'!J206</f>
        <v>0</v>
      </c>
      <c r="K142" s="53">
        <f>'Раздел 6'!K206</f>
        <v>0</v>
      </c>
      <c r="L142" s="53">
        <f>'Раздел 6'!L206</f>
        <v>0</v>
      </c>
      <c r="M142" s="53">
        <f>'Раздел 6'!M206</f>
        <v>0</v>
      </c>
      <c r="N142" s="53">
        <f>'Раздел 6'!N206</f>
        <v>0</v>
      </c>
      <c r="O142" s="53">
        <f>'Раздел 6'!O206</f>
        <v>0</v>
      </c>
      <c r="P142" s="53">
        <f>'Раздел 6'!P206</f>
        <v>0</v>
      </c>
      <c r="Q142" s="53">
        <f>'Раздел 6'!Q206</f>
        <v>0</v>
      </c>
      <c r="R142" s="53">
        <f>'Раздел 6'!R206</f>
        <v>0</v>
      </c>
      <c r="S142" s="53">
        <f>'Раздел 6'!S206</f>
        <v>0</v>
      </c>
      <c r="T142" s="53">
        <f>'Раздел 6'!T206</f>
        <v>0</v>
      </c>
      <c r="U142" s="53">
        <f>'Раздел 6'!U206</f>
        <v>0</v>
      </c>
      <c r="V142" s="53">
        <f>'Раздел 6'!V206</f>
        <v>0</v>
      </c>
      <c r="W142" s="53">
        <f>'Раздел 6'!W206</f>
        <v>0</v>
      </c>
      <c r="X142" s="53">
        <f>'Раздел 6'!X206</f>
        <v>0</v>
      </c>
      <c r="Y142" s="53">
        <f>'Раздел 6'!Y206</f>
        <v>0</v>
      </c>
      <c r="Z142" s="53">
        <f>'Раздел 6'!Z206</f>
        <v>0</v>
      </c>
      <c r="AA142" s="53">
        <f>'Раздел 6'!AA206</f>
        <v>0</v>
      </c>
      <c r="AB142" s="53">
        <f>'Раздел 6'!AB206</f>
        <v>0</v>
      </c>
      <c r="AC142" s="53">
        <f>'Раздел 6'!AC206</f>
        <v>0</v>
      </c>
      <c r="AD142" s="53">
        <f>'Раздел 6'!AD206</f>
        <v>0</v>
      </c>
      <c r="AE142" s="53">
        <f>'Раздел 6'!AE206</f>
        <v>0</v>
      </c>
      <c r="AF142" s="53">
        <f>'Раздел 6'!AF206</f>
        <v>0</v>
      </c>
      <c r="AG142" s="53">
        <f>'Раздел 6'!AG206</f>
        <v>0</v>
      </c>
      <c r="AH142" s="53">
        <f>'Раздел 6'!AH206</f>
        <v>0</v>
      </c>
      <c r="AI142" s="53">
        <f>'Раздел 6'!AI206</f>
        <v>0</v>
      </c>
      <c r="AJ142" s="53">
        <f>'Раздел 6'!AJ206</f>
        <v>0</v>
      </c>
      <c r="AK142" s="53">
        <f>'Раздел 6'!AK206</f>
        <v>0</v>
      </c>
      <c r="AL142" s="53">
        <f>'Раздел 6'!AL206</f>
        <v>0</v>
      </c>
      <c r="AM142" s="53">
        <f>'Раздел 6'!AM206</f>
        <v>0</v>
      </c>
      <c r="AO142" s="15"/>
      <c r="AP142" s="15"/>
      <c r="AQ142" s="169">
        <f>'Раздел 2'!D206</f>
        <v>0</v>
      </c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15"/>
      <c r="PU142" s="15"/>
      <c r="PV142" s="15"/>
      <c r="PW142" s="15"/>
      <c r="PX142" s="15"/>
      <c r="PY142" s="15"/>
      <c r="PZ142" s="15"/>
      <c r="QA142" s="15"/>
      <c r="QB142" s="15"/>
      <c r="QC142" s="15"/>
      <c r="QD142" s="15"/>
      <c r="QE142" s="15"/>
      <c r="QF142" s="15"/>
      <c r="QG142" s="15"/>
      <c r="QH142" s="15"/>
      <c r="QI142" s="15"/>
      <c r="QJ142" s="15"/>
      <c r="QK142" s="15"/>
      <c r="QL142" s="15"/>
      <c r="QM142" s="15"/>
      <c r="QN142" s="15"/>
      <c r="QO142" s="15"/>
      <c r="QP142" s="15"/>
      <c r="QQ142" s="15"/>
      <c r="QR142" s="15"/>
      <c r="QS142" s="15"/>
      <c r="QT142" s="15"/>
      <c r="QU142" s="15"/>
      <c r="QV142" s="15"/>
      <c r="QW142" s="15"/>
      <c r="QX142" s="15"/>
      <c r="QY142" s="15"/>
      <c r="QZ142" s="15"/>
      <c r="RA142" s="15"/>
      <c r="RB142" s="15"/>
      <c r="RC142" s="15"/>
      <c r="RD142" s="15"/>
      <c r="RE142" s="15"/>
      <c r="RF142" s="15"/>
      <c r="RG142" s="15"/>
      <c r="RH142" s="15"/>
      <c r="RI142" s="15"/>
      <c r="RJ142" s="15"/>
      <c r="RK142" s="15"/>
      <c r="RL142" s="15"/>
      <c r="RM142" s="15"/>
      <c r="RN142" s="15"/>
      <c r="RO142" s="15"/>
      <c r="RP142" s="15"/>
      <c r="RQ142" s="15"/>
      <c r="RR142" s="15"/>
      <c r="RS142" s="15"/>
      <c r="RT142" s="15"/>
      <c r="RU142" s="15"/>
      <c r="RV142" s="15"/>
      <c r="RW142" s="15"/>
      <c r="RX142" s="15"/>
      <c r="RY142" s="15"/>
      <c r="RZ142" s="15"/>
      <c r="SA142" s="15"/>
      <c r="SB142" s="15"/>
      <c r="SC142" s="15"/>
      <c r="SD142" s="15"/>
      <c r="SE142" s="15"/>
      <c r="SF142" s="15"/>
      <c r="SG142" s="15"/>
      <c r="SH142" s="15"/>
      <c r="SI142" s="15"/>
      <c r="SJ142" s="15"/>
      <c r="SK142" s="15"/>
      <c r="SL142" s="15"/>
      <c r="SM142" s="15"/>
      <c r="SN142" s="15"/>
      <c r="SO142" s="15"/>
      <c r="SP142" s="15"/>
      <c r="SQ142" s="15"/>
      <c r="SR142" s="15"/>
      <c r="SS142" s="15"/>
      <c r="ST142" s="15"/>
      <c r="SU142" s="15"/>
      <c r="SV142" s="15"/>
      <c r="SW142" s="15"/>
      <c r="SX142" s="15"/>
      <c r="SY142" s="15"/>
      <c r="SZ142" s="15"/>
      <c r="TA142" s="15"/>
      <c r="TB142" s="15"/>
      <c r="TC142" s="15"/>
      <c r="TD142" s="15"/>
      <c r="TE142" s="15"/>
      <c r="TF142" s="15"/>
      <c r="TG142" s="15"/>
      <c r="TH142" s="15"/>
      <c r="TI142" s="15"/>
      <c r="TJ142" s="15"/>
      <c r="TK142" s="15"/>
      <c r="TL142" s="15"/>
      <c r="TM142" s="15"/>
      <c r="TN142" s="15"/>
      <c r="TO142" s="15"/>
      <c r="TP142" s="15"/>
      <c r="TQ142" s="15"/>
      <c r="TR142" s="15"/>
      <c r="TS142" s="15"/>
      <c r="TT142" s="15"/>
      <c r="TU142" s="15"/>
      <c r="TV142" s="15"/>
      <c r="TW142" s="15"/>
      <c r="TX142" s="15"/>
      <c r="TY142" s="15"/>
      <c r="TZ142" s="15"/>
      <c r="UA142" s="15"/>
      <c r="UB142" s="15"/>
      <c r="UC142" s="15"/>
      <c r="UD142" s="15"/>
      <c r="UE142" s="15"/>
      <c r="UF142" s="15"/>
      <c r="UG142" s="15"/>
      <c r="UH142" s="15"/>
      <c r="UI142" s="15"/>
      <c r="UJ142" s="15"/>
      <c r="UK142" s="15"/>
      <c r="UL142" s="15"/>
      <c r="UM142" s="15"/>
      <c r="UN142" s="15"/>
      <c r="UO142" s="15"/>
      <c r="UP142" s="15"/>
      <c r="UQ142" s="15"/>
      <c r="UR142" s="15"/>
      <c r="US142" s="15"/>
      <c r="UT142" s="15"/>
      <c r="UU142" s="15"/>
      <c r="UV142" s="15"/>
      <c r="UW142" s="15"/>
      <c r="UX142" s="15"/>
      <c r="UY142" s="15"/>
      <c r="UZ142" s="15"/>
      <c r="VA142" s="15"/>
      <c r="VB142" s="15"/>
      <c r="VC142" s="15"/>
      <c r="VD142" s="15"/>
      <c r="VE142" s="15"/>
      <c r="VF142" s="15"/>
      <c r="VG142" s="15"/>
      <c r="VH142" s="15"/>
      <c r="VI142" s="15"/>
      <c r="VJ142" s="15"/>
      <c r="VK142" s="15"/>
      <c r="VL142" s="15"/>
      <c r="VM142" s="15"/>
      <c r="VN142" s="15"/>
      <c r="VO142" s="15"/>
      <c r="VP142" s="15"/>
      <c r="VQ142" s="15"/>
      <c r="VR142" s="15"/>
      <c r="VS142" s="15"/>
      <c r="VT142" s="15"/>
      <c r="VU142" s="15"/>
      <c r="VV142" s="15"/>
      <c r="VW142" s="15"/>
      <c r="VX142" s="15"/>
      <c r="VY142" s="15"/>
      <c r="VZ142" s="15"/>
      <c r="WA142" s="15"/>
      <c r="WB142" s="15"/>
      <c r="WC142" s="15"/>
      <c r="WD142" s="15"/>
      <c r="WE142" s="15"/>
      <c r="WF142" s="15"/>
      <c r="WG142" s="15"/>
      <c r="WH142" s="15"/>
      <c r="WI142" s="15"/>
      <c r="WJ142" s="15"/>
      <c r="WK142" s="15"/>
      <c r="WL142" s="15"/>
      <c r="WM142" s="15"/>
      <c r="WN142" s="15"/>
      <c r="WO142" s="15"/>
      <c r="WP142" s="15"/>
      <c r="WQ142" s="15"/>
      <c r="WR142" s="15"/>
      <c r="WS142" s="15"/>
      <c r="WT142" s="15"/>
      <c r="WU142" s="15"/>
      <c r="WV142" s="15"/>
      <c r="WW142" s="15"/>
      <c r="WX142" s="15"/>
      <c r="WY142" s="15"/>
      <c r="WZ142" s="15"/>
      <c r="XA142" s="15"/>
      <c r="XB142" s="15"/>
      <c r="XC142" s="15"/>
      <c r="XD142" s="15"/>
      <c r="XE142" s="15"/>
      <c r="XF142" s="15"/>
      <c r="XG142" s="15"/>
      <c r="XH142" s="15"/>
      <c r="XI142" s="15"/>
      <c r="XJ142" s="15"/>
      <c r="XK142" s="15"/>
      <c r="XL142" s="15"/>
      <c r="XM142" s="15"/>
      <c r="XN142" s="15"/>
      <c r="XO142" s="15"/>
      <c r="XP142" s="15"/>
      <c r="XQ142" s="15"/>
      <c r="XR142" s="15"/>
      <c r="XS142" s="15"/>
      <c r="XT142" s="15"/>
      <c r="XU142" s="15"/>
      <c r="XV142" s="15"/>
      <c r="XW142" s="15"/>
      <c r="XX142" s="15"/>
      <c r="XY142" s="15"/>
      <c r="XZ142" s="15"/>
      <c r="YA142" s="15"/>
      <c r="YB142" s="15"/>
      <c r="YC142" s="15"/>
      <c r="YD142" s="15"/>
      <c r="YE142" s="15"/>
      <c r="YF142" s="15"/>
      <c r="YG142" s="15"/>
      <c r="YH142" s="15"/>
      <c r="YI142" s="15"/>
      <c r="YJ142" s="15"/>
      <c r="YK142" s="15"/>
      <c r="YL142" s="15"/>
      <c r="YM142" s="15"/>
      <c r="YN142" s="15"/>
      <c r="YO142" s="15"/>
      <c r="YP142" s="15"/>
      <c r="YQ142" s="15"/>
      <c r="YR142" s="15"/>
      <c r="YS142" s="15"/>
      <c r="YT142" s="15"/>
      <c r="YU142" s="15"/>
      <c r="YV142" s="15"/>
      <c r="YW142" s="15"/>
      <c r="YX142" s="15"/>
      <c r="YY142" s="15"/>
      <c r="YZ142" s="15"/>
      <c r="ZA142" s="15"/>
      <c r="ZB142" s="15"/>
      <c r="ZC142" s="15"/>
      <c r="ZD142" s="15"/>
      <c r="ZE142" s="15"/>
      <c r="ZF142" s="15"/>
      <c r="ZG142" s="15"/>
      <c r="ZH142" s="15"/>
      <c r="ZI142" s="15"/>
      <c r="ZJ142" s="15"/>
      <c r="ZK142" s="15"/>
      <c r="ZL142" s="15"/>
      <c r="ZM142" s="15"/>
      <c r="ZN142" s="15"/>
      <c r="ZO142" s="15"/>
      <c r="ZP142" s="15"/>
      <c r="ZQ142" s="15"/>
      <c r="ZR142" s="15"/>
      <c r="ZS142" s="15"/>
      <c r="ZT142" s="15"/>
      <c r="ZU142" s="15"/>
      <c r="ZV142" s="15"/>
      <c r="ZW142" s="15"/>
      <c r="ZX142" s="15"/>
      <c r="ZY142" s="15"/>
      <c r="ZZ142" s="15"/>
      <c r="AAA142" s="15"/>
      <c r="AAB142" s="15"/>
      <c r="AAC142" s="15"/>
      <c r="AAD142" s="15"/>
      <c r="AAE142" s="15"/>
      <c r="AAF142" s="15"/>
      <c r="AAG142" s="15"/>
      <c r="AAH142" s="15"/>
      <c r="AAI142" s="15"/>
      <c r="AAJ142" s="15"/>
      <c r="AAK142" s="15"/>
      <c r="AAL142" s="15"/>
      <c r="AAM142" s="15"/>
      <c r="AAN142" s="15"/>
      <c r="AAO142" s="15"/>
      <c r="AAP142" s="15"/>
      <c r="AAQ142" s="15"/>
      <c r="AAR142" s="15"/>
      <c r="AAS142" s="15"/>
      <c r="AAT142" s="15"/>
      <c r="AAU142" s="15"/>
      <c r="AAV142" s="15"/>
      <c r="AAW142" s="15"/>
      <c r="AAX142" s="15"/>
      <c r="AAY142" s="15"/>
      <c r="AAZ142" s="15"/>
      <c r="ABA142" s="15"/>
      <c r="ABB142" s="15"/>
      <c r="ABC142" s="15"/>
      <c r="ABD142" s="15"/>
      <c r="ABE142" s="15"/>
      <c r="ABF142" s="15"/>
      <c r="ABG142" s="15"/>
      <c r="ABH142" s="15"/>
      <c r="ABI142" s="15"/>
      <c r="ABJ142" s="15"/>
      <c r="ABK142" s="15"/>
      <c r="ABL142" s="15"/>
      <c r="ABM142" s="15"/>
      <c r="ABN142" s="15"/>
      <c r="ABO142" s="15"/>
      <c r="ABP142" s="15"/>
      <c r="ABQ142" s="15"/>
      <c r="ABR142" s="15"/>
      <c r="ABS142" s="15"/>
      <c r="ABT142" s="15"/>
      <c r="ABU142" s="15"/>
      <c r="ABV142" s="15"/>
      <c r="ABW142" s="15"/>
      <c r="ABX142" s="15"/>
      <c r="ABY142" s="15"/>
      <c r="ABZ142" s="15"/>
      <c r="ACA142" s="15"/>
      <c r="ACB142" s="15"/>
      <c r="ACC142" s="15"/>
      <c r="ACD142" s="15"/>
      <c r="ACE142" s="15"/>
      <c r="ACF142" s="15"/>
      <c r="ACG142" s="15"/>
      <c r="ACH142" s="15"/>
      <c r="ACI142" s="15"/>
      <c r="ACJ142" s="15"/>
      <c r="ACK142" s="15"/>
      <c r="ACL142" s="15"/>
      <c r="ACM142" s="15"/>
      <c r="ACN142" s="15"/>
      <c r="ACO142" s="15"/>
      <c r="ACP142" s="15"/>
      <c r="ACQ142" s="15"/>
      <c r="ACR142" s="15"/>
      <c r="ACS142" s="15"/>
      <c r="ACT142" s="15"/>
      <c r="ACU142" s="15"/>
      <c r="ACV142" s="15"/>
      <c r="ACW142" s="15"/>
      <c r="ACX142" s="15"/>
      <c r="ACY142" s="15"/>
      <c r="ACZ142" s="15"/>
      <c r="ADA142" s="15"/>
      <c r="ADB142" s="15"/>
      <c r="ADC142" s="15"/>
      <c r="ADD142" s="15"/>
      <c r="ADE142" s="15"/>
      <c r="ADF142" s="15"/>
      <c r="ADG142" s="15"/>
      <c r="ADH142" s="15"/>
      <c r="ADI142" s="15"/>
      <c r="ADJ142" s="15"/>
      <c r="ADK142" s="15"/>
      <c r="ADL142" s="15"/>
      <c r="ADM142" s="15"/>
      <c r="ADN142" s="15"/>
      <c r="ADO142" s="15"/>
      <c r="ADP142" s="15"/>
      <c r="ADQ142" s="15"/>
      <c r="ADR142" s="15"/>
      <c r="ADS142" s="15"/>
      <c r="ADT142" s="15"/>
      <c r="ADU142" s="15"/>
      <c r="ADV142" s="15"/>
      <c r="ADW142" s="15"/>
      <c r="ADX142" s="15"/>
      <c r="ADY142" s="15"/>
      <c r="ADZ142" s="15"/>
      <c r="AEA142" s="15"/>
      <c r="AEB142" s="15"/>
      <c r="AEC142" s="15"/>
      <c r="AED142" s="15"/>
      <c r="AEE142" s="15"/>
      <c r="AEF142" s="15"/>
      <c r="AEG142" s="15"/>
      <c r="AEH142" s="15"/>
      <c r="AEI142" s="15"/>
      <c r="AEJ142" s="15"/>
      <c r="AEK142" s="15"/>
      <c r="AEL142" s="15"/>
      <c r="AEM142" s="15"/>
      <c r="AEN142" s="15"/>
      <c r="AEO142" s="15"/>
      <c r="AEP142" s="15"/>
      <c r="AEQ142" s="15"/>
      <c r="AER142" s="15"/>
      <c r="AES142" s="15"/>
      <c r="AET142" s="15"/>
      <c r="AEU142" s="15"/>
      <c r="AEV142" s="15"/>
      <c r="AEW142" s="15"/>
      <c r="AEX142" s="15"/>
      <c r="AEY142" s="15"/>
      <c r="AEZ142" s="15"/>
      <c r="AFA142" s="15"/>
      <c r="AFB142" s="15"/>
      <c r="AFC142" s="15"/>
      <c r="AFD142" s="15"/>
      <c r="AFE142" s="15"/>
      <c r="AFF142" s="15"/>
      <c r="AFG142" s="15"/>
      <c r="AFH142" s="15"/>
      <c r="AFI142" s="15"/>
      <c r="AFJ142" s="15"/>
      <c r="AFK142" s="15"/>
      <c r="AFL142" s="15"/>
      <c r="AFM142" s="15"/>
      <c r="AFN142" s="15"/>
      <c r="AFO142" s="15"/>
      <c r="AFP142" s="15"/>
      <c r="AFQ142" s="15"/>
      <c r="AFR142" s="15"/>
      <c r="AFS142" s="15"/>
      <c r="AFT142" s="15"/>
      <c r="AFU142" s="15"/>
      <c r="AFV142" s="15"/>
      <c r="AFW142" s="15"/>
      <c r="AFX142" s="15"/>
      <c r="AFY142" s="15"/>
      <c r="AFZ142" s="15"/>
      <c r="AGA142" s="15"/>
      <c r="AGB142" s="15"/>
      <c r="AGC142" s="15"/>
      <c r="AGD142" s="15"/>
      <c r="AGE142" s="15"/>
      <c r="AGF142" s="15"/>
      <c r="AGG142" s="15"/>
      <c r="AGH142" s="15"/>
      <c r="AGI142" s="15"/>
      <c r="AGJ142" s="15"/>
      <c r="AGK142" s="15"/>
      <c r="AGL142" s="15"/>
      <c r="AGM142" s="15"/>
      <c r="AGN142" s="15"/>
      <c r="AGO142" s="15"/>
      <c r="AGP142" s="15"/>
      <c r="AGQ142" s="15"/>
      <c r="AGR142" s="15"/>
      <c r="AGS142" s="15"/>
      <c r="AGT142" s="15"/>
      <c r="AGU142" s="15"/>
      <c r="AGV142" s="15"/>
      <c r="AGW142" s="15"/>
      <c r="AGX142" s="15"/>
      <c r="AGY142" s="15"/>
      <c r="AGZ142" s="15"/>
      <c r="AHA142" s="15"/>
      <c r="AHB142" s="15"/>
      <c r="AHC142" s="15"/>
      <c r="AHD142" s="15"/>
      <c r="AHE142" s="15"/>
      <c r="AHF142" s="15"/>
      <c r="AHG142" s="15"/>
      <c r="AHH142" s="15"/>
      <c r="AHI142" s="15"/>
      <c r="AHJ142" s="15"/>
      <c r="AHK142" s="15"/>
      <c r="AHL142" s="15"/>
      <c r="AHM142" s="15"/>
      <c r="AHN142" s="15"/>
      <c r="AHO142" s="15"/>
      <c r="AHP142" s="15"/>
      <c r="AHQ142" s="15"/>
      <c r="AHR142" s="15"/>
      <c r="AHS142" s="15"/>
      <c r="AHT142" s="15"/>
      <c r="AHU142" s="15"/>
      <c r="AHV142" s="15"/>
      <c r="AHW142" s="15"/>
      <c r="AHX142" s="15"/>
      <c r="AHY142" s="15"/>
      <c r="AHZ142" s="15"/>
      <c r="AIA142" s="15"/>
      <c r="AIB142" s="15"/>
      <c r="AIC142" s="15"/>
      <c r="AID142" s="15"/>
      <c r="AIE142" s="15"/>
      <c r="AIF142" s="15"/>
      <c r="AIG142" s="15"/>
      <c r="AIH142" s="15"/>
      <c r="AII142" s="15"/>
      <c r="AIJ142" s="15"/>
      <c r="AIK142" s="15"/>
      <c r="AIL142" s="15"/>
      <c r="AIM142" s="15"/>
      <c r="AIN142" s="15"/>
      <c r="AIO142" s="15"/>
      <c r="AIP142" s="15"/>
      <c r="AIQ142" s="15"/>
      <c r="AIR142" s="15"/>
      <c r="AIS142" s="15"/>
      <c r="AIT142" s="15"/>
      <c r="AIU142" s="15"/>
      <c r="AIV142" s="15"/>
      <c r="AIW142" s="15"/>
      <c r="AIX142" s="15"/>
      <c r="AIY142" s="15"/>
      <c r="AIZ142" s="15"/>
      <c r="AJA142" s="15"/>
      <c r="AJB142" s="15"/>
      <c r="AJC142" s="15"/>
      <c r="AJD142" s="15"/>
      <c r="AJE142" s="15"/>
      <c r="AJF142" s="15"/>
      <c r="AJG142" s="15"/>
      <c r="AJH142" s="15"/>
      <c r="AJI142" s="15"/>
      <c r="AJJ142" s="15"/>
      <c r="AJK142" s="15"/>
      <c r="AJL142" s="15"/>
      <c r="AJM142" s="15"/>
      <c r="AJN142" s="15"/>
      <c r="AJO142" s="15"/>
      <c r="AJP142" s="15"/>
      <c r="AJQ142" s="15"/>
      <c r="AJR142" s="15"/>
      <c r="AJS142" s="15"/>
      <c r="AJT142" s="15"/>
      <c r="AJU142" s="15"/>
      <c r="AJV142" s="15"/>
      <c r="AJW142" s="15"/>
      <c r="AJX142" s="15"/>
      <c r="AJY142" s="15"/>
      <c r="AJZ142" s="15"/>
      <c r="AKA142" s="15"/>
      <c r="AKB142" s="15"/>
      <c r="AKC142" s="15"/>
      <c r="AKD142" s="15"/>
      <c r="AKE142" s="15"/>
      <c r="AKF142" s="15"/>
      <c r="AKG142" s="15"/>
      <c r="AKH142" s="15"/>
      <c r="AKI142" s="15"/>
      <c r="AKJ142" s="15"/>
      <c r="AKK142" s="15"/>
      <c r="AKL142" s="15"/>
      <c r="AKM142" s="15"/>
      <c r="AKN142" s="15"/>
      <c r="AKO142" s="15"/>
      <c r="AKP142" s="15"/>
      <c r="AKQ142" s="15"/>
      <c r="AKR142" s="15"/>
      <c r="AKS142" s="15"/>
      <c r="AKT142" s="15"/>
      <c r="AKU142" s="15"/>
      <c r="AKV142" s="15"/>
      <c r="AKW142" s="15"/>
      <c r="AKX142" s="15"/>
      <c r="AKY142" s="15"/>
      <c r="AKZ142" s="15"/>
      <c r="ALA142" s="15"/>
      <c r="ALB142" s="15"/>
      <c r="ALC142" s="15"/>
      <c r="ALD142" s="15"/>
      <c r="ALE142" s="15"/>
      <c r="ALF142" s="15"/>
      <c r="ALG142" s="15"/>
      <c r="ALH142" s="15"/>
      <c r="ALI142" s="15"/>
      <c r="ALJ142" s="15"/>
      <c r="ALK142" s="15"/>
      <c r="ALL142" s="15"/>
      <c r="ALM142" s="15"/>
      <c r="ALN142" s="15"/>
      <c r="ALO142" s="15"/>
      <c r="ALP142" s="15"/>
      <c r="ALQ142" s="15"/>
      <c r="ALR142" s="15"/>
      <c r="ALS142" s="15"/>
      <c r="ALT142" s="15"/>
      <c r="ALU142" s="15"/>
      <c r="ALV142" s="15"/>
      <c r="ALW142" s="15"/>
      <c r="ALX142" s="15"/>
      <c r="ALY142" s="15"/>
      <c r="ALZ142" s="15"/>
      <c r="AMA142" s="15"/>
      <c r="AMB142" s="15"/>
      <c r="AMC142" s="15"/>
      <c r="AMD142" s="15"/>
      <c r="AME142" s="15"/>
      <c r="AMF142" s="15"/>
      <c r="AMG142" s="15"/>
      <c r="AMH142" s="15"/>
      <c r="AMI142" s="15"/>
      <c r="AMJ142" s="15"/>
      <c r="AMK142" s="15"/>
      <c r="AML142" s="15"/>
      <c r="AMM142" s="15"/>
      <c r="AMN142" s="15"/>
      <c r="AMO142" s="15"/>
      <c r="AMP142" s="15"/>
    </row>
    <row r="143" spans="1:1030" s="11" customFormat="1" ht="12.75" x14ac:dyDescent="0.15">
      <c r="A143" s="15"/>
      <c r="B143" s="138" t="s">
        <v>365</v>
      </c>
      <c r="C143" s="64" t="s">
        <v>425</v>
      </c>
      <c r="D143" s="53">
        <f>'Раздел 6'!D207</f>
        <v>0</v>
      </c>
      <c r="E143" s="53">
        <f>'Раздел 6'!E207</f>
        <v>0</v>
      </c>
      <c r="F143" s="53">
        <f>'Раздел 6'!F207</f>
        <v>0</v>
      </c>
      <c r="G143" s="53">
        <f>'Раздел 6'!G207</f>
        <v>0</v>
      </c>
      <c r="H143" s="53">
        <f>'Раздел 6'!H207</f>
        <v>0</v>
      </c>
      <c r="I143" s="53">
        <f>'Раздел 6'!I207</f>
        <v>0</v>
      </c>
      <c r="J143" s="53">
        <f>'Раздел 6'!J207</f>
        <v>0</v>
      </c>
      <c r="K143" s="53">
        <f>'Раздел 6'!K207</f>
        <v>0</v>
      </c>
      <c r="L143" s="53">
        <f>'Раздел 6'!L207</f>
        <v>0</v>
      </c>
      <c r="M143" s="53">
        <f>'Раздел 6'!M207</f>
        <v>0</v>
      </c>
      <c r="N143" s="53">
        <f>'Раздел 6'!N207</f>
        <v>0</v>
      </c>
      <c r="O143" s="53">
        <f>'Раздел 6'!O207</f>
        <v>0</v>
      </c>
      <c r="P143" s="53">
        <f>'Раздел 6'!P207</f>
        <v>0</v>
      </c>
      <c r="Q143" s="53">
        <f>'Раздел 6'!Q207</f>
        <v>0</v>
      </c>
      <c r="R143" s="53">
        <f>'Раздел 6'!R207</f>
        <v>0</v>
      </c>
      <c r="S143" s="53">
        <f>'Раздел 6'!S207</f>
        <v>0</v>
      </c>
      <c r="T143" s="53">
        <f>'Раздел 6'!T207</f>
        <v>0</v>
      </c>
      <c r="U143" s="53">
        <f>'Раздел 6'!U207</f>
        <v>0</v>
      </c>
      <c r="V143" s="53">
        <f>'Раздел 6'!V207</f>
        <v>0</v>
      </c>
      <c r="W143" s="53">
        <f>'Раздел 6'!W207</f>
        <v>0</v>
      </c>
      <c r="X143" s="53">
        <f>'Раздел 6'!X207</f>
        <v>0</v>
      </c>
      <c r="Y143" s="53">
        <f>'Раздел 6'!Y207</f>
        <v>0</v>
      </c>
      <c r="Z143" s="53">
        <f>'Раздел 6'!Z207</f>
        <v>0</v>
      </c>
      <c r="AA143" s="53">
        <f>'Раздел 6'!AA207</f>
        <v>0</v>
      </c>
      <c r="AB143" s="53">
        <f>'Раздел 6'!AB207</f>
        <v>0</v>
      </c>
      <c r="AC143" s="53">
        <f>'Раздел 6'!AC207</f>
        <v>0</v>
      </c>
      <c r="AD143" s="53">
        <f>'Раздел 6'!AD207</f>
        <v>0</v>
      </c>
      <c r="AE143" s="53">
        <f>'Раздел 6'!AE207</f>
        <v>0</v>
      </c>
      <c r="AF143" s="53">
        <f>'Раздел 6'!AF207</f>
        <v>0</v>
      </c>
      <c r="AG143" s="53">
        <f>'Раздел 6'!AG207</f>
        <v>0</v>
      </c>
      <c r="AH143" s="53">
        <f>'Раздел 6'!AH207</f>
        <v>0</v>
      </c>
      <c r="AI143" s="53">
        <f>'Раздел 6'!AI207</f>
        <v>0</v>
      </c>
      <c r="AJ143" s="53">
        <f>'Раздел 6'!AJ207</f>
        <v>0</v>
      </c>
      <c r="AK143" s="53">
        <f>'Раздел 6'!AK207</f>
        <v>0</v>
      </c>
      <c r="AL143" s="53">
        <f>'Раздел 6'!AL207</f>
        <v>0</v>
      </c>
      <c r="AM143" s="53">
        <f>'Раздел 6'!AM207</f>
        <v>0</v>
      </c>
      <c r="AO143" s="15"/>
      <c r="AP143" s="15"/>
      <c r="AQ143" s="169">
        <f>'Раздел 2'!D207</f>
        <v>0</v>
      </c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  <c r="TK143" s="15"/>
      <c r="TL143" s="15"/>
      <c r="TM143" s="15"/>
      <c r="TN143" s="15"/>
      <c r="TO143" s="15"/>
      <c r="TP143" s="15"/>
      <c r="TQ143" s="15"/>
      <c r="TR143" s="15"/>
      <c r="TS143" s="15"/>
      <c r="TT143" s="15"/>
      <c r="TU143" s="15"/>
      <c r="TV143" s="15"/>
      <c r="TW143" s="15"/>
      <c r="TX143" s="15"/>
      <c r="TY143" s="15"/>
      <c r="TZ143" s="15"/>
      <c r="UA143" s="15"/>
      <c r="UB143" s="15"/>
      <c r="UC143" s="15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5"/>
      <c r="UQ143" s="15"/>
      <c r="UR143" s="15"/>
      <c r="US143" s="15"/>
      <c r="UT143" s="15"/>
      <c r="UU143" s="15"/>
      <c r="UV143" s="15"/>
      <c r="UW143" s="15"/>
      <c r="UX143" s="15"/>
      <c r="UY143" s="15"/>
      <c r="UZ143" s="15"/>
      <c r="VA143" s="15"/>
      <c r="VB143" s="15"/>
      <c r="VC143" s="15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5"/>
      <c r="VQ143" s="15"/>
      <c r="VR143" s="15"/>
      <c r="VS143" s="15"/>
      <c r="VT143" s="15"/>
      <c r="VU143" s="15"/>
      <c r="VV143" s="15"/>
      <c r="VW143" s="15"/>
      <c r="VX143" s="15"/>
      <c r="VY143" s="15"/>
      <c r="VZ143" s="15"/>
      <c r="WA143" s="15"/>
      <c r="WB143" s="15"/>
      <c r="WC143" s="15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5"/>
      <c r="WQ143" s="15"/>
      <c r="WR143" s="15"/>
      <c r="WS143" s="15"/>
      <c r="WT143" s="15"/>
      <c r="WU143" s="15"/>
      <c r="WV143" s="15"/>
      <c r="WW143" s="15"/>
      <c r="WX143" s="15"/>
      <c r="WY143" s="15"/>
      <c r="WZ143" s="15"/>
      <c r="XA143" s="15"/>
      <c r="XB143" s="15"/>
      <c r="XC143" s="15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5"/>
      <c r="XQ143" s="15"/>
      <c r="XR143" s="15"/>
      <c r="XS143" s="15"/>
      <c r="XT143" s="15"/>
      <c r="XU143" s="15"/>
      <c r="XV143" s="15"/>
      <c r="XW143" s="15"/>
      <c r="XX143" s="15"/>
      <c r="XY143" s="15"/>
      <c r="XZ143" s="15"/>
      <c r="YA143" s="15"/>
      <c r="YB143" s="15"/>
      <c r="YC143" s="15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5"/>
      <c r="YQ143" s="15"/>
      <c r="YR143" s="15"/>
      <c r="YS143" s="15"/>
      <c r="YT143" s="15"/>
      <c r="YU143" s="15"/>
      <c r="YV143" s="15"/>
      <c r="YW143" s="15"/>
      <c r="YX143" s="15"/>
      <c r="YY143" s="15"/>
      <c r="YZ143" s="15"/>
      <c r="ZA143" s="15"/>
      <c r="ZB143" s="15"/>
      <c r="ZC143" s="15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5"/>
      <c r="ZQ143" s="15"/>
      <c r="ZR143" s="15"/>
      <c r="ZS143" s="15"/>
      <c r="ZT143" s="15"/>
      <c r="ZU143" s="15"/>
      <c r="ZV143" s="15"/>
      <c r="ZW143" s="15"/>
      <c r="ZX143" s="15"/>
      <c r="ZY143" s="15"/>
      <c r="ZZ143" s="15"/>
      <c r="AAA143" s="15"/>
      <c r="AAB143" s="15"/>
      <c r="AAC143" s="15"/>
      <c r="AAD143" s="15"/>
      <c r="AAE143" s="15"/>
      <c r="AAF143" s="15"/>
      <c r="AAG143" s="15"/>
      <c r="AAH143" s="15"/>
      <c r="AAI143" s="15"/>
      <c r="AAJ143" s="15"/>
      <c r="AAK143" s="15"/>
      <c r="AAL143" s="15"/>
      <c r="AAM143" s="15"/>
      <c r="AAN143" s="15"/>
      <c r="AAO143" s="15"/>
      <c r="AAP143" s="15"/>
      <c r="AAQ143" s="15"/>
      <c r="AAR143" s="15"/>
      <c r="AAS143" s="15"/>
      <c r="AAT143" s="15"/>
      <c r="AAU143" s="15"/>
      <c r="AAV143" s="15"/>
      <c r="AAW143" s="15"/>
      <c r="AAX143" s="15"/>
      <c r="AAY143" s="15"/>
      <c r="AAZ143" s="15"/>
      <c r="ABA143" s="15"/>
      <c r="ABB143" s="15"/>
      <c r="ABC143" s="15"/>
      <c r="ABD143" s="15"/>
      <c r="ABE143" s="15"/>
      <c r="ABF143" s="15"/>
      <c r="ABG143" s="15"/>
      <c r="ABH143" s="15"/>
      <c r="ABI143" s="15"/>
      <c r="ABJ143" s="15"/>
      <c r="ABK143" s="15"/>
      <c r="ABL143" s="15"/>
      <c r="ABM143" s="15"/>
      <c r="ABN143" s="15"/>
      <c r="ABO143" s="15"/>
      <c r="ABP143" s="15"/>
      <c r="ABQ143" s="15"/>
      <c r="ABR143" s="15"/>
      <c r="ABS143" s="15"/>
      <c r="ABT143" s="15"/>
      <c r="ABU143" s="15"/>
      <c r="ABV143" s="15"/>
      <c r="ABW143" s="15"/>
      <c r="ABX143" s="15"/>
      <c r="ABY143" s="15"/>
      <c r="ABZ143" s="15"/>
      <c r="ACA143" s="15"/>
      <c r="ACB143" s="15"/>
      <c r="ACC143" s="15"/>
      <c r="ACD143" s="15"/>
      <c r="ACE143" s="15"/>
      <c r="ACF143" s="15"/>
      <c r="ACG143" s="15"/>
      <c r="ACH143" s="15"/>
      <c r="ACI143" s="15"/>
      <c r="ACJ143" s="15"/>
      <c r="ACK143" s="15"/>
      <c r="ACL143" s="15"/>
      <c r="ACM143" s="15"/>
      <c r="ACN143" s="15"/>
      <c r="ACO143" s="15"/>
      <c r="ACP143" s="15"/>
      <c r="ACQ143" s="15"/>
      <c r="ACR143" s="15"/>
      <c r="ACS143" s="15"/>
      <c r="ACT143" s="15"/>
      <c r="ACU143" s="15"/>
      <c r="ACV143" s="15"/>
      <c r="ACW143" s="15"/>
      <c r="ACX143" s="15"/>
      <c r="ACY143" s="15"/>
      <c r="ACZ143" s="15"/>
      <c r="ADA143" s="15"/>
      <c r="ADB143" s="15"/>
      <c r="ADC143" s="15"/>
      <c r="ADD143" s="15"/>
      <c r="ADE143" s="15"/>
      <c r="ADF143" s="15"/>
      <c r="ADG143" s="15"/>
      <c r="ADH143" s="15"/>
      <c r="ADI143" s="15"/>
      <c r="ADJ143" s="15"/>
      <c r="ADK143" s="15"/>
      <c r="ADL143" s="15"/>
      <c r="ADM143" s="15"/>
      <c r="ADN143" s="15"/>
      <c r="ADO143" s="15"/>
      <c r="ADP143" s="15"/>
      <c r="ADQ143" s="15"/>
      <c r="ADR143" s="15"/>
      <c r="ADS143" s="15"/>
      <c r="ADT143" s="15"/>
      <c r="ADU143" s="15"/>
      <c r="ADV143" s="15"/>
      <c r="ADW143" s="15"/>
      <c r="ADX143" s="15"/>
      <c r="ADY143" s="15"/>
      <c r="ADZ143" s="15"/>
      <c r="AEA143" s="15"/>
      <c r="AEB143" s="15"/>
      <c r="AEC143" s="15"/>
      <c r="AED143" s="15"/>
      <c r="AEE143" s="15"/>
      <c r="AEF143" s="15"/>
      <c r="AEG143" s="15"/>
      <c r="AEH143" s="15"/>
      <c r="AEI143" s="15"/>
      <c r="AEJ143" s="15"/>
      <c r="AEK143" s="15"/>
      <c r="AEL143" s="15"/>
      <c r="AEM143" s="15"/>
      <c r="AEN143" s="15"/>
      <c r="AEO143" s="15"/>
      <c r="AEP143" s="15"/>
      <c r="AEQ143" s="15"/>
      <c r="AER143" s="15"/>
      <c r="AES143" s="15"/>
      <c r="AET143" s="15"/>
      <c r="AEU143" s="15"/>
      <c r="AEV143" s="15"/>
      <c r="AEW143" s="15"/>
      <c r="AEX143" s="15"/>
      <c r="AEY143" s="15"/>
      <c r="AEZ143" s="15"/>
      <c r="AFA143" s="15"/>
      <c r="AFB143" s="15"/>
      <c r="AFC143" s="15"/>
      <c r="AFD143" s="15"/>
      <c r="AFE143" s="15"/>
      <c r="AFF143" s="15"/>
      <c r="AFG143" s="15"/>
      <c r="AFH143" s="15"/>
      <c r="AFI143" s="15"/>
      <c r="AFJ143" s="15"/>
      <c r="AFK143" s="15"/>
      <c r="AFL143" s="15"/>
      <c r="AFM143" s="15"/>
      <c r="AFN143" s="15"/>
      <c r="AFO143" s="15"/>
      <c r="AFP143" s="15"/>
      <c r="AFQ143" s="15"/>
      <c r="AFR143" s="15"/>
      <c r="AFS143" s="15"/>
      <c r="AFT143" s="15"/>
      <c r="AFU143" s="15"/>
      <c r="AFV143" s="15"/>
      <c r="AFW143" s="15"/>
      <c r="AFX143" s="15"/>
      <c r="AFY143" s="15"/>
      <c r="AFZ143" s="15"/>
      <c r="AGA143" s="15"/>
      <c r="AGB143" s="15"/>
      <c r="AGC143" s="15"/>
      <c r="AGD143" s="15"/>
      <c r="AGE143" s="15"/>
      <c r="AGF143" s="15"/>
      <c r="AGG143" s="15"/>
      <c r="AGH143" s="15"/>
      <c r="AGI143" s="15"/>
      <c r="AGJ143" s="15"/>
      <c r="AGK143" s="15"/>
      <c r="AGL143" s="15"/>
      <c r="AGM143" s="15"/>
      <c r="AGN143" s="15"/>
      <c r="AGO143" s="15"/>
      <c r="AGP143" s="15"/>
      <c r="AGQ143" s="15"/>
      <c r="AGR143" s="15"/>
      <c r="AGS143" s="15"/>
      <c r="AGT143" s="15"/>
      <c r="AGU143" s="15"/>
      <c r="AGV143" s="15"/>
      <c r="AGW143" s="15"/>
      <c r="AGX143" s="15"/>
      <c r="AGY143" s="15"/>
      <c r="AGZ143" s="15"/>
      <c r="AHA143" s="15"/>
      <c r="AHB143" s="15"/>
      <c r="AHC143" s="15"/>
      <c r="AHD143" s="15"/>
      <c r="AHE143" s="15"/>
      <c r="AHF143" s="15"/>
      <c r="AHG143" s="15"/>
      <c r="AHH143" s="15"/>
      <c r="AHI143" s="15"/>
      <c r="AHJ143" s="15"/>
      <c r="AHK143" s="15"/>
      <c r="AHL143" s="15"/>
      <c r="AHM143" s="15"/>
      <c r="AHN143" s="15"/>
      <c r="AHO143" s="15"/>
      <c r="AHP143" s="15"/>
      <c r="AHQ143" s="15"/>
      <c r="AHR143" s="15"/>
      <c r="AHS143" s="15"/>
      <c r="AHT143" s="15"/>
      <c r="AHU143" s="15"/>
      <c r="AHV143" s="15"/>
      <c r="AHW143" s="15"/>
      <c r="AHX143" s="15"/>
      <c r="AHY143" s="15"/>
      <c r="AHZ143" s="15"/>
      <c r="AIA143" s="15"/>
      <c r="AIB143" s="15"/>
      <c r="AIC143" s="15"/>
      <c r="AID143" s="15"/>
      <c r="AIE143" s="15"/>
      <c r="AIF143" s="15"/>
      <c r="AIG143" s="15"/>
      <c r="AIH143" s="15"/>
      <c r="AII143" s="15"/>
      <c r="AIJ143" s="15"/>
      <c r="AIK143" s="15"/>
      <c r="AIL143" s="15"/>
      <c r="AIM143" s="15"/>
      <c r="AIN143" s="15"/>
      <c r="AIO143" s="15"/>
      <c r="AIP143" s="15"/>
      <c r="AIQ143" s="15"/>
      <c r="AIR143" s="15"/>
      <c r="AIS143" s="15"/>
      <c r="AIT143" s="15"/>
      <c r="AIU143" s="15"/>
      <c r="AIV143" s="15"/>
      <c r="AIW143" s="15"/>
      <c r="AIX143" s="15"/>
      <c r="AIY143" s="15"/>
      <c r="AIZ143" s="15"/>
      <c r="AJA143" s="15"/>
      <c r="AJB143" s="15"/>
      <c r="AJC143" s="15"/>
      <c r="AJD143" s="15"/>
      <c r="AJE143" s="15"/>
      <c r="AJF143" s="15"/>
      <c r="AJG143" s="15"/>
      <c r="AJH143" s="15"/>
      <c r="AJI143" s="15"/>
      <c r="AJJ143" s="15"/>
      <c r="AJK143" s="15"/>
      <c r="AJL143" s="15"/>
      <c r="AJM143" s="15"/>
      <c r="AJN143" s="15"/>
      <c r="AJO143" s="15"/>
      <c r="AJP143" s="15"/>
      <c r="AJQ143" s="15"/>
      <c r="AJR143" s="15"/>
      <c r="AJS143" s="15"/>
      <c r="AJT143" s="15"/>
      <c r="AJU143" s="15"/>
      <c r="AJV143" s="15"/>
      <c r="AJW143" s="15"/>
      <c r="AJX143" s="15"/>
      <c r="AJY143" s="15"/>
      <c r="AJZ143" s="15"/>
      <c r="AKA143" s="15"/>
      <c r="AKB143" s="15"/>
      <c r="AKC143" s="15"/>
      <c r="AKD143" s="15"/>
      <c r="AKE143" s="15"/>
      <c r="AKF143" s="15"/>
      <c r="AKG143" s="15"/>
      <c r="AKH143" s="15"/>
      <c r="AKI143" s="15"/>
      <c r="AKJ143" s="15"/>
      <c r="AKK143" s="15"/>
      <c r="AKL143" s="15"/>
      <c r="AKM143" s="15"/>
      <c r="AKN143" s="15"/>
      <c r="AKO143" s="15"/>
      <c r="AKP143" s="15"/>
      <c r="AKQ143" s="15"/>
      <c r="AKR143" s="15"/>
      <c r="AKS143" s="15"/>
      <c r="AKT143" s="15"/>
      <c r="AKU143" s="15"/>
      <c r="AKV143" s="15"/>
      <c r="AKW143" s="15"/>
      <c r="AKX143" s="15"/>
      <c r="AKY143" s="15"/>
      <c r="AKZ143" s="15"/>
      <c r="ALA143" s="15"/>
      <c r="ALB143" s="15"/>
      <c r="ALC143" s="15"/>
      <c r="ALD143" s="15"/>
      <c r="ALE143" s="15"/>
      <c r="ALF143" s="15"/>
      <c r="ALG143" s="15"/>
      <c r="ALH143" s="15"/>
      <c r="ALI143" s="15"/>
      <c r="ALJ143" s="15"/>
      <c r="ALK143" s="15"/>
      <c r="ALL143" s="15"/>
      <c r="ALM143" s="15"/>
      <c r="ALN143" s="15"/>
      <c r="ALO143" s="15"/>
      <c r="ALP143" s="15"/>
      <c r="ALQ143" s="15"/>
      <c r="ALR143" s="15"/>
      <c r="ALS143" s="15"/>
      <c r="ALT143" s="15"/>
      <c r="ALU143" s="15"/>
      <c r="ALV143" s="15"/>
      <c r="ALW143" s="15"/>
      <c r="ALX143" s="15"/>
      <c r="ALY143" s="15"/>
      <c r="ALZ143" s="15"/>
      <c r="AMA143" s="15"/>
      <c r="AMB143" s="15"/>
      <c r="AMC143" s="15"/>
      <c r="AMD143" s="15"/>
      <c r="AME143" s="15"/>
      <c r="AMF143" s="15"/>
      <c r="AMG143" s="15"/>
      <c r="AMH143" s="15"/>
      <c r="AMI143" s="15"/>
      <c r="AMJ143" s="15"/>
      <c r="AMK143" s="15"/>
      <c r="AML143" s="15"/>
      <c r="AMM143" s="15"/>
      <c r="AMN143" s="15"/>
      <c r="AMO143" s="15"/>
      <c r="AMP143" s="15"/>
    </row>
    <row r="144" spans="1:1030" s="11" customFormat="1" ht="12.75" x14ac:dyDescent="0.15">
      <c r="A144" s="15"/>
      <c r="B144" s="138" t="s">
        <v>378</v>
      </c>
      <c r="C144" s="64" t="s">
        <v>427</v>
      </c>
      <c r="D144" s="53">
        <f>'Раздел 6'!D208</f>
        <v>0</v>
      </c>
      <c r="E144" s="53">
        <f>'Раздел 6'!E208</f>
        <v>0</v>
      </c>
      <c r="F144" s="53">
        <f>'Раздел 6'!F208</f>
        <v>0</v>
      </c>
      <c r="G144" s="53">
        <f>'Раздел 6'!G208</f>
        <v>0</v>
      </c>
      <c r="H144" s="53">
        <f>'Раздел 6'!H208</f>
        <v>0</v>
      </c>
      <c r="I144" s="53">
        <f>'Раздел 6'!I208</f>
        <v>0</v>
      </c>
      <c r="J144" s="53">
        <f>'Раздел 6'!J208</f>
        <v>0</v>
      </c>
      <c r="K144" s="53">
        <f>'Раздел 6'!K208</f>
        <v>0</v>
      </c>
      <c r="L144" s="53">
        <f>'Раздел 6'!L208</f>
        <v>0</v>
      </c>
      <c r="M144" s="53">
        <f>'Раздел 6'!M208</f>
        <v>0</v>
      </c>
      <c r="N144" s="53">
        <f>'Раздел 6'!N208</f>
        <v>0</v>
      </c>
      <c r="O144" s="53">
        <f>'Раздел 6'!O208</f>
        <v>0</v>
      </c>
      <c r="P144" s="53">
        <f>'Раздел 6'!P208</f>
        <v>0</v>
      </c>
      <c r="Q144" s="53">
        <f>'Раздел 6'!Q208</f>
        <v>0</v>
      </c>
      <c r="R144" s="53">
        <f>'Раздел 6'!R208</f>
        <v>0</v>
      </c>
      <c r="S144" s="53">
        <f>'Раздел 6'!S208</f>
        <v>0</v>
      </c>
      <c r="T144" s="53">
        <f>'Раздел 6'!T208</f>
        <v>0</v>
      </c>
      <c r="U144" s="53">
        <f>'Раздел 6'!U208</f>
        <v>0</v>
      </c>
      <c r="V144" s="53">
        <f>'Раздел 6'!V208</f>
        <v>0</v>
      </c>
      <c r="W144" s="53">
        <f>'Раздел 6'!W208</f>
        <v>0</v>
      </c>
      <c r="X144" s="53">
        <f>'Раздел 6'!X208</f>
        <v>0</v>
      </c>
      <c r="Y144" s="53">
        <f>'Раздел 6'!Y208</f>
        <v>0</v>
      </c>
      <c r="Z144" s="53">
        <f>'Раздел 6'!Z208</f>
        <v>0</v>
      </c>
      <c r="AA144" s="53">
        <f>'Раздел 6'!AA208</f>
        <v>0</v>
      </c>
      <c r="AB144" s="53">
        <f>'Раздел 6'!AB208</f>
        <v>0</v>
      </c>
      <c r="AC144" s="53">
        <f>'Раздел 6'!AC208</f>
        <v>0</v>
      </c>
      <c r="AD144" s="53">
        <f>'Раздел 6'!AD208</f>
        <v>0</v>
      </c>
      <c r="AE144" s="53">
        <f>'Раздел 6'!AE208</f>
        <v>0</v>
      </c>
      <c r="AF144" s="53">
        <f>'Раздел 6'!AF208</f>
        <v>0</v>
      </c>
      <c r="AG144" s="53">
        <f>'Раздел 6'!AG208</f>
        <v>0</v>
      </c>
      <c r="AH144" s="53">
        <f>'Раздел 6'!AH208</f>
        <v>0</v>
      </c>
      <c r="AI144" s="53">
        <f>'Раздел 6'!AI208</f>
        <v>0</v>
      </c>
      <c r="AJ144" s="53">
        <f>'Раздел 6'!AJ208</f>
        <v>0</v>
      </c>
      <c r="AK144" s="53">
        <f>'Раздел 6'!AK208</f>
        <v>0</v>
      </c>
      <c r="AL144" s="53">
        <f>'Раздел 6'!AL208</f>
        <v>0</v>
      </c>
      <c r="AM144" s="53">
        <f>'Раздел 6'!AM208</f>
        <v>0</v>
      </c>
      <c r="AO144" s="15"/>
      <c r="AP144" s="15"/>
      <c r="AQ144" s="169">
        <f>'Раздел 2'!D208</f>
        <v>0</v>
      </c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  <c r="AJM144" s="15"/>
      <c r="AJN144" s="15"/>
      <c r="AJO144" s="15"/>
      <c r="AJP144" s="15"/>
      <c r="AJQ144" s="15"/>
      <c r="AJR144" s="15"/>
      <c r="AJS144" s="15"/>
      <c r="AJT144" s="15"/>
      <c r="AJU144" s="15"/>
      <c r="AJV144" s="15"/>
      <c r="AJW144" s="15"/>
      <c r="AJX144" s="15"/>
      <c r="AJY144" s="15"/>
      <c r="AJZ144" s="15"/>
      <c r="AKA144" s="15"/>
      <c r="AKB144" s="15"/>
      <c r="AKC144" s="15"/>
      <c r="AKD144" s="15"/>
      <c r="AKE144" s="15"/>
      <c r="AKF144" s="15"/>
      <c r="AKG144" s="15"/>
      <c r="AKH144" s="15"/>
      <c r="AKI144" s="15"/>
      <c r="AKJ144" s="15"/>
      <c r="AKK144" s="15"/>
      <c r="AKL144" s="15"/>
      <c r="AKM144" s="15"/>
      <c r="AKN144" s="15"/>
      <c r="AKO144" s="15"/>
      <c r="AKP144" s="15"/>
      <c r="AKQ144" s="15"/>
      <c r="AKR144" s="15"/>
      <c r="AKS144" s="15"/>
      <c r="AKT144" s="15"/>
      <c r="AKU144" s="15"/>
      <c r="AKV144" s="15"/>
      <c r="AKW144" s="15"/>
      <c r="AKX144" s="15"/>
      <c r="AKY144" s="15"/>
      <c r="AKZ144" s="15"/>
      <c r="ALA144" s="15"/>
      <c r="ALB144" s="15"/>
      <c r="ALC144" s="15"/>
      <c r="ALD144" s="15"/>
      <c r="ALE144" s="15"/>
      <c r="ALF144" s="15"/>
      <c r="ALG144" s="15"/>
      <c r="ALH144" s="15"/>
      <c r="ALI144" s="15"/>
      <c r="ALJ144" s="15"/>
      <c r="ALK144" s="15"/>
      <c r="ALL144" s="15"/>
      <c r="ALM144" s="15"/>
      <c r="ALN144" s="15"/>
      <c r="ALO144" s="15"/>
      <c r="ALP144" s="15"/>
      <c r="ALQ144" s="15"/>
      <c r="ALR144" s="15"/>
      <c r="ALS144" s="15"/>
      <c r="ALT144" s="15"/>
      <c r="ALU144" s="15"/>
      <c r="ALV144" s="15"/>
      <c r="ALW144" s="15"/>
      <c r="ALX144" s="15"/>
      <c r="ALY144" s="15"/>
      <c r="ALZ144" s="15"/>
      <c r="AMA144" s="15"/>
      <c r="AMB144" s="15"/>
      <c r="AMC144" s="15"/>
      <c r="AMD144" s="15"/>
      <c r="AME144" s="15"/>
      <c r="AMF144" s="15"/>
      <c r="AMG144" s="15"/>
      <c r="AMH144" s="15"/>
      <c r="AMI144" s="15"/>
      <c r="AMJ144" s="15"/>
      <c r="AMK144" s="15"/>
      <c r="AML144" s="15"/>
      <c r="AMM144" s="15"/>
      <c r="AMN144" s="15"/>
      <c r="AMO144" s="15"/>
      <c r="AMP144" s="15"/>
    </row>
    <row r="145" spans="1:1030" s="11" customFormat="1" ht="12.75" x14ac:dyDescent="0.15">
      <c r="A145" s="15"/>
      <c r="B145" s="138" t="s">
        <v>380</v>
      </c>
      <c r="C145" s="64" t="s">
        <v>428</v>
      </c>
      <c r="D145" s="53">
        <f>'Раздел 6'!D209</f>
        <v>262</v>
      </c>
      <c r="E145" s="53">
        <f>'Раздел 6'!E209</f>
        <v>110</v>
      </c>
      <c r="F145" s="53">
        <f>'Раздел 6'!F209</f>
        <v>92</v>
      </c>
      <c r="G145" s="53">
        <f>'Раздел 6'!G209</f>
        <v>60</v>
      </c>
      <c r="H145" s="53">
        <f>'Раздел 6'!H209</f>
        <v>144</v>
      </c>
      <c r="I145" s="53">
        <f>'Раздел 6'!I209</f>
        <v>77</v>
      </c>
      <c r="J145" s="53">
        <f>'Раздел 6'!J209</f>
        <v>1</v>
      </c>
      <c r="K145" s="53">
        <f>'Раздел 6'!K209</f>
        <v>6</v>
      </c>
      <c r="L145" s="53">
        <f>'Раздел 6'!L209</f>
        <v>0</v>
      </c>
      <c r="M145" s="53">
        <f>'Раздел 6'!M209</f>
        <v>22</v>
      </c>
      <c r="N145" s="53">
        <f>'Раздел 6'!N209</f>
        <v>10</v>
      </c>
      <c r="O145" s="53">
        <f>'Раздел 6'!O209</f>
        <v>0</v>
      </c>
      <c r="P145" s="53">
        <f>'Раздел 6'!P209</f>
        <v>5</v>
      </c>
      <c r="Q145" s="53">
        <f>'Раздел 6'!Q209</f>
        <v>0</v>
      </c>
      <c r="R145" s="53">
        <f>'Раздел 6'!R209</f>
        <v>24</v>
      </c>
      <c r="S145" s="53">
        <f>'Раздел 6'!S209</f>
        <v>19</v>
      </c>
      <c r="T145" s="53">
        <f>'Раздел 6'!T209</f>
        <v>10</v>
      </c>
      <c r="U145" s="53">
        <f>'Раздел 6'!U209</f>
        <v>8</v>
      </c>
      <c r="V145" s="53">
        <f>'Раздел 6'!V209</f>
        <v>14</v>
      </c>
      <c r="W145" s="53">
        <f>'Раздел 6'!W209</f>
        <v>18</v>
      </c>
      <c r="X145" s="53">
        <f>'Раздел 6'!X209</f>
        <v>12</v>
      </c>
      <c r="Y145" s="53">
        <f>'Раздел 6'!Y209</f>
        <v>0</v>
      </c>
      <c r="Z145" s="53">
        <f>'Раздел 6'!Z209</f>
        <v>5</v>
      </c>
      <c r="AA145" s="53">
        <f>'Раздел 6'!AA209</f>
        <v>5</v>
      </c>
      <c r="AB145" s="53">
        <f>'Раздел 6'!AB209</f>
        <v>12</v>
      </c>
      <c r="AC145" s="53">
        <f>'Раздел 6'!AC209</f>
        <v>8</v>
      </c>
      <c r="AD145" s="53">
        <f>'Раздел 6'!AD209</f>
        <v>0</v>
      </c>
      <c r="AE145" s="53">
        <f>'Раздел 6'!AE209</f>
        <v>0</v>
      </c>
      <c r="AF145" s="53">
        <f>'Раздел 6'!AF209</f>
        <v>0</v>
      </c>
      <c r="AG145" s="53">
        <f>'Раздел 6'!AG209</f>
        <v>0</v>
      </c>
      <c r="AH145" s="53">
        <f>'Раздел 6'!AH209</f>
        <v>0</v>
      </c>
      <c r="AI145" s="53">
        <f>'Раздел 6'!AI209</f>
        <v>99</v>
      </c>
      <c r="AJ145" s="53">
        <f>'Раздел 6'!AJ209</f>
        <v>68</v>
      </c>
      <c r="AK145" s="53">
        <f>'Раздел 6'!AK209</f>
        <v>41</v>
      </c>
      <c r="AL145" s="53">
        <f>'Раздел 6'!AL209</f>
        <v>68</v>
      </c>
      <c r="AM145" s="53">
        <f>'Раздел 6'!AM209</f>
        <v>28</v>
      </c>
      <c r="AO145" s="15"/>
      <c r="AP145" s="15"/>
      <c r="AQ145" s="169">
        <f>'Раздел 2'!D209</f>
        <v>0</v>
      </c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  <c r="TK145" s="15"/>
      <c r="TL145" s="15"/>
      <c r="TM145" s="15"/>
      <c r="TN145" s="15"/>
      <c r="TO145" s="15"/>
      <c r="TP145" s="15"/>
      <c r="TQ145" s="15"/>
      <c r="TR145" s="15"/>
      <c r="TS145" s="15"/>
      <c r="TT145" s="15"/>
      <c r="TU145" s="15"/>
      <c r="TV145" s="15"/>
      <c r="TW145" s="15"/>
      <c r="TX145" s="15"/>
      <c r="TY145" s="15"/>
      <c r="TZ145" s="15"/>
      <c r="UA145" s="15"/>
      <c r="UB145" s="15"/>
      <c r="UC145" s="15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5"/>
      <c r="UQ145" s="15"/>
      <c r="UR145" s="15"/>
      <c r="US145" s="15"/>
      <c r="UT145" s="15"/>
      <c r="UU145" s="15"/>
      <c r="UV145" s="15"/>
      <c r="UW145" s="15"/>
      <c r="UX145" s="15"/>
      <c r="UY145" s="15"/>
      <c r="UZ145" s="15"/>
      <c r="VA145" s="15"/>
      <c r="VB145" s="15"/>
      <c r="VC145" s="15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5"/>
      <c r="VQ145" s="15"/>
      <c r="VR145" s="15"/>
      <c r="VS145" s="15"/>
      <c r="VT145" s="15"/>
      <c r="VU145" s="15"/>
      <c r="VV145" s="15"/>
      <c r="VW145" s="15"/>
      <c r="VX145" s="15"/>
      <c r="VY145" s="15"/>
      <c r="VZ145" s="15"/>
      <c r="WA145" s="15"/>
      <c r="WB145" s="15"/>
      <c r="WC145" s="15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5"/>
      <c r="WQ145" s="15"/>
      <c r="WR145" s="15"/>
      <c r="WS145" s="15"/>
      <c r="WT145" s="15"/>
      <c r="WU145" s="15"/>
      <c r="WV145" s="15"/>
      <c r="WW145" s="15"/>
      <c r="WX145" s="15"/>
      <c r="WY145" s="15"/>
      <c r="WZ145" s="15"/>
      <c r="XA145" s="15"/>
      <c r="XB145" s="15"/>
      <c r="XC145" s="15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5"/>
      <c r="XQ145" s="15"/>
      <c r="XR145" s="15"/>
      <c r="XS145" s="15"/>
      <c r="XT145" s="15"/>
      <c r="XU145" s="15"/>
      <c r="XV145" s="15"/>
      <c r="XW145" s="15"/>
      <c r="XX145" s="15"/>
      <c r="XY145" s="15"/>
      <c r="XZ145" s="15"/>
      <c r="YA145" s="15"/>
      <c r="YB145" s="15"/>
      <c r="YC145" s="15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5"/>
      <c r="YQ145" s="15"/>
      <c r="YR145" s="15"/>
      <c r="YS145" s="15"/>
      <c r="YT145" s="15"/>
      <c r="YU145" s="15"/>
      <c r="YV145" s="15"/>
      <c r="YW145" s="15"/>
      <c r="YX145" s="15"/>
      <c r="YY145" s="15"/>
      <c r="YZ145" s="15"/>
      <c r="ZA145" s="15"/>
      <c r="ZB145" s="15"/>
      <c r="ZC145" s="15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5"/>
      <c r="ZQ145" s="15"/>
      <c r="ZR145" s="15"/>
      <c r="ZS145" s="15"/>
      <c r="ZT145" s="15"/>
      <c r="ZU145" s="15"/>
      <c r="ZV145" s="15"/>
      <c r="ZW145" s="15"/>
      <c r="ZX145" s="15"/>
      <c r="ZY145" s="15"/>
      <c r="ZZ145" s="15"/>
      <c r="AAA145" s="15"/>
      <c r="AAB145" s="15"/>
      <c r="AAC145" s="15"/>
      <c r="AAD145" s="15"/>
      <c r="AAE145" s="15"/>
      <c r="AAF145" s="15"/>
      <c r="AAG145" s="15"/>
      <c r="AAH145" s="15"/>
      <c r="AAI145" s="15"/>
      <c r="AAJ145" s="15"/>
      <c r="AAK145" s="15"/>
      <c r="AAL145" s="15"/>
      <c r="AAM145" s="15"/>
      <c r="AAN145" s="15"/>
      <c r="AAO145" s="15"/>
      <c r="AAP145" s="15"/>
      <c r="AAQ145" s="15"/>
      <c r="AAR145" s="15"/>
      <c r="AAS145" s="15"/>
      <c r="AAT145" s="15"/>
      <c r="AAU145" s="15"/>
      <c r="AAV145" s="15"/>
      <c r="AAW145" s="15"/>
      <c r="AAX145" s="15"/>
      <c r="AAY145" s="15"/>
      <c r="AAZ145" s="15"/>
      <c r="ABA145" s="15"/>
      <c r="ABB145" s="15"/>
      <c r="ABC145" s="15"/>
      <c r="ABD145" s="15"/>
      <c r="ABE145" s="15"/>
      <c r="ABF145" s="15"/>
      <c r="ABG145" s="15"/>
      <c r="ABH145" s="15"/>
      <c r="ABI145" s="15"/>
      <c r="ABJ145" s="15"/>
      <c r="ABK145" s="15"/>
      <c r="ABL145" s="15"/>
      <c r="ABM145" s="15"/>
      <c r="ABN145" s="15"/>
      <c r="ABO145" s="15"/>
      <c r="ABP145" s="15"/>
      <c r="ABQ145" s="15"/>
      <c r="ABR145" s="15"/>
      <c r="ABS145" s="15"/>
      <c r="ABT145" s="15"/>
      <c r="ABU145" s="15"/>
      <c r="ABV145" s="15"/>
      <c r="ABW145" s="15"/>
      <c r="ABX145" s="15"/>
      <c r="ABY145" s="15"/>
      <c r="ABZ145" s="15"/>
      <c r="ACA145" s="15"/>
      <c r="ACB145" s="15"/>
      <c r="ACC145" s="15"/>
      <c r="ACD145" s="15"/>
      <c r="ACE145" s="15"/>
      <c r="ACF145" s="15"/>
      <c r="ACG145" s="15"/>
      <c r="ACH145" s="15"/>
      <c r="ACI145" s="15"/>
      <c r="ACJ145" s="15"/>
      <c r="ACK145" s="15"/>
      <c r="ACL145" s="15"/>
      <c r="ACM145" s="15"/>
      <c r="ACN145" s="15"/>
      <c r="ACO145" s="15"/>
      <c r="ACP145" s="15"/>
      <c r="ACQ145" s="15"/>
      <c r="ACR145" s="15"/>
      <c r="ACS145" s="15"/>
      <c r="ACT145" s="15"/>
      <c r="ACU145" s="15"/>
      <c r="ACV145" s="15"/>
      <c r="ACW145" s="15"/>
      <c r="ACX145" s="15"/>
      <c r="ACY145" s="15"/>
      <c r="ACZ145" s="15"/>
      <c r="ADA145" s="15"/>
      <c r="ADB145" s="15"/>
      <c r="ADC145" s="15"/>
      <c r="ADD145" s="15"/>
      <c r="ADE145" s="15"/>
      <c r="ADF145" s="15"/>
      <c r="ADG145" s="15"/>
      <c r="ADH145" s="15"/>
      <c r="ADI145" s="15"/>
      <c r="ADJ145" s="15"/>
      <c r="ADK145" s="15"/>
      <c r="ADL145" s="15"/>
      <c r="ADM145" s="15"/>
      <c r="ADN145" s="15"/>
      <c r="ADO145" s="15"/>
      <c r="ADP145" s="15"/>
      <c r="ADQ145" s="15"/>
      <c r="ADR145" s="15"/>
      <c r="ADS145" s="15"/>
      <c r="ADT145" s="15"/>
      <c r="ADU145" s="15"/>
      <c r="ADV145" s="15"/>
      <c r="ADW145" s="15"/>
      <c r="ADX145" s="15"/>
      <c r="ADY145" s="15"/>
      <c r="ADZ145" s="15"/>
      <c r="AEA145" s="15"/>
      <c r="AEB145" s="15"/>
      <c r="AEC145" s="15"/>
      <c r="AED145" s="15"/>
      <c r="AEE145" s="15"/>
      <c r="AEF145" s="15"/>
      <c r="AEG145" s="15"/>
      <c r="AEH145" s="15"/>
      <c r="AEI145" s="15"/>
      <c r="AEJ145" s="15"/>
      <c r="AEK145" s="15"/>
      <c r="AEL145" s="15"/>
      <c r="AEM145" s="15"/>
      <c r="AEN145" s="15"/>
      <c r="AEO145" s="15"/>
      <c r="AEP145" s="15"/>
      <c r="AEQ145" s="15"/>
      <c r="AER145" s="15"/>
      <c r="AES145" s="15"/>
      <c r="AET145" s="15"/>
      <c r="AEU145" s="15"/>
      <c r="AEV145" s="15"/>
      <c r="AEW145" s="15"/>
      <c r="AEX145" s="15"/>
      <c r="AEY145" s="15"/>
      <c r="AEZ145" s="15"/>
      <c r="AFA145" s="15"/>
      <c r="AFB145" s="15"/>
      <c r="AFC145" s="15"/>
      <c r="AFD145" s="15"/>
      <c r="AFE145" s="15"/>
      <c r="AFF145" s="15"/>
      <c r="AFG145" s="15"/>
      <c r="AFH145" s="15"/>
      <c r="AFI145" s="15"/>
      <c r="AFJ145" s="15"/>
      <c r="AFK145" s="15"/>
      <c r="AFL145" s="15"/>
      <c r="AFM145" s="15"/>
      <c r="AFN145" s="15"/>
      <c r="AFO145" s="15"/>
      <c r="AFP145" s="15"/>
      <c r="AFQ145" s="15"/>
      <c r="AFR145" s="15"/>
      <c r="AFS145" s="15"/>
      <c r="AFT145" s="15"/>
      <c r="AFU145" s="15"/>
      <c r="AFV145" s="15"/>
      <c r="AFW145" s="15"/>
      <c r="AFX145" s="15"/>
      <c r="AFY145" s="15"/>
      <c r="AFZ145" s="15"/>
      <c r="AGA145" s="15"/>
      <c r="AGB145" s="15"/>
      <c r="AGC145" s="15"/>
      <c r="AGD145" s="15"/>
      <c r="AGE145" s="15"/>
      <c r="AGF145" s="15"/>
      <c r="AGG145" s="15"/>
      <c r="AGH145" s="15"/>
      <c r="AGI145" s="15"/>
      <c r="AGJ145" s="15"/>
      <c r="AGK145" s="15"/>
      <c r="AGL145" s="15"/>
      <c r="AGM145" s="15"/>
      <c r="AGN145" s="15"/>
      <c r="AGO145" s="15"/>
      <c r="AGP145" s="15"/>
      <c r="AGQ145" s="15"/>
      <c r="AGR145" s="15"/>
      <c r="AGS145" s="15"/>
      <c r="AGT145" s="15"/>
      <c r="AGU145" s="15"/>
      <c r="AGV145" s="15"/>
      <c r="AGW145" s="15"/>
      <c r="AGX145" s="15"/>
      <c r="AGY145" s="15"/>
      <c r="AGZ145" s="15"/>
      <c r="AHA145" s="15"/>
      <c r="AHB145" s="15"/>
      <c r="AHC145" s="15"/>
      <c r="AHD145" s="15"/>
      <c r="AHE145" s="15"/>
      <c r="AHF145" s="15"/>
      <c r="AHG145" s="15"/>
      <c r="AHH145" s="15"/>
      <c r="AHI145" s="15"/>
      <c r="AHJ145" s="15"/>
      <c r="AHK145" s="15"/>
      <c r="AHL145" s="15"/>
      <c r="AHM145" s="15"/>
      <c r="AHN145" s="15"/>
      <c r="AHO145" s="15"/>
      <c r="AHP145" s="15"/>
      <c r="AHQ145" s="15"/>
      <c r="AHR145" s="15"/>
      <c r="AHS145" s="15"/>
      <c r="AHT145" s="15"/>
      <c r="AHU145" s="15"/>
      <c r="AHV145" s="15"/>
      <c r="AHW145" s="15"/>
      <c r="AHX145" s="15"/>
      <c r="AHY145" s="15"/>
      <c r="AHZ145" s="15"/>
      <c r="AIA145" s="15"/>
      <c r="AIB145" s="15"/>
      <c r="AIC145" s="15"/>
      <c r="AID145" s="15"/>
      <c r="AIE145" s="15"/>
      <c r="AIF145" s="15"/>
      <c r="AIG145" s="15"/>
      <c r="AIH145" s="15"/>
      <c r="AII145" s="15"/>
      <c r="AIJ145" s="15"/>
      <c r="AIK145" s="15"/>
      <c r="AIL145" s="15"/>
      <c r="AIM145" s="15"/>
      <c r="AIN145" s="15"/>
      <c r="AIO145" s="15"/>
      <c r="AIP145" s="15"/>
      <c r="AIQ145" s="15"/>
      <c r="AIR145" s="15"/>
      <c r="AIS145" s="15"/>
      <c r="AIT145" s="15"/>
      <c r="AIU145" s="15"/>
      <c r="AIV145" s="15"/>
      <c r="AIW145" s="15"/>
      <c r="AIX145" s="15"/>
      <c r="AIY145" s="15"/>
      <c r="AIZ145" s="15"/>
      <c r="AJA145" s="15"/>
      <c r="AJB145" s="15"/>
      <c r="AJC145" s="15"/>
      <c r="AJD145" s="15"/>
      <c r="AJE145" s="15"/>
      <c r="AJF145" s="15"/>
      <c r="AJG145" s="15"/>
      <c r="AJH145" s="15"/>
      <c r="AJI145" s="15"/>
      <c r="AJJ145" s="15"/>
      <c r="AJK145" s="15"/>
      <c r="AJL145" s="15"/>
      <c r="AJM145" s="15"/>
      <c r="AJN145" s="15"/>
      <c r="AJO145" s="15"/>
      <c r="AJP145" s="15"/>
      <c r="AJQ145" s="15"/>
      <c r="AJR145" s="15"/>
      <c r="AJS145" s="15"/>
      <c r="AJT145" s="15"/>
      <c r="AJU145" s="15"/>
      <c r="AJV145" s="15"/>
      <c r="AJW145" s="15"/>
      <c r="AJX145" s="15"/>
      <c r="AJY145" s="15"/>
      <c r="AJZ145" s="15"/>
      <c r="AKA145" s="15"/>
      <c r="AKB145" s="15"/>
      <c r="AKC145" s="15"/>
      <c r="AKD145" s="15"/>
      <c r="AKE145" s="15"/>
      <c r="AKF145" s="15"/>
      <c r="AKG145" s="15"/>
      <c r="AKH145" s="15"/>
      <c r="AKI145" s="15"/>
      <c r="AKJ145" s="15"/>
      <c r="AKK145" s="15"/>
      <c r="AKL145" s="15"/>
      <c r="AKM145" s="15"/>
      <c r="AKN145" s="15"/>
      <c r="AKO145" s="15"/>
      <c r="AKP145" s="15"/>
      <c r="AKQ145" s="15"/>
      <c r="AKR145" s="15"/>
      <c r="AKS145" s="15"/>
      <c r="AKT145" s="15"/>
      <c r="AKU145" s="15"/>
      <c r="AKV145" s="15"/>
      <c r="AKW145" s="15"/>
      <c r="AKX145" s="15"/>
      <c r="AKY145" s="15"/>
      <c r="AKZ145" s="15"/>
      <c r="ALA145" s="15"/>
      <c r="ALB145" s="15"/>
      <c r="ALC145" s="15"/>
      <c r="ALD145" s="15"/>
      <c r="ALE145" s="15"/>
      <c r="ALF145" s="15"/>
      <c r="ALG145" s="15"/>
      <c r="ALH145" s="15"/>
      <c r="ALI145" s="15"/>
      <c r="ALJ145" s="15"/>
      <c r="ALK145" s="15"/>
      <c r="ALL145" s="15"/>
      <c r="ALM145" s="15"/>
      <c r="ALN145" s="15"/>
      <c r="ALO145" s="15"/>
      <c r="ALP145" s="15"/>
      <c r="ALQ145" s="15"/>
      <c r="ALR145" s="15"/>
      <c r="ALS145" s="15"/>
      <c r="ALT145" s="15"/>
      <c r="ALU145" s="15"/>
      <c r="ALV145" s="15"/>
      <c r="ALW145" s="15"/>
      <c r="ALX145" s="15"/>
      <c r="ALY145" s="15"/>
      <c r="ALZ145" s="15"/>
      <c r="AMA145" s="15"/>
      <c r="AMB145" s="15"/>
      <c r="AMC145" s="15"/>
      <c r="AMD145" s="15"/>
      <c r="AME145" s="15"/>
      <c r="AMF145" s="15"/>
      <c r="AMG145" s="15"/>
      <c r="AMH145" s="15"/>
      <c r="AMI145" s="15"/>
      <c r="AMJ145" s="15"/>
      <c r="AMK145" s="15"/>
      <c r="AML145" s="15"/>
      <c r="AMM145" s="15"/>
      <c r="AMN145" s="15"/>
      <c r="AMO145" s="15"/>
      <c r="AMP145" s="15"/>
    </row>
    <row r="146" spans="1:1030" s="11" customFormat="1" ht="12.75" x14ac:dyDescent="0.15">
      <c r="A146" s="15"/>
      <c r="B146" s="138" t="s">
        <v>382</v>
      </c>
      <c r="C146" s="64" t="s">
        <v>429</v>
      </c>
      <c r="D146" s="53">
        <f>'Раздел 6'!D210</f>
        <v>0</v>
      </c>
      <c r="E146" s="53">
        <f>'Раздел 6'!E210</f>
        <v>0</v>
      </c>
      <c r="F146" s="53">
        <f>'Раздел 6'!F210</f>
        <v>0</v>
      </c>
      <c r="G146" s="53">
        <f>'Раздел 6'!G210</f>
        <v>0</v>
      </c>
      <c r="H146" s="53">
        <f>'Раздел 6'!H210</f>
        <v>0</v>
      </c>
      <c r="I146" s="53">
        <f>'Раздел 6'!I210</f>
        <v>0</v>
      </c>
      <c r="J146" s="53">
        <f>'Раздел 6'!J210</f>
        <v>0</v>
      </c>
      <c r="K146" s="53">
        <f>'Раздел 6'!K210</f>
        <v>0</v>
      </c>
      <c r="L146" s="53">
        <f>'Раздел 6'!L210</f>
        <v>0</v>
      </c>
      <c r="M146" s="53">
        <f>'Раздел 6'!M210</f>
        <v>0</v>
      </c>
      <c r="N146" s="53">
        <f>'Раздел 6'!N210</f>
        <v>0</v>
      </c>
      <c r="O146" s="53">
        <f>'Раздел 6'!O210</f>
        <v>0</v>
      </c>
      <c r="P146" s="53">
        <f>'Раздел 6'!P210</f>
        <v>0</v>
      </c>
      <c r="Q146" s="53">
        <f>'Раздел 6'!Q210</f>
        <v>0</v>
      </c>
      <c r="R146" s="53">
        <f>'Раздел 6'!R210</f>
        <v>0</v>
      </c>
      <c r="S146" s="53">
        <f>'Раздел 6'!S210</f>
        <v>0</v>
      </c>
      <c r="T146" s="53">
        <f>'Раздел 6'!T210</f>
        <v>0</v>
      </c>
      <c r="U146" s="53">
        <f>'Раздел 6'!U210</f>
        <v>0</v>
      </c>
      <c r="V146" s="53">
        <f>'Раздел 6'!V210</f>
        <v>0</v>
      </c>
      <c r="W146" s="53">
        <f>'Раздел 6'!W210</f>
        <v>0</v>
      </c>
      <c r="X146" s="53">
        <f>'Раздел 6'!X210</f>
        <v>0</v>
      </c>
      <c r="Y146" s="53">
        <f>'Раздел 6'!Y210</f>
        <v>0</v>
      </c>
      <c r="Z146" s="53">
        <f>'Раздел 6'!Z210</f>
        <v>0</v>
      </c>
      <c r="AA146" s="53">
        <f>'Раздел 6'!AA210</f>
        <v>0</v>
      </c>
      <c r="AB146" s="53">
        <f>'Раздел 6'!AB210</f>
        <v>0</v>
      </c>
      <c r="AC146" s="53">
        <f>'Раздел 6'!AC210</f>
        <v>0</v>
      </c>
      <c r="AD146" s="53">
        <f>'Раздел 6'!AD210</f>
        <v>0</v>
      </c>
      <c r="AE146" s="53">
        <f>'Раздел 6'!AE210</f>
        <v>0</v>
      </c>
      <c r="AF146" s="53">
        <f>'Раздел 6'!AF210</f>
        <v>0</v>
      </c>
      <c r="AG146" s="53">
        <f>'Раздел 6'!AG210</f>
        <v>0</v>
      </c>
      <c r="AH146" s="53">
        <f>'Раздел 6'!AH210</f>
        <v>0</v>
      </c>
      <c r="AI146" s="53">
        <f>'Раздел 6'!AI210</f>
        <v>0</v>
      </c>
      <c r="AJ146" s="53">
        <f>'Раздел 6'!AJ210</f>
        <v>0</v>
      </c>
      <c r="AK146" s="53">
        <f>'Раздел 6'!AK210</f>
        <v>0</v>
      </c>
      <c r="AL146" s="53">
        <f>'Раздел 6'!AL210</f>
        <v>0</v>
      </c>
      <c r="AM146" s="53">
        <f>'Раздел 6'!AM210</f>
        <v>0</v>
      </c>
      <c r="AO146" s="15"/>
      <c r="AP146" s="15"/>
      <c r="AQ146" s="169">
        <f>'Раздел 2'!D210</f>
        <v>0</v>
      </c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  <c r="AMK146" s="15"/>
      <c r="AML146" s="15"/>
      <c r="AMM146" s="15"/>
      <c r="AMN146" s="15"/>
      <c r="AMO146" s="15"/>
      <c r="AMP146" s="15"/>
    </row>
    <row r="147" spans="1:1030" s="11" customFormat="1" ht="12.75" x14ac:dyDescent="0.15">
      <c r="A147" s="15"/>
      <c r="B147" s="138" t="s">
        <v>384</v>
      </c>
      <c r="C147" s="64" t="s">
        <v>431</v>
      </c>
      <c r="D147" s="53">
        <f>'Раздел 6'!D211</f>
        <v>241</v>
      </c>
      <c r="E147" s="53">
        <f>'Раздел 6'!E211</f>
        <v>79</v>
      </c>
      <c r="F147" s="53">
        <f>'Раздел 6'!F211</f>
        <v>57</v>
      </c>
      <c r="G147" s="53">
        <f>'Раздел 6'!G211</f>
        <v>105</v>
      </c>
      <c r="H147" s="53">
        <f>'Раздел 6'!H211</f>
        <v>60</v>
      </c>
      <c r="I147" s="53">
        <f>'Раздел 6'!I211</f>
        <v>265</v>
      </c>
      <c r="J147" s="53">
        <f>'Раздел 6'!J211</f>
        <v>2</v>
      </c>
      <c r="K147" s="53">
        <f>'Раздел 6'!K211</f>
        <v>3</v>
      </c>
      <c r="L147" s="53">
        <f>'Раздел 6'!L211</f>
        <v>1</v>
      </c>
      <c r="M147" s="53">
        <f>'Раздел 6'!M211</f>
        <v>3</v>
      </c>
      <c r="N147" s="53">
        <f>'Раздел 6'!N211</f>
        <v>12</v>
      </c>
      <c r="O147" s="53">
        <f>'Раздел 6'!O211</f>
        <v>2</v>
      </c>
      <c r="P147" s="53">
        <f>'Раздел 6'!P211</f>
        <v>0</v>
      </c>
      <c r="Q147" s="53">
        <f>'Раздел 6'!Q211</f>
        <v>4</v>
      </c>
      <c r="R147" s="53">
        <f>'Раздел 6'!R211</f>
        <v>3</v>
      </c>
      <c r="S147" s="53">
        <f>'Раздел 6'!S211</f>
        <v>8</v>
      </c>
      <c r="T147" s="53">
        <f>'Раздел 6'!T211</f>
        <v>4</v>
      </c>
      <c r="U147" s="53">
        <f>'Раздел 6'!U211</f>
        <v>0</v>
      </c>
      <c r="V147" s="53">
        <f>'Раздел 6'!V211</f>
        <v>4</v>
      </c>
      <c r="W147" s="53">
        <f>'Раздел 6'!W211</f>
        <v>3</v>
      </c>
      <c r="X147" s="53">
        <f>'Раздел 6'!X211</f>
        <v>20</v>
      </c>
      <c r="Y147" s="53">
        <f>'Раздел 6'!Y211</f>
        <v>0</v>
      </c>
      <c r="Z147" s="53">
        <f>'Раздел 6'!Z211</f>
        <v>1</v>
      </c>
      <c r="AA147" s="53">
        <f>'Раздел 6'!AA211</f>
        <v>0</v>
      </c>
      <c r="AB147" s="53">
        <f>'Раздел 6'!AB211</f>
        <v>0</v>
      </c>
      <c r="AC147" s="53">
        <f>'Раздел 6'!AC211</f>
        <v>2</v>
      </c>
      <c r="AD147" s="53">
        <f>'Раздел 6'!AD211</f>
        <v>2</v>
      </c>
      <c r="AE147" s="53">
        <f>'Раздел 6'!AE211</f>
        <v>0</v>
      </c>
      <c r="AF147" s="53">
        <f>'Раздел 6'!AF211</f>
        <v>4</v>
      </c>
      <c r="AG147" s="53">
        <f>'Раздел 6'!AG211</f>
        <v>0</v>
      </c>
      <c r="AH147" s="53">
        <f>'Раздел 6'!AH211</f>
        <v>4</v>
      </c>
      <c r="AI147" s="53">
        <f>'Раздел 6'!AI211</f>
        <v>69</v>
      </c>
      <c r="AJ147" s="53">
        <f>'Раздел 6'!AJ211</f>
        <v>53</v>
      </c>
      <c r="AK147" s="53">
        <f>'Раздел 6'!AK211</f>
        <v>92</v>
      </c>
      <c r="AL147" s="53">
        <f>'Раздел 6'!AL211</f>
        <v>51</v>
      </c>
      <c r="AM147" s="53">
        <f>'Раздел 6'!AM211</f>
        <v>219</v>
      </c>
      <c r="AO147" s="15"/>
      <c r="AP147" s="15"/>
      <c r="AQ147" s="169">
        <f>'Раздел 2'!D211</f>
        <v>1</v>
      </c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  <c r="AMH147" s="15"/>
      <c r="AMI147" s="15"/>
      <c r="AMJ147" s="15"/>
      <c r="AMK147" s="15"/>
      <c r="AML147" s="15"/>
      <c r="AMM147" s="15"/>
      <c r="AMN147" s="15"/>
      <c r="AMO147" s="15"/>
      <c r="AMP147" s="15"/>
    </row>
    <row r="148" spans="1:1030" s="11" customFormat="1" ht="12.75" x14ac:dyDescent="0.15">
      <c r="A148" s="15"/>
      <c r="B148" s="138" t="s">
        <v>396</v>
      </c>
      <c r="C148" s="64" t="s">
        <v>440</v>
      </c>
      <c r="D148" s="53">
        <f>'Раздел 6'!D217</f>
        <v>83</v>
      </c>
      <c r="E148" s="53">
        <f>'Раздел 6'!E217</f>
        <v>18</v>
      </c>
      <c r="F148" s="53">
        <f>'Раздел 6'!F217</f>
        <v>22</v>
      </c>
      <c r="G148" s="53">
        <f>'Раздел 6'!G217</f>
        <v>43</v>
      </c>
      <c r="H148" s="53">
        <f>'Раздел 6'!H217</f>
        <v>86</v>
      </c>
      <c r="I148" s="53">
        <f>'Раздел 6'!I217</f>
        <v>79</v>
      </c>
      <c r="J148" s="53">
        <f>'Раздел 6'!J217</f>
        <v>8</v>
      </c>
      <c r="K148" s="53">
        <f>'Раздел 6'!K217</f>
        <v>0</v>
      </c>
      <c r="L148" s="53">
        <f>'Раздел 6'!L217</f>
        <v>2</v>
      </c>
      <c r="M148" s="53">
        <f>'Раздел 6'!M217</f>
        <v>4</v>
      </c>
      <c r="N148" s="53">
        <f>'Раздел 6'!N217</f>
        <v>0</v>
      </c>
      <c r="O148" s="53">
        <f>'Раздел 6'!O217</f>
        <v>0</v>
      </c>
      <c r="P148" s="53">
        <f>'Раздел 6'!P217</f>
        <v>0</v>
      </c>
      <c r="Q148" s="53">
        <f>'Раздел 6'!Q217</f>
        <v>0</v>
      </c>
      <c r="R148" s="53">
        <f>'Раздел 6'!R217</f>
        <v>1</v>
      </c>
      <c r="S148" s="53">
        <f>'Раздел 6'!S217</f>
        <v>8</v>
      </c>
      <c r="T148" s="53">
        <f>'Раздел 6'!T217</f>
        <v>0</v>
      </c>
      <c r="U148" s="53">
        <f>'Раздел 6'!U217</f>
        <v>0</v>
      </c>
      <c r="V148" s="53">
        <f>'Раздел 6'!V217</f>
        <v>0</v>
      </c>
      <c r="W148" s="53">
        <f>'Раздел 6'!W217</f>
        <v>0</v>
      </c>
      <c r="X148" s="53">
        <f>'Раздел 6'!X217</f>
        <v>0</v>
      </c>
      <c r="Y148" s="53">
        <f>'Раздел 6'!Y217</f>
        <v>0</v>
      </c>
      <c r="Z148" s="53">
        <f>'Раздел 6'!Z217</f>
        <v>0</v>
      </c>
      <c r="AA148" s="53">
        <f>'Раздел 6'!AA217</f>
        <v>0</v>
      </c>
      <c r="AB148" s="53">
        <f>'Раздел 6'!AB217</f>
        <v>0</v>
      </c>
      <c r="AC148" s="53">
        <f>'Раздел 6'!AC217</f>
        <v>1</v>
      </c>
      <c r="AD148" s="53">
        <f>'Раздел 6'!AD217</f>
        <v>0</v>
      </c>
      <c r="AE148" s="53">
        <f>'Раздел 6'!AE217</f>
        <v>0</v>
      </c>
      <c r="AF148" s="53">
        <f>'Раздел 6'!AF217</f>
        <v>0</v>
      </c>
      <c r="AG148" s="53">
        <f>'Раздел 6'!AG217</f>
        <v>4</v>
      </c>
      <c r="AH148" s="53">
        <f>'Раздел 6'!AH217</f>
        <v>4</v>
      </c>
      <c r="AI148" s="53">
        <f>'Раздел 6'!AI217</f>
        <v>10</v>
      </c>
      <c r="AJ148" s="53">
        <f>'Раздел 6'!AJ217</f>
        <v>22</v>
      </c>
      <c r="AK148" s="53">
        <f>'Раздел 6'!AK217</f>
        <v>41</v>
      </c>
      <c r="AL148" s="53">
        <f>'Раздел 6'!AL217</f>
        <v>77</v>
      </c>
      <c r="AM148" s="53">
        <f>'Раздел 6'!AM217</f>
        <v>66</v>
      </c>
      <c r="AO148" s="15"/>
      <c r="AP148" s="15"/>
      <c r="AQ148" s="169">
        <f>'Раздел 2'!D217</f>
        <v>1</v>
      </c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  <c r="AJM148" s="15"/>
      <c r="AJN148" s="15"/>
      <c r="AJO148" s="15"/>
      <c r="AJP148" s="15"/>
      <c r="AJQ148" s="15"/>
      <c r="AJR148" s="15"/>
      <c r="AJS148" s="15"/>
      <c r="AJT148" s="15"/>
      <c r="AJU148" s="15"/>
      <c r="AJV148" s="15"/>
      <c r="AJW148" s="15"/>
      <c r="AJX148" s="15"/>
      <c r="AJY148" s="15"/>
      <c r="AJZ148" s="15"/>
      <c r="AKA148" s="15"/>
      <c r="AKB148" s="15"/>
      <c r="AKC148" s="15"/>
      <c r="AKD148" s="15"/>
      <c r="AKE148" s="15"/>
      <c r="AKF148" s="15"/>
      <c r="AKG148" s="15"/>
      <c r="AKH148" s="15"/>
      <c r="AKI148" s="15"/>
      <c r="AKJ148" s="15"/>
      <c r="AKK148" s="15"/>
      <c r="AKL148" s="15"/>
      <c r="AKM148" s="15"/>
      <c r="AKN148" s="15"/>
      <c r="AKO148" s="15"/>
      <c r="AKP148" s="15"/>
      <c r="AKQ148" s="15"/>
      <c r="AKR148" s="15"/>
      <c r="AKS148" s="15"/>
      <c r="AKT148" s="15"/>
      <c r="AKU148" s="15"/>
      <c r="AKV148" s="15"/>
      <c r="AKW148" s="15"/>
      <c r="AKX148" s="15"/>
      <c r="AKY148" s="15"/>
      <c r="AKZ148" s="15"/>
      <c r="ALA148" s="15"/>
      <c r="ALB148" s="15"/>
      <c r="ALC148" s="15"/>
      <c r="ALD148" s="15"/>
      <c r="ALE148" s="15"/>
      <c r="ALF148" s="15"/>
      <c r="ALG148" s="15"/>
      <c r="ALH148" s="15"/>
      <c r="ALI148" s="15"/>
      <c r="ALJ148" s="15"/>
      <c r="ALK148" s="15"/>
      <c r="ALL148" s="15"/>
      <c r="ALM148" s="15"/>
      <c r="ALN148" s="15"/>
      <c r="ALO148" s="15"/>
      <c r="ALP148" s="15"/>
      <c r="ALQ148" s="15"/>
      <c r="ALR148" s="15"/>
      <c r="ALS148" s="15"/>
      <c r="ALT148" s="15"/>
      <c r="ALU148" s="15"/>
      <c r="ALV148" s="15"/>
      <c r="ALW148" s="15"/>
      <c r="ALX148" s="15"/>
      <c r="ALY148" s="15"/>
      <c r="ALZ148" s="15"/>
      <c r="AMA148" s="15"/>
      <c r="AMB148" s="15"/>
      <c r="AMC148" s="15"/>
      <c r="AMD148" s="15"/>
      <c r="AME148" s="15"/>
      <c r="AMF148" s="15"/>
      <c r="AMG148" s="15"/>
      <c r="AMH148" s="15"/>
      <c r="AMI148" s="15"/>
      <c r="AMJ148" s="15"/>
      <c r="AMK148" s="15"/>
      <c r="AML148" s="15"/>
      <c r="AMM148" s="15"/>
      <c r="AMN148" s="15"/>
      <c r="AMO148" s="15"/>
      <c r="AMP148" s="15"/>
    </row>
    <row r="149" spans="1:1030" s="11" customFormat="1" ht="12.75" x14ac:dyDescent="0.15">
      <c r="A149" s="15"/>
      <c r="B149" s="138" t="s">
        <v>398</v>
      </c>
      <c r="C149" s="64" t="s">
        <v>441</v>
      </c>
      <c r="D149" s="53">
        <f>'Раздел 6'!D218</f>
        <v>0</v>
      </c>
      <c r="E149" s="53">
        <f>'Раздел 6'!E218</f>
        <v>0</v>
      </c>
      <c r="F149" s="53">
        <f>'Раздел 6'!F218</f>
        <v>0</v>
      </c>
      <c r="G149" s="53">
        <f>'Раздел 6'!G218</f>
        <v>0</v>
      </c>
      <c r="H149" s="53">
        <f>'Раздел 6'!H218</f>
        <v>0</v>
      </c>
      <c r="I149" s="53">
        <f>'Раздел 6'!I218</f>
        <v>0</v>
      </c>
      <c r="J149" s="53">
        <f>'Раздел 6'!J218</f>
        <v>0</v>
      </c>
      <c r="K149" s="53">
        <f>'Раздел 6'!K218</f>
        <v>0</v>
      </c>
      <c r="L149" s="53">
        <f>'Раздел 6'!L218</f>
        <v>0</v>
      </c>
      <c r="M149" s="53">
        <f>'Раздел 6'!M218</f>
        <v>0</v>
      </c>
      <c r="N149" s="53">
        <f>'Раздел 6'!N218</f>
        <v>0</v>
      </c>
      <c r="O149" s="53">
        <f>'Раздел 6'!O218</f>
        <v>0</v>
      </c>
      <c r="P149" s="53">
        <f>'Раздел 6'!P218</f>
        <v>0</v>
      </c>
      <c r="Q149" s="53">
        <f>'Раздел 6'!Q218</f>
        <v>0</v>
      </c>
      <c r="R149" s="53">
        <f>'Раздел 6'!R218</f>
        <v>0</v>
      </c>
      <c r="S149" s="53">
        <f>'Раздел 6'!S218</f>
        <v>0</v>
      </c>
      <c r="T149" s="53">
        <f>'Раздел 6'!T218</f>
        <v>0</v>
      </c>
      <c r="U149" s="53">
        <f>'Раздел 6'!U218</f>
        <v>0</v>
      </c>
      <c r="V149" s="53">
        <f>'Раздел 6'!V218</f>
        <v>0</v>
      </c>
      <c r="W149" s="53">
        <f>'Раздел 6'!W218</f>
        <v>0</v>
      </c>
      <c r="X149" s="53">
        <f>'Раздел 6'!X218</f>
        <v>0</v>
      </c>
      <c r="Y149" s="53">
        <f>'Раздел 6'!Y218</f>
        <v>0</v>
      </c>
      <c r="Z149" s="53">
        <f>'Раздел 6'!Z218</f>
        <v>0</v>
      </c>
      <c r="AA149" s="53">
        <f>'Раздел 6'!AA218</f>
        <v>0</v>
      </c>
      <c r="AB149" s="53">
        <f>'Раздел 6'!AB218</f>
        <v>0</v>
      </c>
      <c r="AC149" s="53">
        <f>'Раздел 6'!AC218</f>
        <v>0</v>
      </c>
      <c r="AD149" s="53">
        <f>'Раздел 6'!AD218</f>
        <v>0</v>
      </c>
      <c r="AE149" s="53">
        <f>'Раздел 6'!AE218</f>
        <v>0</v>
      </c>
      <c r="AF149" s="53">
        <f>'Раздел 6'!AF218</f>
        <v>0</v>
      </c>
      <c r="AG149" s="53">
        <f>'Раздел 6'!AG218</f>
        <v>0</v>
      </c>
      <c r="AH149" s="53">
        <f>'Раздел 6'!AH218</f>
        <v>0</v>
      </c>
      <c r="AI149" s="53">
        <f>'Раздел 6'!AI218</f>
        <v>0</v>
      </c>
      <c r="AJ149" s="53">
        <f>'Раздел 6'!AJ218</f>
        <v>0</v>
      </c>
      <c r="AK149" s="53">
        <f>'Раздел 6'!AK218</f>
        <v>0</v>
      </c>
      <c r="AL149" s="53">
        <f>'Раздел 6'!AL218</f>
        <v>0</v>
      </c>
      <c r="AM149" s="53">
        <f>'Раздел 6'!AM218</f>
        <v>0</v>
      </c>
      <c r="AO149" s="15"/>
      <c r="AP149" s="15"/>
      <c r="AQ149" s="169">
        <f>'Раздел 2'!D218</f>
        <v>0</v>
      </c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15"/>
      <c r="PU149" s="15"/>
      <c r="PV149" s="15"/>
      <c r="PW149" s="15"/>
      <c r="PX149" s="15"/>
      <c r="PY149" s="15"/>
      <c r="PZ149" s="15"/>
      <c r="QA149" s="15"/>
      <c r="QB149" s="15"/>
      <c r="QC149" s="15"/>
      <c r="QD149" s="15"/>
      <c r="QE149" s="15"/>
      <c r="QF149" s="15"/>
      <c r="QG149" s="15"/>
      <c r="QH149" s="15"/>
      <c r="QI149" s="15"/>
      <c r="QJ149" s="15"/>
      <c r="QK149" s="15"/>
      <c r="QL149" s="15"/>
      <c r="QM149" s="15"/>
      <c r="QN149" s="15"/>
      <c r="QO149" s="15"/>
      <c r="QP149" s="15"/>
      <c r="QQ149" s="15"/>
      <c r="QR149" s="15"/>
      <c r="QS149" s="15"/>
      <c r="QT149" s="15"/>
      <c r="QU149" s="15"/>
      <c r="QV149" s="15"/>
      <c r="QW149" s="15"/>
      <c r="QX149" s="15"/>
      <c r="QY149" s="15"/>
      <c r="QZ149" s="15"/>
      <c r="RA149" s="15"/>
      <c r="RB149" s="15"/>
      <c r="RC149" s="15"/>
      <c r="RD149" s="15"/>
      <c r="RE149" s="15"/>
      <c r="RF149" s="15"/>
      <c r="RG149" s="15"/>
      <c r="RH149" s="15"/>
      <c r="RI149" s="15"/>
      <c r="RJ149" s="15"/>
      <c r="RK149" s="15"/>
      <c r="RL149" s="15"/>
      <c r="RM149" s="15"/>
      <c r="RN149" s="15"/>
      <c r="RO149" s="15"/>
      <c r="RP149" s="15"/>
      <c r="RQ149" s="15"/>
      <c r="RR149" s="15"/>
      <c r="RS149" s="15"/>
      <c r="RT149" s="15"/>
      <c r="RU149" s="15"/>
      <c r="RV149" s="15"/>
      <c r="RW149" s="15"/>
      <c r="RX149" s="15"/>
      <c r="RY149" s="15"/>
      <c r="RZ149" s="15"/>
      <c r="SA149" s="15"/>
      <c r="SB149" s="15"/>
      <c r="SC149" s="15"/>
      <c r="SD149" s="15"/>
      <c r="SE149" s="15"/>
      <c r="SF149" s="15"/>
      <c r="SG149" s="15"/>
      <c r="SH149" s="15"/>
      <c r="SI149" s="15"/>
      <c r="SJ149" s="15"/>
      <c r="SK149" s="15"/>
      <c r="SL149" s="15"/>
      <c r="SM149" s="15"/>
      <c r="SN149" s="15"/>
      <c r="SO149" s="15"/>
      <c r="SP149" s="15"/>
      <c r="SQ149" s="15"/>
      <c r="SR149" s="15"/>
      <c r="SS149" s="15"/>
      <c r="ST149" s="15"/>
      <c r="SU149" s="15"/>
      <c r="SV149" s="15"/>
      <c r="SW149" s="15"/>
      <c r="SX149" s="15"/>
      <c r="SY149" s="15"/>
      <c r="SZ149" s="15"/>
      <c r="TA149" s="15"/>
      <c r="TB149" s="15"/>
      <c r="TC149" s="15"/>
      <c r="TD149" s="15"/>
      <c r="TE149" s="15"/>
      <c r="TF149" s="15"/>
      <c r="TG149" s="15"/>
      <c r="TH149" s="15"/>
      <c r="TI149" s="15"/>
      <c r="TJ149" s="15"/>
      <c r="TK149" s="15"/>
      <c r="TL149" s="15"/>
      <c r="TM149" s="15"/>
      <c r="TN149" s="15"/>
      <c r="TO149" s="15"/>
      <c r="TP149" s="15"/>
      <c r="TQ149" s="15"/>
      <c r="TR149" s="15"/>
      <c r="TS149" s="15"/>
      <c r="TT149" s="15"/>
      <c r="TU149" s="15"/>
      <c r="TV149" s="15"/>
      <c r="TW149" s="15"/>
      <c r="TX149" s="15"/>
      <c r="TY149" s="15"/>
      <c r="TZ149" s="15"/>
      <c r="UA149" s="15"/>
      <c r="UB149" s="15"/>
      <c r="UC149" s="15"/>
      <c r="UD149" s="15"/>
      <c r="UE149" s="15"/>
      <c r="UF149" s="15"/>
      <c r="UG149" s="15"/>
      <c r="UH149" s="15"/>
      <c r="UI149" s="15"/>
      <c r="UJ149" s="15"/>
      <c r="UK149" s="15"/>
      <c r="UL149" s="15"/>
      <c r="UM149" s="15"/>
      <c r="UN149" s="15"/>
      <c r="UO149" s="15"/>
      <c r="UP149" s="15"/>
      <c r="UQ149" s="15"/>
      <c r="UR149" s="15"/>
      <c r="US149" s="15"/>
      <c r="UT149" s="15"/>
      <c r="UU149" s="15"/>
      <c r="UV149" s="15"/>
      <c r="UW149" s="15"/>
      <c r="UX149" s="15"/>
      <c r="UY149" s="15"/>
      <c r="UZ149" s="15"/>
      <c r="VA149" s="15"/>
      <c r="VB149" s="15"/>
      <c r="VC149" s="15"/>
      <c r="VD149" s="15"/>
      <c r="VE149" s="15"/>
      <c r="VF149" s="15"/>
      <c r="VG149" s="15"/>
      <c r="VH149" s="15"/>
      <c r="VI149" s="15"/>
      <c r="VJ149" s="15"/>
      <c r="VK149" s="15"/>
      <c r="VL149" s="15"/>
      <c r="VM149" s="15"/>
      <c r="VN149" s="15"/>
      <c r="VO149" s="15"/>
      <c r="VP149" s="15"/>
      <c r="VQ149" s="15"/>
      <c r="VR149" s="15"/>
      <c r="VS149" s="15"/>
      <c r="VT149" s="15"/>
      <c r="VU149" s="15"/>
      <c r="VV149" s="15"/>
      <c r="VW149" s="15"/>
      <c r="VX149" s="15"/>
      <c r="VY149" s="15"/>
      <c r="VZ149" s="15"/>
      <c r="WA149" s="15"/>
      <c r="WB149" s="15"/>
      <c r="WC149" s="15"/>
      <c r="WD149" s="15"/>
      <c r="WE149" s="15"/>
      <c r="WF149" s="15"/>
      <c r="WG149" s="15"/>
      <c r="WH149" s="15"/>
      <c r="WI149" s="15"/>
      <c r="WJ149" s="15"/>
      <c r="WK149" s="15"/>
      <c r="WL149" s="15"/>
      <c r="WM149" s="15"/>
      <c r="WN149" s="15"/>
      <c r="WO149" s="15"/>
      <c r="WP149" s="15"/>
      <c r="WQ149" s="15"/>
      <c r="WR149" s="15"/>
      <c r="WS149" s="15"/>
      <c r="WT149" s="15"/>
      <c r="WU149" s="15"/>
      <c r="WV149" s="15"/>
      <c r="WW149" s="15"/>
      <c r="WX149" s="15"/>
      <c r="WY149" s="15"/>
      <c r="WZ149" s="15"/>
      <c r="XA149" s="15"/>
      <c r="XB149" s="15"/>
      <c r="XC149" s="15"/>
      <c r="XD149" s="15"/>
      <c r="XE149" s="15"/>
      <c r="XF149" s="15"/>
      <c r="XG149" s="15"/>
      <c r="XH149" s="15"/>
      <c r="XI149" s="15"/>
      <c r="XJ149" s="15"/>
      <c r="XK149" s="15"/>
      <c r="XL149" s="15"/>
      <c r="XM149" s="15"/>
      <c r="XN149" s="15"/>
      <c r="XO149" s="15"/>
      <c r="XP149" s="15"/>
      <c r="XQ149" s="15"/>
      <c r="XR149" s="15"/>
      <c r="XS149" s="15"/>
      <c r="XT149" s="15"/>
      <c r="XU149" s="15"/>
      <c r="XV149" s="15"/>
      <c r="XW149" s="15"/>
      <c r="XX149" s="15"/>
      <c r="XY149" s="15"/>
      <c r="XZ149" s="15"/>
      <c r="YA149" s="15"/>
      <c r="YB149" s="15"/>
      <c r="YC149" s="15"/>
      <c r="YD149" s="15"/>
      <c r="YE149" s="15"/>
      <c r="YF149" s="15"/>
      <c r="YG149" s="15"/>
      <c r="YH149" s="15"/>
      <c r="YI149" s="15"/>
      <c r="YJ149" s="15"/>
      <c r="YK149" s="15"/>
      <c r="YL149" s="15"/>
      <c r="YM149" s="15"/>
      <c r="YN149" s="15"/>
      <c r="YO149" s="15"/>
      <c r="YP149" s="15"/>
      <c r="YQ149" s="15"/>
      <c r="YR149" s="15"/>
      <c r="YS149" s="15"/>
      <c r="YT149" s="15"/>
      <c r="YU149" s="15"/>
      <c r="YV149" s="15"/>
      <c r="YW149" s="15"/>
      <c r="YX149" s="15"/>
      <c r="YY149" s="15"/>
      <c r="YZ149" s="15"/>
      <c r="ZA149" s="15"/>
      <c r="ZB149" s="15"/>
      <c r="ZC149" s="15"/>
      <c r="ZD149" s="15"/>
      <c r="ZE149" s="15"/>
      <c r="ZF149" s="15"/>
      <c r="ZG149" s="15"/>
      <c r="ZH149" s="15"/>
      <c r="ZI149" s="15"/>
      <c r="ZJ149" s="15"/>
      <c r="ZK149" s="15"/>
      <c r="ZL149" s="15"/>
      <c r="ZM149" s="15"/>
      <c r="ZN149" s="15"/>
      <c r="ZO149" s="15"/>
      <c r="ZP149" s="15"/>
      <c r="ZQ149" s="15"/>
      <c r="ZR149" s="15"/>
      <c r="ZS149" s="15"/>
      <c r="ZT149" s="15"/>
      <c r="ZU149" s="15"/>
      <c r="ZV149" s="15"/>
      <c r="ZW149" s="15"/>
      <c r="ZX149" s="15"/>
      <c r="ZY149" s="15"/>
      <c r="ZZ149" s="15"/>
      <c r="AAA149" s="15"/>
      <c r="AAB149" s="15"/>
      <c r="AAC149" s="15"/>
      <c r="AAD149" s="15"/>
      <c r="AAE149" s="15"/>
      <c r="AAF149" s="15"/>
      <c r="AAG149" s="15"/>
      <c r="AAH149" s="15"/>
      <c r="AAI149" s="15"/>
      <c r="AAJ149" s="15"/>
      <c r="AAK149" s="15"/>
      <c r="AAL149" s="15"/>
      <c r="AAM149" s="15"/>
      <c r="AAN149" s="15"/>
      <c r="AAO149" s="15"/>
      <c r="AAP149" s="15"/>
      <c r="AAQ149" s="15"/>
      <c r="AAR149" s="15"/>
      <c r="AAS149" s="15"/>
      <c r="AAT149" s="15"/>
      <c r="AAU149" s="15"/>
      <c r="AAV149" s="15"/>
      <c r="AAW149" s="15"/>
      <c r="AAX149" s="15"/>
      <c r="AAY149" s="15"/>
      <c r="AAZ149" s="15"/>
      <c r="ABA149" s="15"/>
      <c r="ABB149" s="15"/>
      <c r="ABC149" s="15"/>
      <c r="ABD149" s="15"/>
      <c r="ABE149" s="15"/>
      <c r="ABF149" s="15"/>
      <c r="ABG149" s="15"/>
      <c r="ABH149" s="15"/>
      <c r="ABI149" s="15"/>
      <c r="ABJ149" s="15"/>
      <c r="ABK149" s="15"/>
      <c r="ABL149" s="15"/>
      <c r="ABM149" s="15"/>
      <c r="ABN149" s="15"/>
      <c r="ABO149" s="15"/>
      <c r="ABP149" s="15"/>
      <c r="ABQ149" s="15"/>
      <c r="ABR149" s="15"/>
      <c r="ABS149" s="15"/>
      <c r="ABT149" s="15"/>
      <c r="ABU149" s="15"/>
      <c r="ABV149" s="15"/>
      <c r="ABW149" s="15"/>
      <c r="ABX149" s="15"/>
      <c r="ABY149" s="15"/>
      <c r="ABZ149" s="15"/>
      <c r="ACA149" s="15"/>
      <c r="ACB149" s="15"/>
      <c r="ACC149" s="15"/>
      <c r="ACD149" s="15"/>
      <c r="ACE149" s="15"/>
      <c r="ACF149" s="15"/>
      <c r="ACG149" s="15"/>
      <c r="ACH149" s="15"/>
      <c r="ACI149" s="15"/>
      <c r="ACJ149" s="15"/>
      <c r="ACK149" s="15"/>
      <c r="ACL149" s="15"/>
      <c r="ACM149" s="15"/>
      <c r="ACN149" s="15"/>
      <c r="ACO149" s="15"/>
      <c r="ACP149" s="15"/>
      <c r="ACQ149" s="15"/>
      <c r="ACR149" s="15"/>
      <c r="ACS149" s="15"/>
      <c r="ACT149" s="15"/>
      <c r="ACU149" s="15"/>
      <c r="ACV149" s="15"/>
      <c r="ACW149" s="15"/>
      <c r="ACX149" s="15"/>
      <c r="ACY149" s="15"/>
      <c r="ACZ149" s="15"/>
      <c r="ADA149" s="15"/>
      <c r="ADB149" s="15"/>
      <c r="ADC149" s="15"/>
      <c r="ADD149" s="15"/>
      <c r="ADE149" s="15"/>
      <c r="ADF149" s="15"/>
      <c r="ADG149" s="15"/>
      <c r="ADH149" s="15"/>
      <c r="ADI149" s="15"/>
      <c r="ADJ149" s="15"/>
      <c r="ADK149" s="15"/>
      <c r="ADL149" s="15"/>
      <c r="ADM149" s="15"/>
      <c r="ADN149" s="15"/>
      <c r="ADO149" s="15"/>
      <c r="ADP149" s="15"/>
      <c r="ADQ149" s="15"/>
      <c r="ADR149" s="15"/>
      <c r="ADS149" s="15"/>
      <c r="ADT149" s="15"/>
      <c r="ADU149" s="15"/>
      <c r="ADV149" s="15"/>
      <c r="ADW149" s="15"/>
      <c r="ADX149" s="15"/>
      <c r="ADY149" s="15"/>
      <c r="ADZ149" s="15"/>
      <c r="AEA149" s="15"/>
      <c r="AEB149" s="15"/>
      <c r="AEC149" s="15"/>
      <c r="AED149" s="15"/>
      <c r="AEE149" s="15"/>
      <c r="AEF149" s="15"/>
      <c r="AEG149" s="15"/>
      <c r="AEH149" s="15"/>
      <c r="AEI149" s="15"/>
      <c r="AEJ149" s="15"/>
      <c r="AEK149" s="15"/>
      <c r="AEL149" s="15"/>
      <c r="AEM149" s="15"/>
      <c r="AEN149" s="15"/>
      <c r="AEO149" s="15"/>
      <c r="AEP149" s="15"/>
      <c r="AEQ149" s="15"/>
      <c r="AER149" s="15"/>
      <c r="AES149" s="15"/>
      <c r="AET149" s="15"/>
      <c r="AEU149" s="15"/>
      <c r="AEV149" s="15"/>
      <c r="AEW149" s="15"/>
      <c r="AEX149" s="15"/>
      <c r="AEY149" s="15"/>
      <c r="AEZ149" s="15"/>
      <c r="AFA149" s="15"/>
      <c r="AFB149" s="15"/>
      <c r="AFC149" s="15"/>
      <c r="AFD149" s="15"/>
      <c r="AFE149" s="15"/>
      <c r="AFF149" s="15"/>
      <c r="AFG149" s="15"/>
      <c r="AFH149" s="15"/>
      <c r="AFI149" s="15"/>
      <c r="AFJ149" s="15"/>
      <c r="AFK149" s="15"/>
      <c r="AFL149" s="15"/>
      <c r="AFM149" s="15"/>
      <c r="AFN149" s="15"/>
      <c r="AFO149" s="15"/>
      <c r="AFP149" s="15"/>
      <c r="AFQ149" s="15"/>
      <c r="AFR149" s="15"/>
      <c r="AFS149" s="15"/>
      <c r="AFT149" s="15"/>
      <c r="AFU149" s="15"/>
      <c r="AFV149" s="15"/>
      <c r="AFW149" s="15"/>
      <c r="AFX149" s="15"/>
      <c r="AFY149" s="15"/>
      <c r="AFZ149" s="15"/>
      <c r="AGA149" s="15"/>
      <c r="AGB149" s="15"/>
      <c r="AGC149" s="15"/>
      <c r="AGD149" s="15"/>
      <c r="AGE149" s="15"/>
      <c r="AGF149" s="15"/>
      <c r="AGG149" s="15"/>
      <c r="AGH149" s="15"/>
      <c r="AGI149" s="15"/>
      <c r="AGJ149" s="15"/>
      <c r="AGK149" s="15"/>
      <c r="AGL149" s="15"/>
      <c r="AGM149" s="15"/>
      <c r="AGN149" s="15"/>
      <c r="AGO149" s="15"/>
      <c r="AGP149" s="15"/>
      <c r="AGQ149" s="15"/>
      <c r="AGR149" s="15"/>
      <c r="AGS149" s="15"/>
      <c r="AGT149" s="15"/>
      <c r="AGU149" s="15"/>
      <c r="AGV149" s="15"/>
      <c r="AGW149" s="15"/>
      <c r="AGX149" s="15"/>
      <c r="AGY149" s="15"/>
      <c r="AGZ149" s="15"/>
      <c r="AHA149" s="15"/>
      <c r="AHB149" s="15"/>
      <c r="AHC149" s="15"/>
      <c r="AHD149" s="15"/>
      <c r="AHE149" s="15"/>
      <c r="AHF149" s="15"/>
      <c r="AHG149" s="15"/>
      <c r="AHH149" s="15"/>
      <c r="AHI149" s="15"/>
      <c r="AHJ149" s="15"/>
      <c r="AHK149" s="15"/>
      <c r="AHL149" s="15"/>
      <c r="AHM149" s="15"/>
      <c r="AHN149" s="15"/>
      <c r="AHO149" s="15"/>
      <c r="AHP149" s="15"/>
      <c r="AHQ149" s="15"/>
      <c r="AHR149" s="15"/>
      <c r="AHS149" s="15"/>
      <c r="AHT149" s="15"/>
      <c r="AHU149" s="15"/>
      <c r="AHV149" s="15"/>
      <c r="AHW149" s="15"/>
      <c r="AHX149" s="15"/>
      <c r="AHY149" s="15"/>
      <c r="AHZ149" s="15"/>
      <c r="AIA149" s="15"/>
      <c r="AIB149" s="15"/>
      <c r="AIC149" s="15"/>
      <c r="AID149" s="15"/>
      <c r="AIE149" s="15"/>
      <c r="AIF149" s="15"/>
      <c r="AIG149" s="15"/>
      <c r="AIH149" s="15"/>
      <c r="AII149" s="15"/>
      <c r="AIJ149" s="15"/>
      <c r="AIK149" s="15"/>
      <c r="AIL149" s="15"/>
      <c r="AIM149" s="15"/>
      <c r="AIN149" s="15"/>
      <c r="AIO149" s="15"/>
      <c r="AIP149" s="15"/>
      <c r="AIQ149" s="15"/>
      <c r="AIR149" s="15"/>
      <c r="AIS149" s="15"/>
      <c r="AIT149" s="15"/>
      <c r="AIU149" s="15"/>
      <c r="AIV149" s="15"/>
      <c r="AIW149" s="15"/>
      <c r="AIX149" s="15"/>
      <c r="AIY149" s="15"/>
      <c r="AIZ149" s="15"/>
      <c r="AJA149" s="15"/>
      <c r="AJB149" s="15"/>
      <c r="AJC149" s="15"/>
      <c r="AJD149" s="15"/>
      <c r="AJE149" s="15"/>
      <c r="AJF149" s="15"/>
      <c r="AJG149" s="15"/>
      <c r="AJH149" s="15"/>
      <c r="AJI149" s="15"/>
      <c r="AJJ149" s="15"/>
      <c r="AJK149" s="15"/>
      <c r="AJL149" s="15"/>
      <c r="AJM149" s="15"/>
      <c r="AJN149" s="15"/>
      <c r="AJO149" s="15"/>
      <c r="AJP149" s="15"/>
      <c r="AJQ149" s="15"/>
      <c r="AJR149" s="15"/>
      <c r="AJS149" s="15"/>
      <c r="AJT149" s="15"/>
      <c r="AJU149" s="15"/>
      <c r="AJV149" s="15"/>
      <c r="AJW149" s="15"/>
      <c r="AJX149" s="15"/>
      <c r="AJY149" s="15"/>
      <c r="AJZ149" s="15"/>
      <c r="AKA149" s="15"/>
      <c r="AKB149" s="15"/>
      <c r="AKC149" s="15"/>
      <c r="AKD149" s="15"/>
      <c r="AKE149" s="15"/>
      <c r="AKF149" s="15"/>
      <c r="AKG149" s="15"/>
      <c r="AKH149" s="15"/>
      <c r="AKI149" s="15"/>
      <c r="AKJ149" s="15"/>
      <c r="AKK149" s="15"/>
      <c r="AKL149" s="15"/>
      <c r="AKM149" s="15"/>
      <c r="AKN149" s="15"/>
      <c r="AKO149" s="15"/>
      <c r="AKP149" s="15"/>
      <c r="AKQ149" s="15"/>
      <c r="AKR149" s="15"/>
      <c r="AKS149" s="15"/>
      <c r="AKT149" s="15"/>
      <c r="AKU149" s="15"/>
      <c r="AKV149" s="15"/>
      <c r="AKW149" s="15"/>
      <c r="AKX149" s="15"/>
      <c r="AKY149" s="15"/>
      <c r="AKZ149" s="15"/>
      <c r="ALA149" s="15"/>
      <c r="ALB149" s="15"/>
      <c r="ALC149" s="15"/>
      <c r="ALD149" s="15"/>
      <c r="ALE149" s="15"/>
      <c r="ALF149" s="15"/>
      <c r="ALG149" s="15"/>
      <c r="ALH149" s="15"/>
      <c r="ALI149" s="15"/>
      <c r="ALJ149" s="15"/>
      <c r="ALK149" s="15"/>
      <c r="ALL149" s="15"/>
      <c r="ALM149" s="15"/>
      <c r="ALN149" s="15"/>
      <c r="ALO149" s="15"/>
      <c r="ALP149" s="15"/>
      <c r="ALQ149" s="15"/>
      <c r="ALR149" s="15"/>
      <c r="ALS149" s="15"/>
      <c r="ALT149" s="15"/>
      <c r="ALU149" s="15"/>
      <c r="ALV149" s="15"/>
      <c r="ALW149" s="15"/>
      <c r="ALX149" s="15"/>
      <c r="ALY149" s="15"/>
      <c r="ALZ149" s="15"/>
      <c r="AMA149" s="15"/>
      <c r="AMB149" s="15"/>
      <c r="AMC149" s="15"/>
      <c r="AMD149" s="15"/>
      <c r="AME149" s="15"/>
      <c r="AMF149" s="15"/>
      <c r="AMG149" s="15"/>
      <c r="AMH149" s="15"/>
      <c r="AMI149" s="15"/>
      <c r="AMJ149" s="15"/>
      <c r="AMK149" s="15"/>
      <c r="AML149" s="15"/>
      <c r="AMM149" s="15"/>
      <c r="AMN149" s="15"/>
      <c r="AMO149" s="15"/>
      <c r="AMP149" s="15"/>
    </row>
    <row r="150" spans="1:1030" s="11" customFormat="1" ht="12.75" x14ac:dyDescent="0.15">
      <c r="A150" s="15"/>
      <c r="B150" s="138" t="s">
        <v>402</v>
      </c>
      <c r="C150" s="64" t="s">
        <v>443</v>
      </c>
      <c r="D150" s="53">
        <f>'Раздел 6'!D219</f>
        <v>0</v>
      </c>
      <c r="E150" s="53">
        <f>'Раздел 6'!E219</f>
        <v>0</v>
      </c>
      <c r="F150" s="53">
        <f>'Раздел 6'!F219</f>
        <v>0</v>
      </c>
      <c r="G150" s="53">
        <f>'Раздел 6'!G219</f>
        <v>0</v>
      </c>
      <c r="H150" s="53">
        <f>'Раздел 6'!H219</f>
        <v>0</v>
      </c>
      <c r="I150" s="53">
        <f>'Раздел 6'!I219</f>
        <v>0</v>
      </c>
      <c r="J150" s="53">
        <f>'Раздел 6'!J219</f>
        <v>0</v>
      </c>
      <c r="K150" s="53">
        <f>'Раздел 6'!K219</f>
        <v>0</v>
      </c>
      <c r="L150" s="53">
        <f>'Раздел 6'!L219</f>
        <v>0</v>
      </c>
      <c r="M150" s="53">
        <f>'Раздел 6'!M219</f>
        <v>0</v>
      </c>
      <c r="N150" s="53">
        <f>'Раздел 6'!N219</f>
        <v>0</v>
      </c>
      <c r="O150" s="53">
        <f>'Раздел 6'!O219</f>
        <v>0</v>
      </c>
      <c r="P150" s="53">
        <f>'Раздел 6'!P219</f>
        <v>0</v>
      </c>
      <c r="Q150" s="53">
        <f>'Раздел 6'!Q219</f>
        <v>0</v>
      </c>
      <c r="R150" s="53">
        <f>'Раздел 6'!R219</f>
        <v>0</v>
      </c>
      <c r="S150" s="53">
        <f>'Раздел 6'!S219</f>
        <v>0</v>
      </c>
      <c r="T150" s="53">
        <f>'Раздел 6'!T219</f>
        <v>0</v>
      </c>
      <c r="U150" s="53">
        <f>'Раздел 6'!U219</f>
        <v>0</v>
      </c>
      <c r="V150" s="53">
        <f>'Раздел 6'!V219</f>
        <v>0</v>
      </c>
      <c r="W150" s="53">
        <f>'Раздел 6'!W219</f>
        <v>0</v>
      </c>
      <c r="X150" s="53">
        <f>'Раздел 6'!X219</f>
        <v>0</v>
      </c>
      <c r="Y150" s="53">
        <f>'Раздел 6'!Y219</f>
        <v>0</v>
      </c>
      <c r="Z150" s="53">
        <f>'Раздел 6'!Z219</f>
        <v>0</v>
      </c>
      <c r="AA150" s="53">
        <f>'Раздел 6'!AA219</f>
        <v>0</v>
      </c>
      <c r="AB150" s="53">
        <f>'Раздел 6'!AB219</f>
        <v>0</v>
      </c>
      <c r="AC150" s="53">
        <f>'Раздел 6'!AC219</f>
        <v>0</v>
      </c>
      <c r="AD150" s="53">
        <f>'Раздел 6'!AD219</f>
        <v>0</v>
      </c>
      <c r="AE150" s="53">
        <f>'Раздел 6'!AE219</f>
        <v>0</v>
      </c>
      <c r="AF150" s="53">
        <f>'Раздел 6'!AF219</f>
        <v>0</v>
      </c>
      <c r="AG150" s="53">
        <f>'Раздел 6'!AG219</f>
        <v>0</v>
      </c>
      <c r="AH150" s="53">
        <f>'Раздел 6'!AH219</f>
        <v>0</v>
      </c>
      <c r="AI150" s="53">
        <f>'Раздел 6'!AI219</f>
        <v>0</v>
      </c>
      <c r="AJ150" s="53">
        <f>'Раздел 6'!AJ219</f>
        <v>0</v>
      </c>
      <c r="AK150" s="53">
        <f>'Раздел 6'!AK219</f>
        <v>0</v>
      </c>
      <c r="AL150" s="53">
        <f>'Раздел 6'!AL219</f>
        <v>0</v>
      </c>
      <c r="AM150" s="53">
        <f>'Раздел 6'!AM219</f>
        <v>0</v>
      </c>
      <c r="AO150" s="15"/>
      <c r="AP150" s="15"/>
      <c r="AQ150" s="169">
        <f>'Раздел 2'!D219</f>
        <v>0</v>
      </c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  <c r="AJM150" s="15"/>
      <c r="AJN150" s="15"/>
      <c r="AJO150" s="15"/>
      <c r="AJP150" s="15"/>
      <c r="AJQ150" s="15"/>
      <c r="AJR150" s="15"/>
      <c r="AJS150" s="15"/>
      <c r="AJT150" s="15"/>
      <c r="AJU150" s="15"/>
      <c r="AJV150" s="15"/>
      <c r="AJW150" s="15"/>
      <c r="AJX150" s="15"/>
      <c r="AJY150" s="15"/>
      <c r="AJZ150" s="15"/>
      <c r="AKA150" s="15"/>
      <c r="AKB150" s="15"/>
      <c r="AKC150" s="15"/>
      <c r="AKD150" s="15"/>
      <c r="AKE150" s="15"/>
      <c r="AKF150" s="15"/>
      <c r="AKG150" s="15"/>
      <c r="AKH150" s="15"/>
      <c r="AKI150" s="15"/>
      <c r="AKJ150" s="15"/>
      <c r="AKK150" s="15"/>
      <c r="AKL150" s="15"/>
      <c r="AKM150" s="15"/>
      <c r="AKN150" s="15"/>
      <c r="AKO150" s="15"/>
      <c r="AKP150" s="15"/>
      <c r="AKQ150" s="15"/>
      <c r="AKR150" s="15"/>
      <c r="AKS150" s="15"/>
      <c r="AKT150" s="15"/>
      <c r="AKU150" s="15"/>
      <c r="AKV150" s="15"/>
      <c r="AKW150" s="15"/>
      <c r="AKX150" s="15"/>
      <c r="AKY150" s="15"/>
      <c r="AKZ150" s="15"/>
      <c r="ALA150" s="15"/>
      <c r="ALB150" s="15"/>
      <c r="ALC150" s="15"/>
      <c r="ALD150" s="15"/>
      <c r="ALE150" s="15"/>
      <c r="ALF150" s="15"/>
      <c r="ALG150" s="15"/>
      <c r="ALH150" s="15"/>
      <c r="ALI150" s="15"/>
      <c r="ALJ150" s="15"/>
      <c r="ALK150" s="15"/>
      <c r="ALL150" s="15"/>
      <c r="ALM150" s="15"/>
      <c r="ALN150" s="15"/>
      <c r="ALO150" s="15"/>
      <c r="ALP150" s="15"/>
      <c r="ALQ150" s="15"/>
      <c r="ALR150" s="15"/>
      <c r="ALS150" s="15"/>
      <c r="ALT150" s="15"/>
      <c r="ALU150" s="15"/>
      <c r="ALV150" s="15"/>
      <c r="ALW150" s="15"/>
      <c r="ALX150" s="15"/>
      <c r="ALY150" s="15"/>
      <c r="ALZ150" s="15"/>
      <c r="AMA150" s="15"/>
      <c r="AMB150" s="15"/>
      <c r="AMC150" s="15"/>
      <c r="AMD150" s="15"/>
      <c r="AME150" s="15"/>
      <c r="AMF150" s="15"/>
      <c r="AMG150" s="15"/>
      <c r="AMH150" s="15"/>
      <c r="AMI150" s="15"/>
      <c r="AMJ150" s="15"/>
      <c r="AMK150" s="15"/>
      <c r="AML150" s="15"/>
      <c r="AMM150" s="15"/>
      <c r="AMN150" s="15"/>
      <c r="AMO150" s="15"/>
      <c r="AMP150" s="15"/>
    </row>
    <row r="151" spans="1:1030" s="11" customFormat="1" ht="12.75" x14ac:dyDescent="0.15">
      <c r="A151" s="15"/>
      <c r="B151" s="138" t="s">
        <v>404</v>
      </c>
      <c r="C151" s="64" t="s">
        <v>445</v>
      </c>
      <c r="D151" s="53">
        <f>'Раздел 6'!D220</f>
        <v>556</v>
      </c>
      <c r="E151" s="53">
        <f>'Раздел 6'!E220</f>
        <v>183</v>
      </c>
      <c r="F151" s="53">
        <f>'Раздел 6'!F220</f>
        <v>189</v>
      </c>
      <c r="G151" s="53">
        <f>'Раздел 6'!G220</f>
        <v>184</v>
      </c>
      <c r="H151" s="53">
        <f>'Раздел 6'!H220</f>
        <v>82</v>
      </c>
      <c r="I151" s="53">
        <f>'Раздел 6'!I220</f>
        <v>1261</v>
      </c>
      <c r="J151" s="53">
        <f>'Раздел 6'!J220</f>
        <v>6</v>
      </c>
      <c r="K151" s="53">
        <f>'Раздел 6'!K220</f>
        <v>7</v>
      </c>
      <c r="L151" s="53">
        <f>'Раздел 6'!L220</f>
        <v>5</v>
      </c>
      <c r="M151" s="53">
        <f>'Раздел 6'!M220</f>
        <v>8</v>
      </c>
      <c r="N151" s="53">
        <f>'Раздел 6'!N220</f>
        <v>23</v>
      </c>
      <c r="O151" s="53">
        <f>'Раздел 6'!O220</f>
        <v>10</v>
      </c>
      <c r="P151" s="53">
        <f>'Раздел 6'!P220</f>
        <v>17</v>
      </c>
      <c r="Q151" s="53">
        <f>'Раздел 6'!Q220</f>
        <v>5</v>
      </c>
      <c r="R151" s="53">
        <f>'Раздел 6'!R220</f>
        <v>2</v>
      </c>
      <c r="S151" s="53">
        <f>'Раздел 6'!S220</f>
        <v>23</v>
      </c>
      <c r="T151" s="53">
        <f>'Раздел 6'!T220</f>
        <v>20</v>
      </c>
      <c r="U151" s="53">
        <f>'Раздел 6'!U220</f>
        <v>10</v>
      </c>
      <c r="V151" s="53">
        <f>'Раздел 6'!V220</f>
        <v>35</v>
      </c>
      <c r="W151" s="53">
        <f>'Раздел 6'!W220</f>
        <v>7</v>
      </c>
      <c r="X151" s="53">
        <f>'Раздел 6'!X220</f>
        <v>132</v>
      </c>
      <c r="Y151" s="53">
        <f>'Раздел 6'!Y220</f>
        <v>13</v>
      </c>
      <c r="Z151" s="53">
        <f>'Раздел 6'!Z220</f>
        <v>15</v>
      </c>
      <c r="AA151" s="53">
        <f>'Раздел 6'!AA220</f>
        <v>18</v>
      </c>
      <c r="AB151" s="53">
        <f>'Раздел 6'!AB220</f>
        <v>2</v>
      </c>
      <c r="AC151" s="53">
        <f>'Раздел 6'!AC220</f>
        <v>36</v>
      </c>
      <c r="AD151" s="53">
        <f>'Раздел 6'!AD220</f>
        <v>0</v>
      </c>
      <c r="AE151" s="53">
        <f>'Раздел 6'!AE220</f>
        <v>0</v>
      </c>
      <c r="AF151" s="53">
        <f>'Раздел 6'!AF220</f>
        <v>0</v>
      </c>
      <c r="AG151" s="53">
        <f>'Раздел 6'!AG220</f>
        <v>0</v>
      </c>
      <c r="AH151" s="53">
        <f>'Раздел 6'!AH220</f>
        <v>8</v>
      </c>
      <c r="AI151" s="53">
        <f>'Раздел 6'!AI220</f>
        <v>134</v>
      </c>
      <c r="AJ151" s="53">
        <f>'Раздел 6'!AJ220</f>
        <v>140</v>
      </c>
      <c r="AK151" s="53">
        <f>'Раздел 6'!AK220</f>
        <v>121</v>
      </c>
      <c r="AL151" s="53">
        <f>'Раздел 6'!AL220</f>
        <v>63</v>
      </c>
      <c r="AM151" s="53">
        <f>'Раздел 6'!AM220</f>
        <v>1039</v>
      </c>
      <c r="AO151" s="15"/>
      <c r="AP151" s="15"/>
      <c r="AQ151" s="169">
        <f>'Раздел 2'!D220</f>
        <v>1</v>
      </c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  <c r="TK151" s="15"/>
      <c r="TL151" s="15"/>
      <c r="TM151" s="15"/>
      <c r="TN151" s="15"/>
      <c r="TO151" s="15"/>
      <c r="TP151" s="15"/>
      <c r="TQ151" s="15"/>
      <c r="TR151" s="15"/>
      <c r="TS151" s="15"/>
      <c r="TT151" s="15"/>
      <c r="TU151" s="15"/>
      <c r="TV151" s="15"/>
      <c r="TW151" s="15"/>
      <c r="TX151" s="15"/>
      <c r="TY151" s="15"/>
      <c r="TZ151" s="15"/>
      <c r="UA151" s="15"/>
      <c r="UB151" s="15"/>
      <c r="UC151" s="15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5"/>
      <c r="UQ151" s="15"/>
      <c r="UR151" s="15"/>
      <c r="US151" s="15"/>
      <c r="UT151" s="15"/>
      <c r="UU151" s="15"/>
      <c r="UV151" s="15"/>
      <c r="UW151" s="15"/>
      <c r="UX151" s="15"/>
      <c r="UY151" s="15"/>
      <c r="UZ151" s="15"/>
      <c r="VA151" s="15"/>
      <c r="VB151" s="15"/>
      <c r="VC151" s="15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5"/>
      <c r="VQ151" s="15"/>
      <c r="VR151" s="15"/>
      <c r="VS151" s="15"/>
      <c r="VT151" s="15"/>
      <c r="VU151" s="15"/>
      <c r="VV151" s="15"/>
      <c r="VW151" s="15"/>
      <c r="VX151" s="15"/>
      <c r="VY151" s="15"/>
      <c r="VZ151" s="15"/>
      <c r="WA151" s="15"/>
      <c r="WB151" s="15"/>
      <c r="WC151" s="15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5"/>
      <c r="WQ151" s="15"/>
      <c r="WR151" s="15"/>
      <c r="WS151" s="15"/>
      <c r="WT151" s="15"/>
      <c r="WU151" s="15"/>
      <c r="WV151" s="15"/>
      <c r="WW151" s="15"/>
      <c r="WX151" s="15"/>
      <c r="WY151" s="15"/>
      <c r="WZ151" s="15"/>
      <c r="XA151" s="15"/>
      <c r="XB151" s="15"/>
      <c r="XC151" s="15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5"/>
      <c r="XQ151" s="15"/>
      <c r="XR151" s="15"/>
      <c r="XS151" s="15"/>
      <c r="XT151" s="15"/>
      <c r="XU151" s="15"/>
      <c r="XV151" s="15"/>
      <c r="XW151" s="15"/>
      <c r="XX151" s="15"/>
      <c r="XY151" s="15"/>
      <c r="XZ151" s="15"/>
      <c r="YA151" s="15"/>
      <c r="YB151" s="15"/>
      <c r="YC151" s="15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5"/>
      <c r="YQ151" s="15"/>
      <c r="YR151" s="15"/>
      <c r="YS151" s="15"/>
      <c r="YT151" s="15"/>
      <c r="YU151" s="15"/>
      <c r="YV151" s="15"/>
      <c r="YW151" s="15"/>
      <c r="YX151" s="15"/>
      <c r="YY151" s="15"/>
      <c r="YZ151" s="15"/>
      <c r="ZA151" s="15"/>
      <c r="ZB151" s="15"/>
      <c r="ZC151" s="15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5"/>
      <c r="ZQ151" s="15"/>
      <c r="ZR151" s="15"/>
      <c r="ZS151" s="15"/>
      <c r="ZT151" s="15"/>
      <c r="ZU151" s="15"/>
      <c r="ZV151" s="15"/>
      <c r="ZW151" s="15"/>
      <c r="ZX151" s="15"/>
      <c r="ZY151" s="15"/>
      <c r="ZZ151" s="15"/>
      <c r="AAA151" s="15"/>
      <c r="AAB151" s="15"/>
      <c r="AAC151" s="15"/>
      <c r="AAD151" s="15"/>
      <c r="AAE151" s="15"/>
      <c r="AAF151" s="15"/>
      <c r="AAG151" s="15"/>
      <c r="AAH151" s="15"/>
      <c r="AAI151" s="15"/>
      <c r="AAJ151" s="15"/>
      <c r="AAK151" s="15"/>
      <c r="AAL151" s="15"/>
      <c r="AAM151" s="15"/>
      <c r="AAN151" s="15"/>
      <c r="AAO151" s="15"/>
      <c r="AAP151" s="15"/>
      <c r="AAQ151" s="15"/>
      <c r="AAR151" s="15"/>
      <c r="AAS151" s="15"/>
      <c r="AAT151" s="15"/>
      <c r="AAU151" s="15"/>
      <c r="AAV151" s="15"/>
      <c r="AAW151" s="15"/>
      <c r="AAX151" s="15"/>
      <c r="AAY151" s="15"/>
      <c r="AAZ151" s="15"/>
      <c r="ABA151" s="15"/>
      <c r="ABB151" s="15"/>
      <c r="ABC151" s="15"/>
      <c r="ABD151" s="15"/>
      <c r="ABE151" s="15"/>
      <c r="ABF151" s="15"/>
      <c r="ABG151" s="15"/>
      <c r="ABH151" s="15"/>
      <c r="ABI151" s="15"/>
      <c r="ABJ151" s="15"/>
      <c r="ABK151" s="15"/>
      <c r="ABL151" s="15"/>
      <c r="ABM151" s="15"/>
      <c r="ABN151" s="15"/>
      <c r="ABO151" s="15"/>
      <c r="ABP151" s="15"/>
      <c r="ABQ151" s="15"/>
      <c r="ABR151" s="15"/>
      <c r="ABS151" s="15"/>
      <c r="ABT151" s="15"/>
      <c r="ABU151" s="15"/>
      <c r="ABV151" s="15"/>
      <c r="ABW151" s="15"/>
      <c r="ABX151" s="15"/>
      <c r="ABY151" s="15"/>
      <c r="ABZ151" s="15"/>
      <c r="ACA151" s="15"/>
      <c r="ACB151" s="15"/>
      <c r="ACC151" s="15"/>
      <c r="ACD151" s="15"/>
      <c r="ACE151" s="15"/>
      <c r="ACF151" s="15"/>
      <c r="ACG151" s="15"/>
      <c r="ACH151" s="15"/>
      <c r="ACI151" s="15"/>
      <c r="ACJ151" s="15"/>
      <c r="ACK151" s="15"/>
      <c r="ACL151" s="15"/>
      <c r="ACM151" s="15"/>
      <c r="ACN151" s="15"/>
      <c r="ACO151" s="15"/>
      <c r="ACP151" s="15"/>
      <c r="ACQ151" s="15"/>
      <c r="ACR151" s="15"/>
      <c r="ACS151" s="15"/>
      <c r="ACT151" s="15"/>
      <c r="ACU151" s="15"/>
      <c r="ACV151" s="15"/>
      <c r="ACW151" s="15"/>
      <c r="ACX151" s="15"/>
      <c r="ACY151" s="15"/>
      <c r="ACZ151" s="15"/>
      <c r="ADA151" s="15"/>
      <c r="ADB151" s="15"/>
      <c r="ADC151" s="15"/>
      <c r="ADD151" s="15"/>
      <c r="ADE151" s="15"/>
      <c r="ADF151" s="15"/>
      <c r="ADG151" s="15"/>
      <c r="ADH151" s="15"/>
      <c r="ADI151" s="15"/>
      <c r="ADJ151" s="15"/>
      <c r="ADK151" s="15"/>
      <c r="ADL151" s="15"/>
      <c r="ADM151" s="15"/>
      <c r="ADN151" s="15"/>
      <c r="ADO151" s="15"/>
      <c r="ADP151" s="15"/>
      <c r="ADQ151" s="15"/>
      <c r="ADR151" s="15"/>
      <c r="ADS151" s="15"/>
      <c r="ADT151" s="15"/>
      <c r="ADU151" s="15"/>
      <c r="ADV151" s="15"/>
      <c r="ADW151" s="15"/>
      <c r="ADX151" s="15"/>
      <c r="ADY151" s="15"/>
      <c r="ADZ151" s="15"/>
      <c r="AEA151" s="15"/>
      <c r="AEB151" s="15"/>
      <c r="AEC151" s="15"/>
      <c r="AED151" s="15"/>
      <c r="AEE151" s="15"/>
      <c r="AEF151" s="15"/>
      <c r="AEG151" s="15"/>
      <c r="AEH151" s="15"/>
      <c r="AEI151" s="15"/>
      <c r="AEJ151" s="15"/>
      <c r="AEK151" s="15"/>
      <c r="AEL151" s="15"/>
      <c r="AEM151" s="15"/>
      <c r="AEN151" s="15"/>
      <c r="AEO151" s="15"/>
      <c r="AEP151" s="15"/>
      <c r="AEQ151" s="15"/>
      <c r="AER151" s="15"/>
      <c r="AES151" s="15"/>
      <c r="AET151" s="15"/>
      <c r="AEU151" s="15"/>
      <c r="AEV151" s="15"/>
      <c r="AEW151" s="15"/>
      <c r="AEX151" s="15"/>
      <c r="AEY151" s="15"/>
      <c r="AEZ151" s="15"/>
      <c r="AFA151" s="15"/>
      <c r="AFB151" s="15"/>
      <c r="AFC151" s="15"/>
      <c r="AFD151" s="15"/>
      <c r="AFE151" s="15"/>
      <c r="AFF151" s="15"/>
      <c r="AFG151" s="15"/>
      <c r="AFH151" s="15"/>
      <c r="AFI151" s="15"/>
      <c r="AFJ151" s="15"/>
      <c r="AFK151" s="15"/>
      <c r="AFL151" s="15"/>
      <c r="AFM151" s="15"/>
      <c r="AFN151" s="15"/>
      <c r="AFO151" s="15"/>
      <c r="AFP151" s="15"/>
      <c r="AFQ151" s="15"/>
      <c r="AFR151" s="15"/>
      <c r="AFS151" s="15"/>
      <c r="AFT151" s="15"/>
      <c r="AFU151" s="15"/>
      <c r="AFV151" s="15"/>
      <c r="AFW151" s="15"/>
      <c r="AFX151" s="15"/>
      <c r="AFY151" s="15"/>
      <c r="AFZ151" s="15"/>
      <c r="AGA151" s="15"/>
      <c r="AGB151" s="15"/>
      <c r="AGC151" s="15"/>
      <c r="AGD151" s="15"/>
      <c r="AGE151" s="15"/>
      <c r="AGF151" s="15"/>
      <c r="AGG151" s="15"/>
      <c r="AGH151" s="15"/>
      <c r="AGI151" s="15"/>
      <c r="AGJ151" s="15"/>
      <c r="AGK151" s="15"/>
      <c r="AGL151" s="15"/>
      <c r="AGM151" s="15"/>
      <c r="AGN151" s="15"/>
      <c r="AGO151" s="15"/>
      <c r="AGP151" s="15"/>
      <c r="AGQ151" s="15"/>
      <c r="AGR151" s="15"/>
      <c r="AGS151" s="15"/>
      <c r="AGT151" s="15"/>
      <c r="AGU151" s="15"/>
      <c r="AGV151" s="15"/>
      <c r="AGW151" s="15"/>
      <c r="AGX151" s="15"/>
      <c r="AGY151" s="15"/>
      <c r="AGZ151" s="15"/>
      <c r="AHA151" s="15"/>
      <c r="AHB151" s="15"/>
      <c r="AHC151" s="15"/>
      <c r="AHD151" s="15"/>
      <c r="AHE151" s="15"/>
      <c r="AHF151" s="15"/>
      <c r="AHG151" s="15"/>
      <c r="AHH151" s="15"/>
      <c r="AHI151" s="15"/>
      <c r="AHJ151" s="15"/>
      <c r="AHK151" s="15"/>
      <c r="AHL151" s="15"/>
      <c r="AHM151" s="15"/>
      <c r="AHN151" s="15"/>
      <c r="AHO151" s="15"/>
      <c r="AHP151" s="15"/>
      <c r="AHQ151" s="15"/>
      <c r="AHR151" s="15"/>
      <c r="AHS151" s="15"/>
      <c r="AHT151" s="15"/>
      <c r="AHU151" s="15"/>
      <c r="AHV151" s="15"/>
      <c r="AHW151" s="15"/>
      <c r="AHX151" s="15"/>
      <c r="AHY151" s="15"/>
      <c r="AHZ151" s="15"/>
      <c r="AIA151" s="15"/>
      <c r="AIB151" s="15"/>
      <c r="AIC151" s="15"/>
      <c r="AID151" s="15"/>
      <c r="AIE151" s="15"/>
      <c r="AIF151" s="15"/>
      <c r="AIG151" s="15"/>
      <c r="AIH151" s="15"/>
      <c r="AII151" s="15"/>
      <c r="AIJ151" s="15"/>
      <c r="AIK151" s="15"/>
      <c r="AIL151" s="15"/>
      <c r="AIM151" s="15"/>
      <c r="AIN151" s="15"/>
      <c r="AIO151" s="15"/>
      <c r="AIP151" s="15"/>
      <c r="AIQ151" s="15"/>
      <c r="AIR151" s="15"/>
      <c r="AIS151" s="15"/>
      <c r="AIT151" s="15"/>
      <c r="AIU151" s="15"/>
      <c r="AIV151" s="15"/>
      <c r="AIW151" s="15"/>
      <c r="AIX151" s="15"/>
      <c r="AIY151" s="15"/>
      <c r="AIZ151" s="15"/>
      <c r="AJA151" s="15"/>
      <c r="AJB151" s="15"/>
      <c r="AJC151" s="15"/>
      <c r="AJD151" s="15"/>
      <c r="AJE151" s="15"/>
      <c r="AJF151" s="15"/>
      <c r="AJG151" s="15"/>
      <c r="AJH151" s="15"/>
      <c r="AJI151" s="15"/>
      <c r="AJJ151" s="15"/>
      <c r="AJK151" s="15"/>
      <c r="AJL151" s="15"/>
      <c r="AJM151" s="15"/>
      <c r="AJN151" s="15"/>
      <c r="AJO151" s="15"/>
      <c r="AJP151" s="15"/>
      <c r="AJQ151" s="15"/>
      <c r="AJR151" s="15"/>
      <c r="AJS151" s="15"/>
      <c r="AJT151" s="15"/>
      <c r="AJU151" s="15"/>
      <c r="AJV151" s="15"/>
      <c r="AJW151" s="15"/>
      <c r="AJX151" s="15"/>
      <c r="AJY151" s="15"/>
      <c r="AJZ151" s="15"/>
      <c r="AKA151" s="15"/>
      <c r="AKB151" s="15"/>
      <c r="AKC151" s="15"/>
      <c r="AKD151" s="15"/>
      <c r="AKE151" s="15"/>
      <c r="AKF151" s="15"/>
      <c r="AKG151" s="15"/>
      <c r="AKH151" s="15"/>
      <c r="AKI151" s="15"/>
      <c r="AKJ151" s="15"/>
      <c r="AKK151" s="15"/>
      <c r="AKL151" s="15"/>
      <c r="AKM151" s="15"/>
      <c r="AKN151" s="15"/>
      <c r="AKO151" s="15"/>
      <c r="AKP151" s="15"/>
      <c r="AKQ151" s="15"/>
      <c r="AKR151" s="15"/>
      <c r="AKS151" s="15"/>
      <c r="AKT151" s="15"/>
      <c r="AKU151" s="15"/>
      <c r="AKV151" s="15"/>
      <c r="AKW151" s="15"/>
      <c r="AKX151" s="15"/>
      <c r="AKY151" s="15"/>
      <c r="AKZ151" s="15"/>
      <c r="ALA151" s="15"/>
      <c r="ALB151" s="15"/>
      <c r="ALC151" s="15"/>
      <c r="ALD151" s="15"/>
      <c r="ALE151" s="15"/>
      <c r="ALF151" s="15"/>
      <c r="ALG151" s="15"/>
      <c r="ALH151" s="15"/>
      <c r="ALI151" s="15"/>
      <c r="ALJ151" s="15"/>
      <c r="ALK151" s="15"/>
      <c r="ALL151" s="15"/>
      <c r="ALM151" s="15"/>
      <c r="ALN151" s="15"/>
      <c r="ALO151" s="15"/>
      <c r="ALP151" s="15"/>
      <c r="ALQ151" s="15"/>
      <c r="ALR151" s="15"/>
      <c r="ALS151" s="15"/>
      <c r="ALT151" s="15"/>
      <c r="ALU151" s="15"/>
      <c r="ALV151" s="15"/>
      <c r="ALW151" s="15"/>
      <c r="ALX151" s="15"/>
      <c r="ALY151" s="15"/>
      <c r="ALZ151" s="15"/>
      <c r="AMA151" s="15"/>
      <c r="AMB151" s="15"/>
      <c r="AMC151" s="15"/>
      <c r="AMD151" s="15"/>
      <c r="AME151" s="15"/>
      <c r="AMF151" s="15"/>
      <c r="AMG151" s="15"/>
      <c r="AMH151" s="15"/>
      <c r="AMI151" s="15"/>
      <c r="AMJ151" s="15"/>
      <c r="AMK151" s="15"/>
      <c r="AML151" s="15"/>
      <c r="AMM151" s="15"/>
      <c r="AMN151" s="15"/>
      <c r="AMO151" s="15"/>
      <c r="AMP151" s="15"/>
    </row>
    <row r="152" spans="1:1030" s="11" customFormat="1" ht="12.75" x14ac:dyDescent="0.15">
      <c r="A152" s="15"/>
      <c r="B152" s="138" t="s">
        <v>703</v>
      </c>
      <c r="C152" s="64" t="s">
        <v>447</v>
      </c>
      <c r="D152" s="53">
        <f>'Раздел 6'!D221</f>
        <v>0</v>
      </c>
      <c r="E152" s="53">
        <f>'Раздел 6'!E221</f>
        <v>0</v>
      </c>
      <c r="F152" s="53">
        <f>'Раздел 6'!F221</f>
        <v>0</v>
      </c>
      <c r="G152" s="53">
        <f>'Раздел 6'!G221</f>
        <v>0</v>
      </c>
      <c r="H152" s="53">
        <f>'Раздел 6'!H221</f>
        <v>0</v>
      </c>
      <c r="I152" s="53">
        <f>'Раздел 6'!I221</f>
        <v>0</v>
      </c>
      <c r="J152" s="53">
        <f>'Раздел 6'!J221</f>
        <v>0</v>
      </c>
      <c r="K152" s="53">
        <f>'Раздел 6'!K221</f>
        <v>0</v>
      </c>
      <c r="L152" s="53">
        <f>'Раздел 6'!L221</f>
        <v>0</v>
      </c>
      <c r="M152" s="53">
        <f>'Раздел 6'!M221</f>
        <v>0</v>
      </c>
      <c r="N152" s="53">
        <f>'Раздел 6'!N221</f>
        <v>0</v>
      </c>
      <c r="O152" s="53">
        <f>'Раздел 6'!O221</f>
        <v>0</v>
      </c>
      <c r="P152" s="53">
        <f>'Раздел 6'!P221</f>
        <v>0</v>
      </c>
      <c r="Q152" s="53">
        <f>'Раздел 6'!Q221</f>
        <v>0</v>
      </c>
      <c r="R152" s="53">
        <f>'Раздел 6'!R221</f>
        <v>0</v>
      </c>
      <c r="S152" s="53">
        <f>'Раздел 6'!S221</f>
        <v>0</v>
      </c>
      <c r="T152" s="53">
        <f>'Раздел 6'!T221</f>
        <v>0</v>
      </c>
      <c r="U152" s="53">
        <f>'Раздел 6'!U221</f>
        <v>0</v>
      </c>
      <c r="V152" s="53">
        <f>'Раздел 6'!V221</f>
        <v>0</v>
      </c>
      <c r="W152" s="53">
        <f>'Раздел 6'!W221</f>
        <v>0</v>
      </c>
      <c r="X152" s="53">
        <f>'Раздел 6'!X221</f>
        <v>0</v>
      </c>
      <c r="Y152" s="53">
        <f>'Раздел 6'!Y221</f>
        <v>0</v>
      </c>
      <c r="Z152" s="53">
        <f>'Раздел 6'!Z221</f>
        <v>0</v>
      </c>
      <c r="AA152" s="53">
        <f>'Раздел 6'!AA221</f>
        <v>0</v>
      </c>
      <c r="AB152" s="53">
        <f>'Раздел 6'!AB221</f>
        <v>0</v>
      </c>
      <c r="AC152" s="53">
        <f>'Раздел 6'!AC221</f>
        <v>0</v>
      </c>
      <c r="AD152" s="53">
        <f>'Раздел 6'!AD221</f>
        <v>0</v>
      </c>
      <c r="AE152" s="53">
        <f>'Раздел 6'!AE221</f>
        <v>0</v>
      </c>
      <c r="AF152" s="53">
        <f>'Раздел 6'!AF221</f>
        <v>0</v>
      </c>
      <c r="AG152" s="53">
        <f>'Раздел 6'!AG221</f>
        <v>0</v>
      </c>
      <c r="AH152" s="53">
        <f>'Раздел 6'!AH221</f>
        <v>0</v>
      </c>
      <c r="AI152" s="53">
        <f>'Раздел 6'!AI221</f>
        <v>0</v>
      </c>
      <c r="AJ152" s="53">
        <f>'Раздел 6'!AJ221</f>
        <v>0</v>
      </c>
      <c r="AK152" s="53">
        <f>'Раздел 6'!AK221</f>
        <v>0</v>
      </c>
      <c r="AL152" s="53">
        <f>'Раздел 6'!AL221</f>
        <v>0</v>
      </c>
      <c r="AM152" s="53">
        <f>'Раздел 6'!AM221</f>
        <v>0</v>
      </c>
      <c r="AO152" s="15"/>
      <c r="AP152" s="15"/>
      <c r="AQ152" s="169">
        <f>'Раздел 2'!D221</f>
        <v>0</v>
      </c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  <c r="AMH152" s="15"/>
      <c r="AMI152" s="15"/>
      <c r="AMJ152" s="15"/>
      <c r="AMK152" s="15"/>
      <c r="AML152" s="15"/>
      <c r="AMM152" s="15"/>
      <c r="AMN152" s="15"/>
      <c r="AMO152" s="15"/>
      <c r="AMP152" s="15"/>
    </row>
    <row r="153" spans="1:1030" s="11" customFormat="1" ht="12.75" x14ac:dyDescent="0.15">
      <c r="A153" s="15"/>
      <c r="B153" s="138" t="s">
        <v>400</v>
      </c>
      <c r="C153" s="64" t="s">
        <v>449</v>
      </c>
      <c r="D153" s="53">
        <f>'Раздел 6'!D222</f>
        <v>0</v>
      </c>
      <c r="E153" s="53">
        <f>'Раздел 6'!E222</f>
        <v>0</v>
      </c>
      <c r="F153" s="53">
        <f>'Раздел 6'!F222</f>
        <v>0</v>
      </c>
      <c r="G153" s="53">
        <f>'Раздел 6'!G222</f>
        <v>0</v>
      </c>
      <c r="H153" s="53">
        <f>'Раздел 6'!H222</f>
        <v>0</v>
      </c>
      <c r="I153" s="53">
        <f>'Раздел 6'!I222</f>
        <v>0</v>
      </c>
      <c r="J153" s="53">
        <f>'Раздел 6'!J222</f>
        <v>0</v>
      </c>
      <c r="K153" s="53">
        <f>'Раздел 6'!K222</f>
        <v>0</v>
      </c>
      <c r="L153" s="53">
        <f>'Раздел 6'!L222</f>
        <v>0</v>
      </c>
      <c r="M153" s="53">
        <f>'Раздел 6'!M222</f>
        <v>0</v>
      </c>
      <c r="N153" s="53">
        <f>'Раздел 6'!N222</f>
        <v>0</v>
      </c>
      <c r="O153" s="53">
        <f>'Раздел 6'!O222</f>
        <v>0</v>
      </c>
      <c r="P153" s="53">
        <f>'Раздел 6'!P222</f>
        <v>0</v>
      </c>
      <c r="Q153" s="53">
        <f>'Раздел 6'!Q222</f>
        <v>0</v>
      </c>
      <c r="R153" s="53">
        <f>'Раздел 6'!R222</f>
        <v>0</v>
      </c>
      <c r="S153" s="53">
        <f>'Раздел 6'!S222</f>
        <v>0</v>
      </c>
      <c r="T153" s="53">
        <f>'Раздел 6'!T222</f>
        <v>0</v>
      </c>
      <c r="U153" s="53">
        <f>'Раздел 6'!U222</f>
        <v>0</v>
      </c>
      <c r="V153" s="53">
        <f>'Раздел 6'!V222</f>
        <v>0</v>
      </c>
      <c r="W153" s="53">
        <f>'Раздел 6'!W222</f>
        <v>0</v>
      </c>
      <c r="X153" s="53">
        <f>'Раздел 6'!X222</f>
        <v>0</v>
      </c>
      <c r="Y153" s="53">
        <f>'Раздел 6'!Y222</f>
        <v>0</v>
      </c>
      <c r="Z153" s="53">
        <f>'Раздел 6'!Z222</f>
        <v>0</v>
      </c>
      <c r="AA153" s="53">
        <f>'Раздел 6'!AA222</f>
        <v>0</v>
      </c>
      <c r="AB153" s="53">
        <f>'Раздел 6'!AB222</f>
        <v>0</v>
      </c>
      <c r="AC153" s="53">
        <f>'Раздел 6'!AC222</f>
        <v>0</v>
      </c>
      <c r="AD153" s="53">
        <f>'Раздел 6'!AD222</f>
        <v>0</v>
      </c>
      <c r="AE153" s="53">
        <f>'Раздел 6'!AE222</f>
        <v>0</v>
      </c>
      <c r="AF153" s="53">
        <f>'Раздел 6'!AF222</f>
        <v>0</v>
      </c>
      <c r="AG153" s="53">
        <f>'Раздел 6'!AG222</f>
        <v>0</v>
      </c>
      <c r="AH153" s="53">
        <f>'Раздел 6'!AH222</f>
        <v>0</v>
      </c>
      <c r="AI153" s="53">
        <f>'Раздел 6'!AI222</f>
        <v>0</v>
      </c>
      <c r="AJ153" s="53">
        <f>'Раздел 6'!AJ222</f>
        <v>0</v>
      </c>
      <c r="AK153" s="53">
        <f>'Раздел 6'!AK222</f>
        <v>0</v>
      </c>
      <c r="AL153" s="53">
        <f>'Раздел 6'!AL222</f>
        <v>0</v>
      </c>
      <c r="AM153" s="53">
        <f>'Раздел 6'!AM222</f>
        <v>0</v>
      </c>
      <c r="AO153" s="15"/>
      <c r="AP153" s="15"/>
      <c r="AQ153" s="169">
        <f>'Раздел 2'!D222</f>
        <v>0</v>
      </c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  <c r="TK153" s="15"/>
      <c r="TL153" s="15"/>
      <c r="TM153" s="15"/>
      <c r="TN153" s="15"/>
      <c r="TO153" s="15"/>
      <c r="TP153" s="15"/>
      <c r="TQ153" s="15"/>
      <c r="TR153" s="15"/>
      <c r="TS153" s="15"/>
      <c r="TT153" s="15"/>
      <c r="TU153" s="15"/>
      <c r="TV153" s="15"/>
      <c r="TW153" s="15"/>
      <c r="TX153" s="15"/>
      <c r="TY153" s="15"/>
      <c r="TZ153" s="15"/>
      <c r="UA153" s="15"/>
      <c r="UB153" s="15"/>
      <c r="UC153" s="15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5"/>
      <c r="UQ153" s="15"/>
      <c r="UR153" s="15"/>
      <c r="US153" s="15"/>
      <c r="UT153" s="15"/>
      <c r="UU153" s="15"/>
      <c r="UV153" s="15"/>
      <c r="UW153" s="15"/>
      <c r="UX153" s="15"/>
      <c r="UY153" s="15"/>
      <c r="UZ153" s="15"/>
      <c r="VA153" s="15"/>
      <c r="VB153" s="15"/>
      <c r="VC153" s="15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5"/>
      <c r="VQ153" s="15"/>
      <c r="VR153" s="15"/>
      <c r="VS153" s="15"/>
      <c r="VT153" s="15"/>
      <c r="VU153" s="15"/>
      <c r="VV153" s="15"/>
      <c r="VW153" s="15"/>
      <c r="VX153" s="15"/>
      <c r="VY153" s="15"/>
      <c r="VZ153" s="15"/>
      <c r="WA153" s="15"/>
      <c r="WB153" s="15"/>
      <c r="WC153" s="15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5"/>
      <c r="WQ153" s="15"/>
      <c r="WR153" s="15"/>
      <c r="WS153" s="15"/>
      <c r="WT153" s="15"/>
      <c r="WU153" s="15"/>
      <c r="WV153" s="15"/>
      <c r="WW153" s="15"/>
      <c r="WX153" s="15"/>
      <c r="WY153" s="15"/>
      <c r="WZ153" s="15"/>
      <c r="XA153" s="15"/>
      <c r="XB153" s="15"/>
      <c r="XC153" s="15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5"/>
      <c r="XQ153" s="15"/>
      <c r="XR153" s="15"/>
      <c r="XS153" s="15"/>
      <c r="XT153" s="15"/>
      <c r="XU153" s="15"/>
      <c r="XV153" s="15"/>
      <c r="XW153" s="15"/>
      <c r="XX153" s="15"/>
      <c r="XY153" s="15"/>
      <c r="XZ153" s="15"/>
      <c r="YA153" s="15"/>
      <c r="YB153" s="15"/>
      <c r="YC153" s="15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5"/>
      <c r="YQ153" s="15"/>
      <c r="YR153" s="15"/>
      <c r="YS153" s="15"/>
      <c r="YT153" s="15"/>
      <c r="YU153" s="15"/>
      <c r="YV153" s="15"/>
      <c r="YW153" s="15"/>
      <c r="YX153" s="15"/>
      <c r="YY153" s="15"/>
      <c r="YZ153" s="15"/>
      <c r="ZA153" s="15"/>
      <c r="ZB153" s="15"/>
      <c r="ZC153" s="15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5"/>
      <c r="ZQ153" s="15"/>
      <c r="ZR153" s="15"/>
      <c r="ZS153" s="15"/>
      <c r="ZT153" s="15"/>
      <c r="ZU153" s="15"/>
      <c r="ZV153" s="15"/>
      <c r="ZW153" s="15"/>
      <c r="ZX153" s="15"/>
      <c r="ZY153" s="15"/>
      <c r="ZZ153" s="15"/>
      <c r="AAA153" s="15"/>
      <c r="AAB153" s="15"/>
      <c r="AAC153" s="15"/>
      <c r="AAD153" s="15"/>
      <c r="AAE153" s="15"/>
      <c r="AAF153" s="15"/>
      <c r="AAG153" s="15"/>
      <c r="AAH153" s="15"/>
      <c r="AAI153" s="15"/>
      <c r="AAJ153" s="15"/>
      <c r="AAK153" s="15"/>
      <c r="AAL153" s="15"/>
      <c r="AAM153" s="15"/>
      <c r="AAN153" s="15"/>
      <c r="AAO153" s="15"/>
      <c r="AAP153" s="15"/>
      <c r="AAQ153" s="15"/>
      <c r="AAR153" s="15"/>
      <c r="AAS153" s="15"/>
      <c r="AAT153" s="15"/>
      <c r="AAU153" s="15"/>
      <c r="AAV153" s="15"/>
      <c r="AAW153" s="15"/>
      <c r="AAX153" s="15"/>
      <c r="AAY153" s="15"/>
      <c r="AAZ153" s="15"/>
      <c r="ABA153" s="15"/>
      <c r="ABB153" s="15"/>
      <c r="ABC153" s="15"/>
      <c r="ABD153" s="15"/>
      <c r="ABE153" s="15"/>
      <c r="ABF153" s="15"/>
      <c r="ABG153" s="15"/>
      <c r="ABH153" s="15"/>
      <c r="ABI153" s="15"/>
      <c r="ABJ153" s="15"/>
      <c r="ABK153" s="15"/>
      <c r="ABL153" s="15"/>
      <c r="ABM153" s="15"/>
      <c r="ABN153" s="15"/>
      <c r="ABO153" s="15"/>
      <c r="ABP153" s="15"/>
      <c r="ABQ153" s="15"/>
      <c r="ABR153" s="15"/>
      <c r="ABS153" s="15"/>
      <c r="ABT153" s="15"/>
      <c r="ABU153" s="15"/>
      <c r="ABV153" s="15"/>
      <c r="ABW153" s="15"/>
      <c r="ABX153" s="15"/>
      <c r="ABY153" s="15"/>
      <c r="ABZ153" s="15"/>
      <c r="ACA153" s="15"/>
      <c r="ACB153" s="15"/>
      <c r="ACC153" s="15"/>
      <c r="ACD153" s="15"/>
      <c r="ACE153" s="15"/>
      <c r="ACF153" s="15"/>
      <c r="ACG153" s="15"/>
      <c r="ACH153" s="15"/>
      <c r="ACI153" s="15"/>
      <c r="ACJ153" s="15"/>
      <c r="ACK153" s="15"/>
      <c r="ACL153" s="15"/>
      <c r="ACM153" s="15"/>
      <c r="ACN153" s="15"/>
      <c r="ACO153" s="15"/>
      <c r="ACP153" s="15"/>
      <c r="ACQ153" s="15"/>
      <c r="ACR153" s="15"/>
      <c r="ACS153" s="15"/>
      <c r="ACT153" s="15"/>
      <c r="ACU153" s="15"/>
      <c r="ACV153" s="15"/>
      <c r="ACW153" s="15"/>
      <c r="ACX153" s="15"/>
      <c r="ACY153" s="15"/>
      <c r="ACZ153" s="15"/>
      <c r="ADA153" s="15"/>
      <c r="ADB153" s="15"/>
      <c r="ADC153" s="15"/>
      <c r="ADD153" s="15"/>
      <c r="ADE153" s="15"/>
      <c r="ADF153" s="15"/>
      <c r="ADG153" s="15"/>
      <c r="ADH153" s="15"/>
      <c r="ADI153" s="15"/>
      <c r="ADJ153" s="15"/>
      <c r="ADK153" s="15"/>
      <c r="ADL153" s="15"/>
      <c r="ADM153" s="15"/>
      <c r="ADN153" s="15"/>
      <c r="ADO153" s="15"/>
      <c r="ADP153" s="15"/>
      <c r="ADQ153" s="15"/>
      <c r="ADR153" s="15"/>
      <c r="ADS153" s="15"/>
      <c r="ADT153" s="15"/>
      <c r="ADU153" s="15"/>
      <c r="ADV153" s="15"/>
      <c r="ADW153" s="15"/>
      <c r="ADX153" s="15"/>
      <c r="ADY153" s="15"/>
      <c r="ADZ153" s="15"/>
      <c r="AEA153" s="15"/>
      <c r="AEB153" s="15"/>
      <c r="AEC153" s="15"/>
      <c r="AED153" s="15"/>
      <c r="AEE153" s="15"/>
      <c r="AEF153" s="15"/>
      <c r="AEG153" s="15"/>
      <c r="AEH153" s="15"/>
      <c r="AEI153" s="15"/>
      <c r="AEJ153" s="15"/>
      <c r="AEK153" s="15"/>
      <c r="AEL153" s="15"/>
      <c r="AEM153" s="15"/>
      <c r="AEN153" s="15"/>
      <c r="AEO153" s="15"/>
      <c r="AEP153" s="15"/>
      <c r="AEQ153" s="15"/>
      <c r="AER153" s="15"/>
      <c r="AES153" s="15"/>
      <c r="AET153" s="15"/>
      <c r="AEU153" s="15"/>
      <c r="AEV153" s="15"/>
      <c r="AEW153" s="15"/>
      <c r="AEX153" s="15"/>
      <c r="AEY153" s="15"/>
      <c r="AEZ153" s="15"/>
      <c r="AFA153" s="15"/>
      <c r="AFB153" s="15"/>
      <c r="AFC153" s="15"/>
      <c r="AFD153" s="15"/>
      <c r="AFE153" s="15"/>
      <c r="AFF153" s="15"/>
      <c r="AFG153" s="15"/>
      <c r="AFH153" s="15"/>
      <c r="AFI153" s="15"/>
      <c r="AFJ153" s="15"/>
      <c r="AFK153" s="15"/>
      <c r="AFL153" s="15"/>
      <c r="AFM153" s="15"/>
      <c r="AFN153" s="15"/>
      <c r="AFO153" s="15"/>
      <c r="AFP153" s="15"/>
      <c r="AFQ153" s="15"/>
      <c r="AFR153" s="15"/>
      <c r="AFS153" s="15"/>
      <c r="AFT153" s="15"/>
      <c r="AFU153" s="15"/>
      <c r="AFV153" s="15"/>
      <c r="AFW153" s="15"/>
      <c r="AFX153" s="15"/>
      <c r="AFY153" s="15"/>
      <c r="AFZ153" s="15"/>
      <c r="AGA153" s="15"/>
      <c r="AGB153" s="15"/>
      <c r="AGC153" s="15"/>
      <c r="AGD153" s="15"/>
      <c r="AGE153" s="15"/>
      <c r="AGF153" s="15"/>
      <c r="AGG153" s="15"/>
      <c r="AGH153" s="15"/>
      <c r="AGI153" s="15"/>
      <c r="AGJ153" s="15"/>
      <c r="AGK153" s="15"/>
      <c r="AGL153" s="15"/>
      <c r="AGM153" s="15"/>
      <c r="AGN153" s="15"/>
      <c r="AGO153" s="15"/>
      <c r="AGP153" s="15"/>
      <c r="AGQ153" s="15"/>
      <c r="AGR153" s="15"/>
      <c r="AGS153" s="15"/>
      <c r="AGT153" s="15"/>
      <c r="AGU153" s="15"/>
      <c r="AGV153" s="15"/>
      <c r="AGW153" s="15"/>
      <c r="AGX153" s="15"/>
      <c r="AGY153" s="15"/>
      <c r="AGZ153" s="15"/>
      <c r="AHA153" s="15"/>
      <c r="AHB153" s="15"/>
      <c r="AHC153" s="15"/>
      <c r="AHD153" s="15"/>
      <c r="AHE153" s="15"/>
      <c r="AHF153" s="15"/>
      <c r="AHG153" s="15"/>
      <c r="AHH153" s="15"/>
      <c r="AHI153" s="15"/>
      <c r="AHJ153" s="15"/>
      <c r="AHK153" s="15"/>
      <c r="AHL153" s="15"/>
      <c r="AHM153" s="15"/>
      <c r="AHN153" s="15"/>
      <c r="AHO153" s="15"/>
      <c r="AHP153" s="15"/>
      <c r="AHQ153" s="15"/>
      <c r="AHR153" s="15"/>
      <c r="AHS153" s="15"/>
      <c r="AHT153" s="15"/>
      <c r="AHU153" s="15"/>
      <c r="AHV153" s="15"/>
      <c r="AHW153" s="15"/>
      <c r="AHX153" s="15"/>
      <c r="AHY153" s="15"/>
      <c r="AHZ153" s="15"/>
      <c r="AIA153" s="15"/>
      <c r="AIB153" s="15"/>
      <c r="AIC153" s="15"/>
      <c r="AID153" s="15"/>
      <c r="AIE153" s="15"/>
      <c r="AIF153" s="15"/>
      <c r="AIG153" s="15"/>
      <c r="AIH153" s="15"/>
      <c r="AII153" s="15"/>
      <c r="AIJ153" s="15"/>
      <c r="AIK153" s="15"/>
      <c r="AIL153" s="15"/>
      <c r="AIM153" s="15"/>
      <c r="AIN153" s="15"/>
      <c r="AIO153" s="15"/>
      <c r="AIP153" s="15"/>
      <c r="AIQ153" s="15"/>
      <c r="AIR153" s="15"/>
      <c r="AIS153" s="15"/>
      <c r="AIT153" s="15"/>
      <c r="AIU153" s="15"/>
      <c r="AIV153" s="15"/>
      <c r="AIW153" s="15"/>
      <c r="AIX153" s="15"/>
      <c r="AIY153" s="15"/>
      <c r="AIZ153" s="15"/>
      <c r="AJA153" s="15"/>
      <c r="AJB153" s="15"/>
      <c r="AJC153" s="15"/>
      <c r="AJD153" s="15"/>
      <c r="AJE153" s="15"/>
      <c r="AJF153" s="15"/>
      <c r="AJG153" s="15"/>
      <c r="AJH153" s="15"/>
      <c r="AJI153" s="15"/>
      <c r="AJJ153" s="15"/>
      <c r="AJK153" s="15"/>
      <c r="AJL153" s="15"/>
      <c r="AJM153" s="15"/>
      <c r="AJN153" s="15"/>
      <c r="AJO153" s="15"/>
      <c r="AJP153" s="15"/>
      <c r="AJQ153" s="15"/>
      <c r="AJR153" s="15"/>
      <c r="AJS153" s="15"/>
      <c r="AJT153" s="15"/>
      <c r="AJU153" s="15"/>
      <c r="AJV153" s="15"/>
      <c r="AJW153" s="15"/>
      <c r="AJX153" s="15"/>
      <c r="AJY153" s="15"/>
      <c r="AJZ153" s="15"/>
      <c r="AKA153" s="15"/>
      <c r="AKB153" s="15"/>
      <c r="AKC153" s="15"/>
      <c r="AKD153" s="15"/>
      <c r="AKE153" s="15"/>
      <c r="AKF153" s="15"/>
      <c r="AKG153" s="15"/>
      <c r="AKH153" s="15"/>
      <c r="AKI153" s="15"/>
      <c r="AKJ153" s="15"/>
      <c r="AKK153" s="15"/>
      <c r="AKL153" s="15"/>
      <c r="AKM153" s="15"/>
      <c r="AKN153" s="15"/>
      <c r="AKO153" s="15"/>
      <c r="AKP153" s="15"/>
      <c r="AKQ153" s="15"/>
      <c r="AKR153" s="15"/>
      <c r="AKS153" s="15"/>
      <c r="AKT153" s="15"/>
      <c r="AKU153" s="15"/>
      <c r="AKV153" s="15"/>
      <c r="AKW153" s="15"/>
      <c r="AKX153" s="15"/>
      <c r="AKY153" s="15"/>
      <c r="AKZ153" s="15"/>
      <c r="ALA153" s="15"/>
      <c r="ALB153" s="15"/>
      <c r="ALC153" s="15"/>
      <c r="ALD153" s="15"/>
      <c r="ALE153" s="15"/>
      <c r="ALF153" s="15"/>
      <c r="ALG153" s="15"/>
      <c r="ALH153" s="15"/>
      <c r="ALI153" s="15"/>
      <c r="ALJ153" s="15"/>
      <c r="ALK153" s="15"/>
      <c r="ALL153" s="15"/>
      <c r="ALM153" s="15"/>
      <c r="ALN153" s="15"/>
      <c r="ALO153" s="15"/>
      <c r="ALP153" s="15"/>
      <c r="ALQ153" s="15"/>
      <c r="ALR153" s="15"/>
      <c r="ALS153" s="15"/>
      <c r="ALT153" s="15"/>
      <c r="ALU153" s="15"/>
      <c r="ALV153" s="15"/>
      <c r="ALW153" s="15"/>
      <c r="ALX153" s="15"/>
      <c r="ALY153" s="15"/>
      <c r="ALZ153" s="15"/>
      <c r="AMA153" s="15"/>
      <c r="AMB153" s="15"/>
      <c r="AMC153" s="15"/>
      <c r="AMD153" s="15"/>
      <c r="AME153" s="15"/>
      <c r="AMF153" s="15"/>
      <c r="AMG153" s="15"/>
      <c r="AMH153" s="15"/>
      <c r="AMI153" s="15"/>
      <c r="AMJ153" s="15"/>
      <c r="AMK153" s="15"/>
      <c r="AML153" s="15"/>
      <c r="AMM153" s="15"/>
      <c r="AMN153" s="15"/>
      <c r="AMO153" s="15"/>
      <c r="AMP153" s="15"/>
    </row>
    <row r="154" spans="1:1030" s="11" customFormat="1" ht="12.75" x14ac:dyDescent="0.15">
      <c r="A154" s="15"/>
      <c r="B154" s="138" t="s">
        <v>406</v>
      </c>
      <c r="C154" s="64" t="s">
        <v>451</v>
      </c>
      <c r="D154" s="53">
        <f>'Раздел 6'!D223</f>
        <v>0</v>
      </c>
      <c r="E154" s="53">
        <f>'Раздел 6'!E223</f>
        <v>0</v>
      </c>
      <c r="F154" s="53">
        <f>'Раздел 6'!F223</f>
        <v>0</v>
      </c>
      <c r="G154" s="53">
        <f>'Раздел 6'!G223</f>
        <v>0</v>
      </c>
      <c r="H154" s="53">
        <f>'Раздел 6'!H223</f>
        <v>0</v>
      </c>
      <c r="I154" s="53">
        <f>'Раздел 6'!I223</f>
        <v>0</v>
      </c>
      <c r="J154" s="53">
        <f>'Раздел 6'!J223</f>
        <v>0</v>
      </c>
      <c r="K154" s="53">
        <f>'Раздел 6'!K223</f>
        <v>0</v>
      </c>
      <c r="L154" s="53">
        <f>'Раздел 6'!L223</f>
        <v>0</v>
      </c>
      <c r="M154" s="53">
        <f>'Раздел 6'!M223</f>
        <v>0</v>
      </c>
      <c r="N154" s="53">
        <f>'Раздел 6'!N223</f>
        <v>0</v>
      </c>
      <c r="O154" s="53">
        <f>'Раздел 6'!O223</f>
        <v>0</v>
      </c>
      <c r="P154" s="53">
        <f>'Раздел 6'!P223</f>
        <v>0</v>
      </c>
      <c r="Q154" s="53">
        <f>'Раздел 6'!Q223</f>
        <v>0</v>
      </c>
      <c r="R154" s="53">
        <f>'Раздел 6'!R223</f>
        <v>0</v>
      </c>
      <c r="S154" s="53">
        <f>'Раздел 6'!S223</f>
        <v>0</v>
      </c>
      <c r="T154" s="53">
        <f>'Раздел 6'!T223</f>
        <v>0</v>
      </c>
      <c r="U154" s="53">
        <f>'Раздел 6'!U223</f>
        <v>0</v>
      </c>
      <c r="V154" s="53">
        <f>'Раздел 6'!V223</f>
        <v>0</v>
      </c>
      <c r="W154" s="53">
        <f>'Раздел 6'!W223</f>
        <v>0</v>
      </c>
      <c r="X154" s="53">
        <f>'Раздел 6'!X223</f>
        <v>0</v>
      </c>
      <c r="Y154" s="53">
        <f>'Раздел 6'!Y223</f>
        <v>0</v>
      </c>
      <c r="Z154" s="53">
        <f>'Раздел 6'!Z223</f>
        <v>0</v>
      </c>
      <c r="AA154" s="53">
        <f>'Раздел 6'!AA223</f>
        <v>0</v>
      </c>
      <c r="AB154" s="53">
        <f>'Раздел 6'!AB223</f>
        <v>0</v>
      </c>
      <c r="AC154" s="53">
        <f>'Раздел 6'!AC223</f>
        <v>0</v>
      </c>
      <c r="AD154" s="53">
        <f>'Раздел 6'!AD223</f>
        <v>0</v>
      </c>
      <c r="AE154" s="53">
        <f>'Раздел 6'!AE223</f>
        <v>0</v>
      </c>
      <c r="AF154" s="53">
        <f>'Раздел 6'!AF223</f>
        <v>0</v>
      </c>
      <c r="AG154" s="53">
        <f>'Раздел 6'!AG223</f>
        <v>0</v>
      </c>
      <c r="AH154" s="53">
        <f>'Раздел 6'!AH223</f>
        <v>0</v>
      </c>
      <c r="AI154" s="53">
        <f>'Раздел 6'!AI223</f>
        <v>0</v>
      </c>
      <c r="AJ154" s="53">
        <f>'Раздел 6'!AJ223</f>
        <v>0</v>
      </c>
      <c r="AK154" s="53">
        <f>'Раздел 6'!AK223</f>
        <v>0</v>
      </c>
      <c r="AL154" s="53">
        <f>'Раздел 6'!AL223</f>
        <v>0</v>
      </c>
      <c r="AM154" s="53">
        <f>'Раздел 6'!AM223</f>
        <v>0</v>
      </c>
      <c r="AO154" s="15"/>
      <c r="AP154" s="15"/>
      <c r="AQ154" s="169">
        <f>'Раздел 2'!D223</f>
        <v>0</v>
      </c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  <c r="AJM154" s="15"/>
      <c r="AJN154" s="15"/>
      <c r="AJO154" s="15"/>
      <c r="AJP154" s="15"/>
      <c r="AJQ154" s="15"/>
      <c r="AJR154" s="15"/>
      <c r="AJS154" s="15"/>
      <c r="AJT154" s="15"/>
      <c r="AJU154" s="15"/>
      <c r="AJV154" s="15"/>
      <c r="AJW154" s="15"/>
      <c r="AJX154" s="15"/>
      <c r="AJY154" s="15"/>
      <c r="AJZ154" s="15"/>
      <c r="AKA154" s="15"/>
      <c r="AKB154" s="15"/>
      <c r="AKC154" s="15"/>
      <c r="AKD154" s="15"/>
      <c r="AKE154" s="15"/>
      <c r="AKF154" s="15"/>
      <c r="AKG154" s="15"/>
      <c r="AKH154" s="15"/>
      <c r="AKI154" s="15"/>
      <c r="AKJ154" s="15"/>
      <c r="AKK154" s="15"/>
      <c r="AKL154" s="15"/>
      <c r="AKM154" s="15"/>
      <c r="AKN154" s="15"/>
      <c r="AKO154" s="15"/>
      <c r="AKP154" s="15"/>
      <c r="AKQ154" s="15"/>
      <c r="AKR154" s="15"/>
      <c r="AKS154" s="15"/>
      <c r="AKT154" s="15"/>
      <c r="AKU154" s="15"/>
      <c r="AKV154" s="15"/>
      <c r="AKW154" s="15"/>
      <c r="AKX154" s="15"/>
      <c r="AKY154" s="15"/>
      <c r="AKZ154" s="15"/>
      <c r="ALA154" s="15"/>
      <c r="ALB154" s="15"/>
      <c r="ALC154" s="15"/>
      <c r="ALD154" s="15"/>
      <c r="ALE154" s="15"/>
      <c r="ALF154" s="15"/>
      <c r="ALG154" s="15"/>
      <c r="ALH154" s="15"/>
      <c r="ALI154" s="15"/>
      <c r="ALJ154" s="15"/>
      <c r="ALK154" s="15"/>
      <c r="ALL154" s="15"/>
      <c r="ALM154" s="15"/>
      <c r="ALN154" s="15"/>
      <c r="ALO154" s="15"/>
      <c r="ALP154" s="15"/>
      <c r="ALQ154" s="15"/>
      <c r="ALR154" s="15"/>
      <c r="ALS154" s="15"/>
      <c r="ALT154" s="15"/>
      <c r="ALU154" s="15"/>
      <c r="ALV154" s="15"/>
      <c r="ALW154" s="15"/>
      <c r="ALX154" s="15"/>
      <c r="ALY154" s="15"/>
      <c r="ALZ154" s="15"/>
      <c r="AMA154" s="15"/>
      <c r="AMB154" s="15"/>
      <c r="AMC154" s="15"/>
      <c r="AMD154" s="15"/>
      <c r="AME154" s="15"/>
      <c r="AMF154" s="15"/>
      <c r="AMG154" s="15"/>
      <c r="AMH154" s="15"/>
      <c r="AMI154" s="15"/>
      <c r="AMJ154" s="15"/>
      <c r="AMK154" s="15"/>
      <c r="AML154" s="15"/>
      <c r="AMM154" s="15"/>
      <c r="AMN154" s="15"/>
      <c r="AMO154" s="15"/>
      <c r="AMP154" s="15"/>
    </row>
    <row r="155" spans="1:1030" s="11" customFormat="1" ht="12.75" x14ac:dyDescent="0.15">
      <c r="A155" s="15"/>
      <c r="B155" s="138" t="s">
        <v>408</v>
      </c>
      <c r="C155" s="64" t="s">
        <v>453</v>
      </c>
      <c r="D155" s="53">
        <f>'Раздел 6'!D224</f>
        <v>0</v>
      </c>
      <c r="E155" s="53">
        <f>'Раздел 6'!E224</f>
        <v>0</v>
      </c>
      <c r="F155" s="53">
        <f>'Раздел 6'!F224</f>
        <v>0</v>
      </c>
      <c r="G155" s="53">
        <f>'Раздел 6'!G224</f>
        <v>0</v>
      </c>
      <c r="H155" s="53">
        <f>'Раздел 6'!H224</f>
        <v>0</v>
      </c>
      <c r="I155" s="53">
        <f>'Раздел 6'!I224</f>
        <v>0</v>
      </c>
      <c r="J155" s="53">
        <f>'Раздел 6'!J224</f>
        <v>0</v>
      </c>
      <c r="K155" s="53">
        <f>'Раздел 6'!K224</f>
        <v>0</v>
      </c>
      <c r="L155" s="53">
        <f>'Раздел 6'!L224</f>
        <v>0</v>
      </c>
      <c r="M155" s="53">
        <f>'Раздел 6'!M224</f>
        <v>0</v>
      </c>
      <c r="N155" s="53">
        <f>'Раздел 6'!N224</f>
        <v>0</v>
      </c>
      <c r="O155" s="53">
        <f>'Раздел 6'!O224</f>
        <v>0</v>
      </c>
      <c r="P155" s="53">
        <f>'Раздел 6'!P224</f>
        <v>0</v>
      </c>
      <c r="Q155" s="53">
        <f>'Раздел 6'!Q224</f>
        <v>0</v>
      </c>
      <c r="R155" s="53">
        <f>'Раздел 6'!R224</f>
        <v>0</v>
      </c>
      <c r="S155" s="53">
        <f>'Раздел 6'!S224</f>
        <v>0</v>
      </c>
      <c r="T155" s="53">
        <f>'Раздел 6'!T224</f>
        <v>0</v>
      </c>
      <c r="U155" s="53">
        <f>'Раздел 6'!U224</f>
        <v>0</v>
      </c>
      <c r="V155" s="53">
        <f>'Раздел 6'!V224</f>
        <v>0</v>
      </c>
      <c r="W155" s="53">
        <f>'Раздел 6'!W224</f>
        <v>0</v>
      </c>
      <c r="X155" s="53">
        <f>'Раздел 6'!X224</f>
        <v>0</v>
      </c>
      <c r="Y155" s="53">
        <f>'Раздел 6'!Y224</f>
        <v>0</v>
      </c>
      <c r="Z155" s="53">
        <f>'Раздел 6'!Z224</f>
        <v>0</v>
      </c>
      <c r="AA155" s="53">
        <f>'Раздел 6'!AA224</f>
        <v>0</v>
      </c>
      <c r="AB155" s="53">
        <f>'Раздел 6'!AB224</f>
        <v>0</v>
      </c>
      <c r="AC155" s="53">
        <f>'Раздел 6'!AC224</f>
        <v>0</v>
      </c>
      <c r="AD155" s="53">
        <f>'Раздел 6'!AD224</f>
        <v>0</v>
      </c>
      <c r="AE155" s="53">
        <f>'Раздел 6'!AE224</f>
        <v>0</v>
      </c>
      <c r="AF155" s="53">
        <f>'Раздел 6'!AF224</f>
        <v>0</v>
      </c>
      <c r="AG155" s="53">
        <f>'Раздел 6'!AG224</f>
        <v>0</v>
      </c>
      <c r="AH155" s="53">
        <f>'Раздел 6'!AH224</f>
        <v>0</v>
      </c>
      <c r="AI155" s="53">
        <f>'Раздел 6'!AI224</f>
        <v>0</v>
      </c>
      <c r="AJ155" s="53">
        <f>'Раздел 6'!AJ224</f>
        <v>0</v>
      </c>
      <c r="AK155" s="53">
        <f>'Раздел 6'!AK224</f>
        <v>0</v>
      </c>
      <c r="AL155" s="53">
        <f>'Раздел 6'!AL224</f>
        <v>0</v>
      </c>
      <c r="AM155" s="53">
        <f>'Раздел 6'!AM224</f>
        <v>0</v>
      </c>
      <c r="AO155" s="15"/>
      <c r="AP155" s="15"/>
      <c r="AQ155" s="169">
        <f>'Раздел 2'!D224</f>
        <v>0</v>
      </c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  <c r="AJM155" s="15"/>
      <c r="AJN155" s="15"/>
      <c r="AJO155" s="15"/>
      <c r="AJP155" s="15"/>
      <c r="AJQ155" s="15"/>
      <c r="AJR155" s="15"/>
      <c r="AJS155" s="15"/>
      <c r="AJT155" s="15"/>
      <c r="AJU155" s="15"/>
      <c r="AJV155" s="15"/>
      <c r="AJW155" s="15"/>
      <c r="AJX155" s="15"/>
      <c r="AJY155" s="15"/>
      <c r="AJZ155" s="15"/>
      <c r="AKA155" s="15"/>
      <c r="AKB155" s="15"/>
      <c r="AKC155" s="15"/>
      <c r="AKD155" s="15"/>
      <c r="AKE155" s="15"/>
      <c r="AKF155" s="15"/>
      <c r="AKG155" s="15"/>
      <c r="AKH155" s="15"/>
      <c r="AKI155" s="15"/>
      <c r="AKJ155" s="15"/>
      <c r="AKK155" s="15"/>
      <c r="AKL155" s="15"/>
      <c r="AKM155" s="15"/>
      <c r="AKN155" s="15"/>
      <c r="AKO155" s="15"/>
      <c r="AKP155" s="15"/>
      <c r="AKQ155" s="15"/>
      <c r="AKR155" s="15"/>
      <c r="AKS155" s="15"/>
      <c r="AKT155" s="15"/>
      <c r="AKU155" s="15"/>
      <c r="AKV155" s="15"/>
      <c r="AKW155" s="15"/>
      <c r="AKX155" s="15"/>
      <c r="AKY155" s="15"/>
      <c r="AKZ155" s="15"/>
      <c r="ALA155" s="15"/>
      <c r="ALB155" s="15"/>
      <c r="ALC155" s="15"/>
      <c r="ALD155" s="15"/>
      <c r="ALE155" s="15"/>
      <c r="ALF155" s="15"/>
      <c r="ALG155" s="15"/>
      <c r="ALH155" s="15"/>
      <c r="ALI155" s="15"/>
      <c r="ALJ155" s="15"/>
      <c r="ALK155" s="15"/>
      <c r="ALL155" s="15"/>
      <c r="ALM155" s="15"/>
      <c r="ALN155" s="15"/>
      <c r="ALO155" s="15"/>
      <c r="ALP155" s="15"/>
      <c r="ALQ155" s="15"/>
      <c r="ALR155" s="15"/>
      <c r="ALS155" s="15"/>
      <c r="ALT155" s="15"/>
      <c r="ALU155" s="15"/>
      <c r="ALV155" s="15"/>
      <c r="ALW155" s="15"/>
      <c r="ALX155" s="15"/>
      <c r="ALY155" s="15"/>
      <c r="ALZ155" s="15"/>
      <c r="AMA155" s="15"/>
      <c r="AMB155" s="15"/>
      <c r="AMC155" s="15"/>
      <c r="AMD155" s="15"/>
      <c r="AME155" s="15"/>
      <c r="AMF155" s="15"/>
      <c r="AMG155" s="15"/>
      <c r="AMH155" s="15"/>
      <c r="AMI155" s="15"/>
      <c r="AMJ155" s="15"/>
      <c r="AMK155" s="15"/>
      <c r="AML155" s="15"/>
      <c r="AMM155" s="15"/>
      <c r="AMN155" s="15"/>
      <c r="AMO155" s="15"/>
      <c r="AMP155" s="15"/>
    </row>
    <row r="156" spans="1:1030" s="11" customFormat="1" ht="12.75" x14ac:dyDescent="0.15">
      <c r="A156" s="15"/>
      <c r="B156" s="138" t="s">
        <v>410</v>
      </c>
      <c r="C156" s="64" t="s">
        <v>455</v>
      </c>
      <c r="D156" s="53">
        <f>'Раздел 6'!D225</f>
        <v>6</v>
      </c>
      <c r="E156" s="53">
        <f>'Раздел 6'!E225</f>
        <v>1</v>
      </c>
      <c r="F156" s="53">
        <f>'Раздел 6'!F225</f>
        <v>2</v>
      </c>
      <c r="G156" s="53">
        <f>'Раздел 6'!G225</f>
        <v>3</v>
      </c>
      <c r="H156" s="53">
        <f>'Раздел 6'!H225</f>
        <v>20</v>
      </c>
      <c r="I156" s="53">
        <f>'Раздел 6'!I225</f>
        <v>177</v>
      </c>
      <c r="J156" s="53">
        <f>'Раздел 6'!J225</f>
        <v>0</v>
      </c>
      <c r="K156" s="53">
        <f>'Раздел 6'!K225</f>
        <v>0</v>
      </c>
      <c r="L156" s="53">
        <f>'Раздел 6'!L225</f>
        <v>0</v>
      </c>
      <c r="M156" s="53">
        <f>'Раздел 6'!M225</f>
        <v>0</v>
      </c>
      <c r="N156" s="53">
        <f>'Раздел 6'!N225</f>
        <v>26</v>
      </c>
      <c r="O156" s="53">
        <f>'Раздел 6'!O225</f>
        <v>0</v>
      </c>
      <c r="P156" s="53">
        <f>'Раздел 6'!P225</f>
        <v>2</v>
      </c>
      <c r="Q156" s="53">
        <f>'Раздел 6'!Q225</f>
        <v>0</v>
      </c>
      <c r="R156" s="53">
        <f>'Раздел 6'!R225</f>
        <v>6</v>
      </c>
      <c r="S156" s="53">
        <f>'Раздел 6'!S225</f>
        <v>38</v>
      </c>
      <c r="T156" s="53">
        <f>'Раздел 6'!T225</f>
        <v>0</v>
      </c>
      <c r="U156" s="53">
        <f>'Раздел 6'!U225</f>
        <v>0</v>
      </c>
      <c r="V156" s="53">
        <f>'Раздел 6'!V225</f>
        <v>0</v>
      </c>
      <c r="W156" s="53">
        <f>'Раздел 6'!W225</f>
        <v>10</v>
      </c>
      <c r="X156" s="53">
        <f>'Раздел 6'!X225</f>
        <v>32</v>
      </c>
      <c r="Y156" s="53">
        <f>'Раздел 6'!Y225</f>
        <v>1</v>
      </c>
      <c r="Z156" s="53">
        <f>'Раздел 6'!Z225</f>
        <v>0</v>
      </c>
      <c r="AA156" s="53">
        <f>'Раздел 6'!AA225</f>
        <v>0</v>
      </c>
      <c r="AB156" s="53">
        <f>'Раздел 6'!AB225</f>
        <v>0</v>
      </c>
      <c r="AC156" s="53">
        <f>'Раздел 6'!AC225</f>
        <v>23</v>
      </c>
      <c r="AD156" s="53">
        <f>'Раздел 6'!AD225</f>
        <v>0</v>
      </c>
      <c r="AE156" s="53">
        <f>'Раздел 6'!AE225</f>
        <v>0</v>
      </c>
      <c r="AF156" s="53">
        <f>'Раздел 6'!AF225</f>
        <v>0</v>
      </c>
      <c r="AG156" s="53">
        <f>'Раздел 6'!AG225</f>
        <v>2</v>
      </c>
      <c r="AH156" s="53">
        <f>'Раздел 6'!AH225</f>
        <v>12</v>
      </c>
      <c r="AI156" s="53">
        <f>'Раздел 6'!AI225</f>
        <v>0</v>
      </c>
      <c r="AJ156" s="53">
        <f>'Раздел 6'!AJ225</f>
        <v>0</v>
      </c>
      <c r="AK156" s="53">
        <f>'Раздел 6'!AK225</f>
        <v>3</v>
      </c>
      <c r="AL156" s="53">
        <f>'Раздел 6'!AL225</f>
        <v>2</v>
      </c>
      <c r="AM156" s="53">
        <f>'Раздел 6'!AM225</f>
        <v>46</v>
      </c>
      <c r="AO156" s="15"/>
      <c r="AP156" s="15"/>
      <c r="AQ156" s="169">
        <f>'Раздел 2'!D225</f>
        <v>1</v>
      </c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  <c r="AJM156" s="15"/>
      <c r="AJN156" s="15"/>
      <c r="AJO156" s="15"/>
      <c r="AJP156" s="15"/>
      <c r="AJQ156" s="15"/>
      <c r="AJR156" s="15"/>
      <c r="AJS156" s="15"/>
      <c r="AJT156" s="15"/>
      <c r="AJU156" s="15"/>
      <c r="AJV156" s="15"/>
      <c r="AJW156" s="15"/>
      <c r="AJX156" s="15"/>
      <c r="AJY156" s="15"/>
      <c r="AJZ156" s="15"/>
      <c r="AKA156" s="15"/>
      <c r="AKB156" s="15"/>
      <c r="AKC156" s="15"/>
      <c r="AKD156" s="15"/>
      <c r="AKE156" s="15"/>
      <c r="AKF156" s="15"/>
      <c r="AKG156" s="15"/>
      <c r="AKH156" s="15"/>
      <c r="AKI156" s="15"/>
      <c r="AKJ156" s="15"/>
      <c r="AKK156" s="15"/>
      <c r="AKL156" s="15"/>
      <c r="AKM156" s="15"/>
      <c r="AKN156" s="15"/>
      <c r="AKO156" s="15"/>
      <c r="AKP156" s="15"/>
      <c r="AKQ156" s="15"/>
      <c r="AKR156" s="15"/>
      <c r="AKS156" s="15"/>
      <c r="AKT156" s="15"/>
      <c r="AKU156" s="15"/>
      <c r="AKV156" s="15"/>
      <c r="AKW156" s="15"/>
      <c r="AKX156" s="15"/>
      <c r="AKY156" s="15"/>
      <c r="AKZ156" s="15"/>
      <c r="ALA156" s="15"/>
      <c r="ALB156" s="15"/>
      <c r="ALC156" s="15"/>
      <c r="ALD156" s="15"/>
      <c r="ALE156" s="15"/>
      <c r="ALF156" s="15"/>
      <c r="ALG156" s="15"/>
      <c r="ALH156" s="15"/>
      <c r="ALI156" s="15"/>
      <c r="ALJ156" s="15"/>
      <c r="ALK156" s="15"/>
      <c r="ALL156" s="15"/>
      <c r="ALM156" s="15"/>
      <c r="ALN156" s="15"/>
      <c r="ALO156" s="15"/>
      <c r="ALP156" s="15"/>
      <c r="ALQ156" s="15"/>
      <c r="ALR156" s="15"/>
      <c r="ALS156" s="15"/>
      <c r="ALT156" s="15"/>
      <c r="ALU156" s="15"/>
      <c r="ALV156" s="15"/>
      <c r="ALW156" s="15"/>
      <c r="ALX156" s="15"/>
      <c r="ALY156" s="15"/>
      <c r="ALZ156" s="15"/>
      <c r="AMA156" s="15"/>
      <c r="AMB156" s="15"/>
      <c r="AMC156" s="15"/>
      <c r="AMD156" s="15"/>
      <c r="AME156" s="15"/>
      <c r="AMF156" s="15"/>
      <c r="AMG156" s="15"/>
      <c r="AMH156" s="15"/>
      <c r="AMI156" s="15"/>
      <c r="AMJ156" s="15"/>
      <c r="AMK156" s="15"/>
      <c r="AML156" s="15"/>
      <c r="AMM156" s="15"/>
      <c r="AMN156" s="15"/>
      <c r="AMO156" s="15"/>
      <c r="AMP156" s="15"/>
    </row>
    <row r="157" spans="1:1030" s="11" customFormat="1" ht="12.75" x14ac:dyDescent="0.15">
      <c r="A157" s="15"/>
      <c r="B157" s="138" t="s">
        <v>420</v>
      </c>
      <c r="C157" s="64" t="s">
        <v>465</v>
      </c>
      <c r="D157" s="53">
        <f>'Раздел 6'!D230</f>
        <v>0</v>
      </c>
      <c r="E157" s="53">
        <f>'Раздел 6'!E230</f>
        <v>0</v>
      </c>
      <c r="F157" s="53">
        <f>'Раздел 6'!F230</f>
        <v>0</v>
      </c>
      <c r="G157" s="53">
        <f>'Раздел 6'!G230</f>
        <v>0</v>
      </c>
      <c r="H157" s="53">
        <f>'Раздел 6'!H230</f>
        <v>0</v>
      </c>
      <c r="I157" s="53">
        <f>'Раздел 6'!I230</f>
        <v>0</v>
      </c>
      <c r="J157" s="53">
        <f>'Раздел 6'!J230</f>
        <v>0</v>
      </c>
      <c r="K157" s="53">
        <f>'Раздел 6'!K230</f>
        <v>0</v>
      </c>
      <c r="L157" s="53">
        <f>'Раздел 6'!L230</f>
        <v>0</v>
      </c>
      <c r="M157" s="53">
        <f>'Раздел 6'!M230</f>
        <v>0</v>
      </c>
      <c r="N157" s="53">
        <f>'Раздел 6'!N230</f>
        <v>0</v>
      </c>
      <c r="O157" s="53">
        <f>'Раздел 6'!O230</f>
        <v>0</v>
      </c>
      <c r="P157" s="53">
        <f>'Раздел 6'!P230</f>
        <v>0</v>
      </c>
      <c r="Q157" s="53">
        <f>'Раздел 6'!Q230</f>
        <v>0</v>
      </c>
      <c r="R157" s="53">
        <f>'Раздел 6'!R230</f>
        <v>0</v>
      </c>
      <c r="S157" s="53">
        <f>'Раздел 6'!S230</f>
        <v>0</v>
      </c>
      <c r="T157" s="53">
        <f>'Раздел 6'!T230</f>
        <v>0</v>
      </c>
      <c r="U157" s="53">
        <f>'Раздел 6'!U230</f>
        <v>0</v>
      </c>
      <c r="V157" s="53">
        <f>'Раздел 6'!V230</f>
        <v>0</v>
      </c>
      <c r="W157" s="53">
        <f>'Раздел 6'!W230</f>
        <v>0</v>
      </c>
      <c r="X157" s="53">
        <f>'Раздел 6'!X230</f>
        <v>0</v>
      </c>
      <c r="Y157" s="53">
        <f>'Раздел 6'!Y230</f>
        <v>0</v>
      </c>
      <c r="Z157" s="53">
        <f>'Раздел 6'!Z230</f>
        <v>0</v>
      </c>
      <c r="AA157" s="53">
        <f>'Раздел 6'!AA230</f>
        <v>0</v>
      </c>
      <c r="AB157" s="53">
        <f>'Раздел 6'!AB230</f>
        <v>0</v>
      </c>
      <c r="AC157" s="53">
        <f>'Раздел 6'!AC230</f>
        <v>0</v>
      </c>
      <c r="AD157" s="53">
        <f>'Раздел 6'!AD230</f>
        <v>0</v>
      </c>
      <c r="AE157" s="53">
        <f>'Раздел 6'!AE230</f>
        <v>0</v>
      </c>
      <c r="AF157" s="53">
        <f>'Раздел 6'!AF230</f>
        <v>0</v>
      </c>
      <c r="AG157" s="53">
        <f>'Раздел 6'!AG230</f>
        <v>0</v>
      </c>
      <c r="AH157" s="53">
        <f>'Раздел 6'!AH230</f>
        <v>0</v>
      </c>
      <c r="AI157" s="53">
        <f>'Раздел 6'!AI230</f>
        <v>0</v>
      </c>
      <c r="AJ157" s="53">
        <f>'Раздел 6'!AJ230</f>
        <v>0</v>
      </c>
      <c r="AK157" s="53">
        <f>'Раздел 6'!AK230</f>
        <v>0</v>
      </c>
      <c r="AL157" s="53">
        <f>'Раздел 6'!AL230</f>
        <v>0</v>
      </c>
      <c r="AM157" s="53">
        <f>'Раздел 6'!AM230</f>
        <v>0</v>
      </c>
      <c r="AO157" s="15"/>
      <c r="AP157" s="15"/>
      <c r="AQ157" s="169">
        <f>'Раздел 2'!D230</f>
        <v>0</v>
      </c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15"/>
      <c r="AFF157" s="15"/>
      <c r="AFG157" s="15"/>
      <c r="AFH157" s="15"/>
      <c r="AFI157" s="15"/>
      <c r="AFJ157" s="15"/>
      <c r="AFK157" s="15"/>
      <c r="AFL157" s="15"/>
      <c r="AFM157" s="15"/>
      <c r="AFN157" s="15"/>
      <c r="AFO157" s="15"/>
      <c r="AFP157" s="15"/>
      <c r="AFQ157" s="15"/>
      <c r="AFR157" s="15"/>
      <c r="AFS157" s="15"/>
      <c r="AFT157" s="15"/>
      <c r="AFU157" s="15"/>
      <c r="AFV157" s="15"/>
      <c r="AFW157" s="15"/>
      <c r="AFX157" s="15"/>
      <c r="AFY157" s="15"/>
      <c r="AFZ157" s="15"/>
      <c r="AGA157" s="15"/>
      <c r="AGB157" s="15"/>
      <c r="AGC157" s="15"/>
      <c r="AGD157" s="15"/>
      <c r="AGE157" s="15"/>
      <c r="AGF157" s="15"/>
      <c r="AGG157" s="15"/>
      <c r="AGH157" s="15"/>
      <c r="AGI157" s="15"/>
      <c r="AGJ157" s="15"/>
      <c r="AGK157" s="15"/>
      <c r="AGL157" s="15"/>
      <c r="AGM157" s="15"/>
      <c r="AGN157" s="15"/>
      <c r="AGO157" s="15"/>
      <c r="AGP157" s="15"/>
      <c r="AGQ157" s="15"/>
      <c r="AGR157" s="15"/>
      <c r="AGS157" s="15"/>
      <c r="AGT157" s="15"/>
      <c r="AGU157" s="15"/>
      <c r="AGV157" s="15"/>
      <c r="AGW157" s="15"/>
      <c r="AGX157" s="15"/>
      <c r="AGY157" s="15"/>
      <c r="AGZ157" s="15"/>
      <c r="AHA157" s="15"/>
      <c r="AHB157" s="15"/>
      <c r="AHC157" s="15"/>
      <c r="AHD157" s="15"/>
      <c r="AHE157" s="15"/>
      <c r="AHF157" s="15"/>
      <c r="AHG157" s="15"/>
      <c r="AHH157" s="15"/>
      <c r="AHI157" s="15"/>
      <c r="AHJ157" s="15"/>
      <c r="AHK157" s="15"/>
      <c r="AHL157" s="15"/>
      <c r="AHM157" s="15"/>
      <c r="AHN157" s="15"/>
      <c r="AHO157" s="15"/>
      <c r="AHP157" s="15"/>
      <c r="AHQ157" s="15"/>
      <c r="AHR157" s="15"/>
      <c r="AHS157" s="15"/>
      <c r="AHT157" s="15"/>
      <c r="AHU157" s="15"/>
      <c r="AHV157" s="15"/>
      <c r="AHW157" s="15"/>
      <c r="AHX157" s="15"/>
      <c r="AHY157" s="15"/>
      <c r="AHZ157" s="15"/>
      <c r="AIA157" s="15"/>
      <c r="AIB157" s="15"/>
      <c r="AIC157" s="15"/>
      <c r="AID157" s="15"/>
      <c r="AIE157" s="15"/>
      <c r="AIF157" s="15"/>
      <c r="AIG157" s="15"/>
      <c r="AIH157" s="15"/>
      <c r="AII157" s="15"/>
      <c r="AIJ157" s="15"/>
      <c r="AIK157" s="15"/>
      <c r="AIL157" s="15"/>
      <c r="AIM157" s="15"/>
      <c r="AIN157" s="15"/>
      <c r="AIO157" s="15"/>
      <c r="AIP157" s="15"/>
      <c r="AIQ157" s="15"/>
      <c r="AIR157" s="15"/>
      <c r="AIS157" s="15"/>
      <c r="AIT157" s="15"/>
      <c r="AIU157" s="15"/>
      <c r="AIV157" s="15"/>
      <c r="AIW157" s="15"/>
      <c r="AIX157" s="15"/>
      <c r="AIY157" s="15"/>
      <c r="AIZ157" s="15"/>
      <c r="AJA157" s="15"/>
      <c r="AJB157" s="15"/>
      <c r="AJC157" s="15"/>
      <c r="AJD157" s="15"/>
      <c r="AJE157" s="15"/>
      <c r="AJF157" s="15"/>
      <c r="AJG157" s="15"/>
      <c r="AJH157" s="15"/>
      <c r="AJI157" s="15"/>
      <c r="AJJ157" s="15"/>
      <c r="AJK157" s="15"/>
      <c r="AJL157" s="15"/>
      <c r="AJM157" s="15"/>
      <c r="AJN157" s="15"/>
      <c r="AJO157" s="15"/>
      <c r="AJP157" s="15"/>
      <c r="AJQ157" s="15"/>
      <c r="AJR157" s="15"/>
      <c r="AJS157" s="15"/>
      <c r="AJT157" s="15"/>
      <c r="AJU157" s="15"/>
      <c r="AJV157" s="15"/>
      <c r="AJW157" s="15"/>
      <c r="AJX157" s="15"/>
      <c r="AJY157" s="15"/>
      <c r="AJZ157" s="15"/>
      <c r="AKA157" s="15"/>
      <c r="AKB157" s="15"/>
      <c r="AKC157" s="15"/>
      <c r="AKD157" s="15"/>
      <c r="AKE157" s="15"/>
      <c r="AKF157" s="15"/>
      <c r="AKG157" s="15"/>
      <c r="AKH157" s="15"/>
      <c r="AKI157" s="15"/>
      <c r="AKJ157" s="15"/>
      <c r="AKK157" s="15"/>
      <c r="AKL157" s="15"/>
      <c r="AKM157" s="15"/>
      <c r="AKN157" s="15"/>
      <c r="AKO157" s="15"/>
      <c r="AKP157" s="15"/>
      <c r="AKQ157" s="15"/>
      <c r="AKR157" s="15"/>
      <c r="AKS157" s="15"/>
      <c r="AKT157" s="15"/>
      <c r="AKU157" s="15"/>
      <c r="AKV157" s="15"/>
      <c r="AKW157" s="15"/>
      <c r="AKX157" s="15"/>
      <c r="AKY157" s="15"/>
      <c r="AKZ157" s="15"/>
      <c r="ALA157" s="15"/>
      <c r="ALB157" s="15"/>
      <c r="ALC157" s="15"/>
      <c r="ALD157" s="15"/>
      <c r="ALE157" s="15"/>
      <c r="ALF157" s="15"/>
      <c r="ALG157" s="15"/>
      <c r="ALH157" s="15"/>
      <c r="ALI157" s="15"/>
      <c r="ALJ157" s="15"/>
      <c r="ALK157" s="15"/>
      <c r="ALL157" s="15"/>
      <c r="ALM157" s="15"/>
      <c r="ALN157" s="15"/>
      <c r="ALO157" s="15"/>
      <c r="ALP157" s="15"/>
      <c r="ALQ157" s="15"/>
      <c r="ALR157" s="15"/>
      <c r="ALS157" s="15"/>
      <c r="ALT157" s="15"/>
      <c r="ALU157" s="15"/>
      <c r="ALV157" s="15"/>
      <c r="ALW157" s="15"/>
      <c r="ALX157" s="15"/>
      <c r="ALY157" s="15"/>
      <c r="ALZ157" s="15"/>
      <c r="AMA157" s="15"/>
      <c r="AMB157" s="15"/>
      <c r="AMC157" s="15"/>
      <c r="AMD157" s="15"/>
      <c r="AME157" s="15"/>
      <c r="AMF157" s="15"/>
      <c r="AMG157" s="15"/>
      <c r="AMH157" s="15"/>
      <c r="AMI157" s="15"/>
      <c r="AMJ157" s="15"/>
      <c r="AMK157" s="15"/>
      <c r="AML157" s="15"/>
      <c r="AMM157" s="15"/>
      <c r="AMN157" s="15"/>
      <c r="AMO157" s="15"/>
      <c r="AMP157" s="15"/>
    </row>
    <row r="158" spans="1:1030" s="11" customFormat="1" ht="12.75" x14ac:dyDescent="0.15">
      <c r="A158" s="15"/>
      <c r="B158" s="138" t="s">
        <v>422</v>
      </c>
      <c r="C158" s="64" t="s">
        <v>467</v>
      </c>
      <c r="D158" s="53">
        <f>'Раздел 6'!D231</f>
        <v>0</v>
      </c>
      <c r="E158" s="53">
        <f>'Раздел 6'!E231</f>
        <v>0</v>
      </c>
      <c r="F158" s="53">
        <f>'Раздел 6'!F231</f>
        <v>0</v>
      </c>
      <c r="G158" s="53">
        <f>'Раздел 6'!G231</f>
        <v>0</v>
      </c>
      <c r="H158" s="53">
        <f>'Раздел 6'!H231</f>
        <v>0</v>
      </c>
      <c r="I158" s="53">
        <f>'Раздел 6'!I231</f>
        <v>0</v>
      </c>
      <c r="J158" s="53">
        <f>'Раздел 6'!J231</f>
        <v>0</v>
      </c>
      <c r="K158" s="53">
        <f>'Раздел 6'!K231</f>
        <v>0</v>
      </c>
      <c r="L158" s="53">
        <f>'Раздел 6'!L231</f>
        <v>0</v>
      </c>
      <c r="M158" s="53">
        <f>'Раздел 6'!M231</f>
        <v>0</v>
      </c>
      <c r="N158" s="53">
        <f>'Раздел 6'!N231</f>
        <v>0</v>
      </c>
      <c r="O158" s="53">
        <f>'Раздел 6'!O231</f>
        <v>0</v>
      </c>
      <c r="P158" s="53">
        <f>'Раздел 6'!P231</f>
        <v>0</v>
      </c>
      <c r="Q158" s="53">
        <f>'Раздел 6'!Q231</f>
        <v>0</v>
      </c>
      <c r="R158" s="53">
        <f>'Раздел 6'!R231</f>
        <v>0</v>
      </c>
      <c r="S158" s="53">
        <f>'Раздел 6'!S231</f>
        <v>0</v>
      </c>
      <c r="T158" s="53">
        <f>'Раздел 6'!T231</f>
        <v>0</v>
      </c>
      <c r="U158" s="53">
        <f>'Раздел 6'!U231</f>
        <v>0</v>
      </c>
      <c r="V158" s="53">
        <f>'Раздел 6'!V231</f>
        <v>0</v>
      </c>
      <c r="W158" s="53">
        <f>'Раздел 6'!W231</f>
        <v>0</v>
      </c>
      <c r="X158" s="53">
        <f>'Раздел 6'!X231</f>
        <v>0</v>
      </c>
      <c r="Y158" s="53">
        <f>'Раздел 6'!Y231</f>
        <v>0</v>
      </c>
      <c r="Z158" s="53">
        <f>'Раздел 6'!Z231</f>
        <v>0</v>
      </c>
      <c r="AA158" s="53">
        <f>'Раздел 6'!AA231</f>
        <v>0</v>
      </c>
      <c r="AB158" s="53">
        <f>'Раздел 6'!AB231</f>
        <v>0</v>
      </c>
      <c r="AC158" s="53">
        <f>'Раздел 6'!AC231</f>
        <v>0</v>
      </c>
      <c r="AD158" s="53">
        <f>'Раздел 6'!AD231</f>
        <v>0</v>
      </c>
      <c r="AE158" s="53">
        <f>'Раздел 6'!AE231</f>
        <v>0</v>
      </c>
      <c r="AF158" s="53">
        <f>'Раздел 6'!AF231</f>
        <v>0</v>
      </c>
      <c r="AG158" s="53">
        <f>'Раздел 6'!AG231</f>
        <v>0</v>
      </c>
      <c r="AH158" s="53">
        <f>'Раздел 6'!AH231</f>
        <v>0</v>
      </c>
      <c r="AI158" s="53">
        <f>'Раздел 6'!AI231</f>
        <v>0</v>
      </c>
      <c r="AJ158" s="53">
        <f>'Раздел 6'!AJ231</f>
        <v>0</v>
      </c>
      <c r="AK158" s="53">
        <f>'Раздел 6'!AK231</f>
        <v>0</v>
      </c>
      <c r="AL158" s="53">
        <f>'Раздел 6'!AL231</f>
        <v>0</v>
      </c>
      <c r="AM158" s="53">
        <f>'Раздел 6'!AM231</f>
        <v>0</v>
      </c>
      <c r="AO158" s="15"/>
      <c r="AP158" s="15"/>
      <c r="AQ158" s="169">
        <f>'Раздел 2'!D231</f>
        <v>0</v>
      </c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  <c r="AMH158" s="15"/>
      <c r="AMI158" s="15"/>
      <c r="AMJ158" s="15"/>
      <c r="AMK158" s="15"/>
      <c r="AML158" s="15"/>
      <c r="AMM158" s="15"/>
      <c r="AMN158" s="15"/>
      <c r="AMO158" s="15"/>
      <c r="AMP158" s="15"/>
    </row>
    <row r="159" spans="1:1030" s="11" customFormat="1" ht="21" x14ac:dyDescent="0.15">
      <c r="A159" s="15"/>
      <c r="B159" s="138" t="s">
        <v>367</v>
      </c>
      <c r="C159" s="64" t="s">
        <v>469</v>
      </c>
      <c r="D159" s="53">
        <f>'Раздел 6'!D232</f>
        <v>0</v>
      </c>
      <c r="E159" s="53">
        <f>'Раздел 6'!E232</f>
        <v>0</v>
      </c>
      <c r="F159" s="53">
        <f>'Раздел 6'!F232</f>
        <v>0</v>
      </c>
      <c r="G159" s="53">
        <f>'Раздел 6'!G232</f>
        <v>0</v>
      </c>
      <c r="H159" s="53">
        <f>'Раздел 6'!H232</f>
        <v>0</v>
      </c>
      <c r="I159" s="53">
        <f>'Раздел 6'!I232</f>
        <v>0</v>
      </c>
      <c r="J159" s="53">
        <f>'Раздел 6'!J232</f>
        <v>0</v>
      </c>
      <c r="K159" s="53">
        <f>'Раздел 6'!K232</f>
        <v>0</v>
      </c>
      <c r="L159" s="53">
        <f>'Раздел 6'!L232</f>
        <v>0</v>
      </c>
      <c r="M159" s="53">
        <f>'Раздел 6'!M232</f>
        <v>0</v>
      </c>
      <c r="N159" s="53">
        <f>'Раздел 6'!N232</f>
        <v>0</v>
      </c>
      <c r="O159" s="53">
        <f>'Раздел 6'!O232</f>
        <v>0</v>
      </c>
      <c r="P159" s="53">
        <f>'Раздел 6'!P232</f>
        <v>0</v>
      </c>
      <c r="Q159" s="53">
        <f>'Раздел 6'!Q232</f>
        <v>0</v>
      </c>
      <c r="R159" s="53">
        <f>'Раздел 6'!R232</f>
        <v>0</v>
      </c>
      <c r="S159" s="53">
        <f>'Раздел 6'!S232</f>
        <v>0</v>
      </c>
      <c r="T159" s="53">
        <f>'Раздел 6'!T232</f>
        <v>0</v>
      </c>
      <c r="U159" s="53">
        <f>'Раздел 6'!U232</f>
        <v>0</v>
      </c>
      <c r="V159" s="53">
        <f>'Раздел 6'!V232</f>
        <v>0</v>
      </c>
      <c r="W159" s="53">
        <f>'Раздел 6'!W232</f>
        <v>0</v>
      </c>
      <c r="X159" s="53">
        <f>'Раздел 6'!X232</f>
        <v>0</v>
      </c>
      <c r="Y159" s="53">
        <f>'Раздел 6'!Y232</f>
        <v>0</v>
      </c>
      <c r="Z159" s="53">
        <f>'Раздел 6'!Z232</f>
        <v>0</v>
      </c>
      <c r="AA159" s="53">
        <f>'Раздел 6'!AA232</f>
        <v>0</v>
      </c>
      <c r="AB159" s="53">
        <f>'Раздел 6'!AB232</f>
        <v>0</v>
      </c>
      <c r="AC159" s="53">
        <f>'Раздел 6'!AC232</f>
        <v>0</v>
      </c>
      <c r="AD159" s="53">
        <f>'Раздел 6'!AD232</f>
        <v>0</v>
      </c>
      <c r="AE159" s="53">
        <f>'Раздел 6'!AE232</f>
        <v>0</v>
      </c>
      <c r="AF159" s="53">
        <f>'Раздел 6'!AF232</f>
        <v>0</v>
      </c>
      <c r="AG159" s="53">
        <f>'Раздел 6'!AG232</f>
        <v>0</v>
      </c>
      <c r="AH159" s="53">
        <f>'Раздел 6'!AH232</f>
        <v>0</v>
      </c>
      <c r="AI159" s="53">
        <f>'Раздел 6'!AI232</f>
        <v>0</v>
      </c>
      <c r="AJ159" s="53">
        <f>'Раздел 6'!AJ232</f>
        <v>0</v>
      </c>
      <c r="AK159" s="53">
        <f>'Раздел 6'!AK232</f>
        <v>0</v>
      </c>
      <c r="AL159" s="53">
        <f>'Раздел 6'!AL232</f>
        <v>0</v>
      </c>
      <c r="AM159" s="53">
        <f>'Раздел 6'!AM232</f>
        <v>0</v>
      </c>
      <c r="AO159" s="15"/>
      <c r="AP159" s="15"/>
      <c r="AQ159" s="169">
        <f>'Раздел 2'!D232</f>
        <v>0</v>
      </c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5"/>
      <c r="AFF159" s="15"/>
      <c r="AFG159" s="15"/>
      <c r="AFH159" s="15"/>
      <c r="AFI159" s="15"/>
      <c r="AFJ159" s="15"/>
      <c r="AFK159" s="15"/>
      <c r="AFL159" s="15"/>
      <c r="AFM159" s="15"/>
      <c r="AFN159" s="15"/>
      <c r="AFO159" s="15"/>
      <c r="AFP159" s="15"/>
      <c r="AFQ159" s="15"/>
      <c r="AFR159" s="15"/>
      <c r="AFS159" s="15"/>
      <c r="AFT159" s="15"/>
      <c r="AFU159" s="15"/>
      <c r="AFV159" s="15"/>
      <c r="AFW159" s="15"/>
      <c r="AFX159" s="15"/>
      <c r="AFY159" s="15"/>
      <c r="AFZ159" s="15"/>
      <c r="AGA159" s="15"/>
      <c r="AGB159" s="15"/>
      <c r="AGC159" s="15"/>
      <c r="AGD159" s="15"/>
      <c r="AGE159" s="15"/>
      <c r="AGF159" s="15"/>
      <c r="AGG159" s="15"/>
      <c r="AGH159" s="15"/>
      <c r="AGI159" s="15"/>
      <c r="AGJ159" s="15"/>
      <c r="AGK159" s="15"/>
      <c r="AGL159" s="15"/>
      <c r="AGM159" s="15"/>
      <c r="AGN159" s="15"/>
      <c r="AGO159" s="15"/>
      <c r="AGP159" s="15"/>
      <c r="AGQ159" s="15"/>
      <c r="AGR159" s="15"/>
      <c r="AGS159" s="15"/>
      <c r="AGT159" s="15"/>
      <c r="AGU159" s="15"/>
      <c r="AGV159" s="15"/>
      <c r="AGW159" s="15"/>
      <c r="AGX159" s="15"/>
      <c r="AGY159" s="15"/>
      <c r="AGZ159" s="15"/>
      <c r="AHA159" s="15"/>
      <c r="AHB159" s="15"/>
      <c r="AHC159" s="15"/>
      <c r="AHD159" s="15"/>
      <c r="AHE159" s="15"/>
      <c r="AHF159" s="15"/>
      <c r="AHG159" s="15"/>
      <c r="AHH159" s="15"/>
      <c r="AHI159" s="15"/>
      <c r="AHJ159" s="15"/>
      <c r="AHK159" s="15"/>
      <c r="AHL159" s="15"/>
      <c r="AHM159" s="15"/>
      <c r="AHN159" s="15"/>
      <c r="AHO159" s="15"/>
      <c r="AHP159" s="15"/>
      <c r="AHQ159" s="15"/>
      <c r="AHR159" s="15"/>
      <c r="AHS159" s="15"/>
      <c r="AHT159" s="15"/>
      <c r="AHU159" s="15"/>
      <c r="AHV159" s="15"/>
      <c r="AHW159" s="15"/>
      <c r="AHX159" s="15"/>
      <c r="AHY159" s="15"/>
      <c r="AHZ159" s="15"/>
      <c r="AIA159" s="15"/>
      <c r="AIB159" s="15"/>
      <c r="AIC159" s="15"/>
      <c r="AID159" s="15"/>
      <c r="AIE159" s="15"/>
      <c r="AIF159" s="15"/>
      <c r="AIG159" s="15"/>
      <c r="AIH159" s="15"/>
      <c r="AII159" s="15"/>
      <c r="AIJ159" s="15"/>
      <c r="AIK159" s="15"/>
      <c r="AIL159" s="15"/>
      <c r="AIM159" s="15"/>
      <c r="AIN159" s="15"/>
      <c r="AIO159" s="15"/>
      <c r="AIP159" s="15"/>
      <c r="AIQ159" s="15"/>
      <c r="AIR159" s="15"/>
      <c r="AIS159" s="15"/>
      <c r="AIT159" s="15"/>
      <c r="AIU159" s="15"/>
      <c r="AIV159" s="15"/>
      <c r="AIW159" s="15"/>
      <c r="AIX159" s="15"/>
      <c r="AIY159" s="15"/>
      <c r="AIZ159" s="15"/>
      <c r="AJA159" s="15"/>
      <c r="AJB159" s="15"/>
      <c r="AJC159" s="15"/>
      <c r="AJD159" s="15"/>
      <c r="AJE159" s="15"/>
      <c r="AJF159" s="15"/>
      <c r="AJG159" s="15"/>
      <c r="AJH159" s="15"/>
      <c r="AJI159" s="15"/>
      <c r="AJJ159" s="15"/>
      <c r="AJK159" s="15"/>
      <c r="AJL159" s="15"/>
      <c r="AJM159" s="15"/>
      <c r="AJN159" s="15"/>
      <c r="AJO159" s="15"/>
      <c r="AJP159" s="15"/>
      <c r="AJQ159" s="15"/>
      <c r="AJR159" s="15"/>
      <c r="AJS159" s="15"/>
      <c r="AJT159" s="15"/>
      <c r="AJU159" s="15"/>
      <c r="AJV159" s="15"/>
      <c r="AJW159" s="15"/>
      <c r="AJX159" s="15"/>
      <c r="AJY159" s="15"/>
      <c r="AJZ159" s="15"/>
      <c r="AKA159" s="15"/>
      <c r="AKB159" s="15"/>
      <c r="AKC159" s="15"/>
      <c r="AKD159" s="15"/>
      <c r="AKE159" s="15"/>
      <c r="AKF159" s="15"/>
      <c r="AKG159" s="15"/>
      <c r="AKH159" s="15"/>
      <c r="AKI159" s="15"/>
      <c r="AKJ159" s="15"/>
      <c r="AKK159" s="15"/>
      <c r="AKL159" s="15"/>
      <c r="AKM159" s="15"/>
      <c r="AKN159" s="15"/>
      <c r="AKO159" s="15"/>
      <c r="AKP159" s="15"/>
      <c r="AKQ159" s="15"/>
      <c r="AKR159" s="15"/>
      <c r="AKS159" s="15"/>
      <c r="AKT159" s="15"/>
      <c r="AKU159" s="15"/>
      <c r="AKV159" s="15"/>
      <c r="AKW159" s="15"/>
      <c r="AKX159" s="15"/>
      <c r="AKY159" s="15"/>
      <c r="AKZ159" s="15"/>
      <c r="ALA159" s="15"/>
      <c r="ALB159" s="15"/>
      <c r="ALC159" s="15"/>
      <c r="ALD159" s="15"/>
      <c r="ALE159" s="15"/>
      <c r="ALF159" s="15"/>
      <c r="ALG159" s="15"/>
      <c r="ALH159" s="15"/>
      <c r="ALI159" s="15"/>
      <c r="ALJ159" s="15"/>
      <c r="ALK159" s="15"/>
      <c r="ALL159" s="15"/>
      <c r="ALM159" s="15"/>
      <c r="ALN159" s="15"/>
      <c r="ALO159" s="15"/>
      <c r="ALP159" s="15"/>
      <c r="ALQ159" s="15"/>
      <c r="ALR159" s="15"/>
      <c r="ALS159" s="15"/>
      <c r="ALT159" s="15"/>
      <c r="ALU159" s="15"/>
      <c r="ALV159" s="15"/>
      <c r="ALW159" s="15"/>
      <c r="ALX159" s="15"/>
      <c r="ALY159" s="15"/>
      <c r="ALZ159" s="15"/>
      <c r="AMA159" s="15"/>
      <c r="AMB159" s="15"/>
      <c r="AMC159" s="15"/>
      <c r="AMD159" s="15"/>
      <c r="AME159" s="15"/>
      <c r="AMF159" s="15"/>
      <c r="AMG159" s="15"/>
      <c r="AMH159" s="15"/>
      <c r="AMI159" s="15"/>
      <c r="AMJ159" s="15"/>
      <c r="AMK159" s="15"/>
      <c r="AML159" s="15"/>
      <c r="AMM159" s="15"/>
      <c r="AMN159" s="15"/>
      <c r="AMO159" s="15"/>
      <c r="AMP159" s="15"/>
    </row>
    <row r="160" spans="1:1030" s="11" customFormat="1" ht="12.75" x14ac:dyDescent="0.15">
      <c r="A160" s="15"/>
      <c r="B160" s="138" t="s">
        <v>424</v>
      </c>
      <c r="C160" s="64" t="s">
        <v>471</v>
      </c>
      <c r="D160" s="53">
        <f>'Раздел 6'!D233</f>
        <v>0</v>
      </c>
      <c r="E160" s="53">
        <f>'Раздел 6'!E233</f>
        <v>0</v>
      </c>
      <c r="F160" s="53">
        <f>'Раздел 6'!F233</f>
        <v>0</v>
      </c>
      <c r="G160" s="53">
        <f>'Раздел 6'!G233</f>
        <v>0</v>
      </c>
      <c r="H160" s="53">
        <f>'Раздел 6'!H233</f>
        <v>0</v>
      </c>
      <c r="I160" s="53">
        <f>'Раздел 6'!I233</f>
        <v>5</v>
      </c>
      <c r="J160" s="53">
        <f>'Раздел 6'!J233</f>
        <v>0</v>
      </c>
      <c r="K160" s="53">
        <f>'Раздел 6'!K233</f>
        <v>0</v>
      </c>
      <c r="L160" s="53">
        <f>'Раздел 6'!L233</f>
        <v>0</v>
      </c>
      <c r="M160" s="53">
        <f>'Раздел 6'!M233</f>
        <v>0</v>
      </c>
      <c r="N160" s="53">
        <f>'Раздел 6'!N233</f>
        <v>0</v>
      </c>
      <c r="O160" s="53">
        <f>'Раздел 6'!O233</f>
        <v>0</v>
      </c>
      <c r="P160" s="53">
        <f>'Раздел 6'!P233</f>
        <v>0</v>
      </c>
      <c r="Q160" s="53">
        <f>'Раздел 6'!Q233</f>
        <v>0</v>
      </c>
      <c r="R160" s="53">
        <f>'Раздел 6'!R233</f>
        <v>0</v>
      </c>
      <c r="S160" s="53">
        <f>'Раздел 6'!S233</f>
        <v>0</v>
      </c>
      <c r="T160" s="53">
        <f>'Раздел 6'!T233</f>
        <v>0</v>
      </c>
      <c r="U160" s="53">
        <f>'Раздел 6'!U233</f>
        <v>0</v>
      </c>
      <c r="V160" s="53">
        <f>'Раздел 6'!V233</f>
        <v>0</v>
      </c>
      <c r="W160" s="53">
        <f>'Раздел 6'!W233</f>
        <v>0</v>
      </c>
      <c r="X160" s="53">
        <f>'Раздел 6'!X233</f>
        <v>0</v>
      </c>
      <c r="Y160" s="53">
        <f>'Раздел 6'!Y233</f>
        <v>0</v>
      </c>
      <c r="Z160" s="53">
        <f>'Раздел 6'!Z233</f>
        <v>0</v>
      </c>
      <c r="AA160" s="53">
        <f>'Раздел 6'!AA233</f>
        <v>0</v>
      </c>
      <c r="AB160" s="53">
        <f>'Раздел 6'!AB233</f>
        <v>0</v>
      </c>
      <c r="AC160" s="53">
        <f>'Раздел 6'!AC233</f>
        <v>0</v>
      </c>
      <c r="AD160" s="53">
        <f>'Раздел 6'!AD233</f>
        <v>0</v>
      </c>
      <c r="AE160" s="53">
        <f>'Раздел 6'!AE233</f>
        <v>0</v>
      </c>
      <c r="AF160" s="53">
        <f>'Раздел 6'!AF233</f>
        <v>0</v>
      </c>
      <c r="AG160" s="53">
        <f>'Раздел 6'!AG233</f>
        <v>0</v>
      </c>
      <c r="AH160" s="53">
        <f>'Раздел 6'!AH233</f>
        <v>0</v>
      </c>
      <c r="AI160" s="53">
        <f>'Раздел 6'!AI233</f>
        <v>0</v>
      </c>
      <c r="AJ160" s="53">
        <f>'Раздел 6'!AJ233</f>
        <v>0</v>
      </c>
      <c r="AK160" s="53">
        <f>'Раздел 6'!AK233</f>
        <v>0</v>
      </c>
      <c r="AL160" s="53">
        <f>'Раздел 6'!AL233</f>
        <v>0</v>
      </c>
      <c r="AM160" s="53">
        <f>'Раздел 6'!AM233</f>
        <v>5</v>
      </c>
      <c r="AO160" s="15"/>
      <c r="AP160" s="15"/>
      <c r="AQ160" s="169">
        <f>'Раздел 2'!D233</f>
        <v>0</v>
      </c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  <c r="AMK160" s="15"/>
      <c r="AML160" s="15"/>
      <c r="AMM160" s="15"/>
      <c r="AMN160" s="15"/>
      <c r="AMO160" s="15"/>
      <c r="AMP160" s="15"/>
    </row>
    <row r="161" spans="1:1030" s="11" customFormat="1" ht="21" x14ac:dyDescent="0.15">
      <c r="A161" s="15"/>
      <c r="B161" s="138" t="s">
        <v>369</v>
      </c>
      <c r="C161" s="64" t="s">
        <v>479</v>
      </c>
      <c r="D161" s="53">
        <f>'Раздел 6'!D237</f>
        <v>0</v>
      </c>
      <c r="E161" s="53">
        <f>'Раздел 6'!E237</f>
        <v>0</v>
      </c>
      <c r="F161" s="53">
        <f>'Раздел 6'!F237</f>
        <v>0</v>
      </c>
      <c r="G161" s="53">
        <f>'Раздел 6'!G237</f>
        <v>0</v>
      </c>
      <c r="H161" s="53">
        <f>'Раздел 6'!H237</f>
        <v>0</v>
      </c>
      <c r="I161" s="53">
        <f>'Раздел 6'!I237</f>
        <v>0</v>
      </c>
      <c r="J161" s="53">
        <f>'Раздел 6'!J237</f>
        <v>0</v>
      </c>
      <c r="K161" s="53">
        <f>'Раздел 6'!K237</f>
        <v>0</v>
      </c>
      <c r="L161" s="53">
        <f>'Раздел 6'!L237</f>
        <v>0</v>
      </c>
      <c r="M161" s="53">
        <f>'Раздел 6'!M237</f>
        <v>0</v>
      </c>
      <c r="N161" s="53">
        <f>'Раздел 6'!N237</f>
        <v>0</v>
      </c>
      <c r="O161" s="53">
        <f>'Раздел 6'!O237</f>
        <v>0</v>
      </c>
      <c r="P161" s="53">
        <f>'Раздел 6'!P237</f>
        <v>0</v>
      </c>
      <c r="Q161" s="53">
        <f>'Раздел 6'!Q237</f>
        <v>0</v>
      </c>
      <c r="R161" s="53">
        <f>'Раздел 6'!R237</f>
        <v>0</v>
      </c>
      <c r="S161" s="53">
        <f>'Раздел 6'!S237</f>
        <v>0</v>
      </c>
      <c r="T161" s="53">
        <f>'Раздел 6'!T237</f>
        <v>0</v>
      </c>
      <c r="U161" s="53">
        <f>'Раздел 6'!U237</f>
        <v>0</v>
      </c>
      <c r="V161" s="53">
        <f>'Раздел 6'!V237</f>
        <v>0</v>
      </c>
      <c r="W161" s="53">
        <f>'Раздел 6'!W237</f>
        <v>0</v>
      </c>
      <c r="X161" s="53">
        <f>'Раздел 6'!X237</f>
        <v>0</v>
      </c>
      <c r="Y161" s="53">
        <f>'Раздел 6'!Y237</f>
        <v>0</v>
      </c>
      <c r="Z161" s="53">
        <f>'Раздел 6'!Z237</f>
        <v>0</v>
      </c>
      <c r="AA161" s="53">
        <f>'Раздел 6'!AA237</f>
        <v>0</v>
      </c>
      <c r="AB161" s="53">
        <f>'Раздел 6'!AB237</f>
        <v>0</v>
      </c>
      <c r="AC161" s="53">
        <f>'Раздел 6'!AC237</f>
        <v>0</v>
      </c>
      <c r="AD161" s="53">
        <f>'Раздел 6'!AD237</f>
        <v>0</v>
      </c>
      <c r="AE161" s="53">
        <f>'Раздел 6'!AE237</f>
        <v>0</v>
      </c>
      <c r="AF161" s="53">
        <f>'Раздел 6'!AF237</f>
        <v>0</v>
      </c>
      <c r="AG161" s="53">
        <f>'Раздел 6'!AG237</f>
        <v>0</v>
      </c>
      <c r="AH161" s="53">
        <f>'Раздел 6'!AH237</f>
        <v>0</v>
      </c>
      <c r="AI161" s="53">
        <f>'Раздел 6'!AI237</f>
        <v>0</v>
      </c>
      <c r="AJ161" s="53">
        <f>'Раздел 6'!AJ237</f>
        <v>0</v>
      </c>
      <c r="AK161" s="53">
        <f>'Раздел 6'!AK237</f>
        <v>0</v>
      </c>
      <c r="AL161" s="53">
        <f>'Раздел 6'!AL237</f>
        <v>0</v>
      </c>
      <c r="AM161" s="53">
        <f>'Раздел 6'!AM237</f>
        <v>0</v>
      </c>
      <c r="AO161" s="15"/>
      <c r="AP161" s="15"/>
      <c r="AQ161" s="169">
        <f>'Раздел 2'!D237</f>
        <v>0</v>
      </c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  <c r="AJM161" s="15"/>
      <c r="AJN161" s="15"/>
      <c r="AJO161" s="15"/>
      <c r="AJP161" s="15"/>
      <c r="AJQ161" s="15"/>
      <c r="AJR161" s="15"/>
      <c r="AJS161" s="15"/>
      <c r="AJT161" s="15"/>
      <c r="AJU161" s="15"/>
      <c r="AJV161" s="15"/>
      <c r="AJW161" s="15"/>
      <c r="AJX161" s="15"/>
      <c r="AJY161" s="15"/>
      <c r="AJZ161" s="15"/>
      <c r="AKA161" s="15"/>
      <c r="AKB161" s="15"/>
      <c r="AKC161" s="15"/>
      <c r="AKD161" s="15"/>
      <c r="AKE161" s="15"/>
      <c r="AKF161" s="15"/>
      <c r="AKG161" s="15"/>
      <c r="AKH161" s="15"/>
      <c r="AKI161" s="15"/>
      <c r="AKJ161" s="15"/>
      <c r="AKK161" s="15"/>
      <c r="AKL161" s="15"/>
      <c r="AKM161" s="15"/>
      <c r="AKN161" s="15"/>
      <c r="AKO161" s="15"/>
      <c r="AKP161" s="15"/>
      <c r="AKQ161" s="15"/>
      <c r="AKR161" s="15"/>
      <c r="AKS161" s="15"/>
      <c r="AKT161" s="15"/>
      <c r="AKU161" s="15"/>
      <c r="AKV161" s="15"/>
      <c r="AKW161" s="15"/>
      <c r="AKX161" s="15"/>
      <c r="AKY161" s="15"/>
      <c r="AKZ161" s="15"/>
      <c r="ALA161" s="15"/>
      <c r="ALB161" s="15"/>
      <c r="ALC161" s="15"/>
      <c r="ALD161" s="15"/>
      <c r="ALE161" s="15"/>
      <c r="ALF161" s="15"/>
      <c r="ALG161" s="15"/>
      <c r="ALH161" s="15"/>
      <c r="ALI161" s="15"/>
      <c r="ALJ161" s="15"/>
      <c r="ALK161" s="15"/>
      <c r="ALL161" s="15"/>
      <c r="ALM161" s="15"/>
      <c r="ALN161" s="15"/>
      <c r="ALO161" s="15"/>
      <c r="ALP161" s="15"/>
      <c r="ALQ161" s="15"/>
      <c r="ALR161" s="15"/>
      <c r="ALS161" s="15"/>
      <c r="ALT161" s="15"/>
      <c r="ALU161" s="15"/>
      <c r="ALV161" s="15"/>
      <c r="ALW161" s="15"/>
      <c r="ALX161" s="15"/>
      <c r="ALY161" s="15"/>
      <c r="ALZ161" s="15"/>
      <c r="AMA161" s="15"/>
      <c r="AMB161" s="15"/>
      <c r="AMC161" s="15"/>
      <c r="AMD161" s="15"/>
      <c r="AME161" s="15"/>
      <c r="AMF161" s="15"/>
      <c r="AMG161" s="15"/>
      <c r="AMH161" s="15"/>
      <c r="AMI161" s="15"/>
      <c r="AMJ161" s="15"/>
      <c r="AMK161" s="15"/>
      <c r="AML161" s="15"/>
      <c r="AMM161" s="15"/>
      <c r="AMN161" s="15"/>
      <c r="AMO161" s="15"/>
      <c r="AMP161" s="15"/>
    </row>
    <row r="162" spans="1:1030" s="11" customFormat="1" ht="12.75" x14ac:dyDescent="0.15">
      <c r="A162" s="15"/>
      <c r="B162" s="138" t="s">
        <v>691</v>
      </c>
      <c r="C162" s="64" t="s">
        <v>481</v>
      </c>
      <c r="D162" s="53">
        <f>'Раздел 6'!D238</f>
        <v>0</v>
      </c>
      <c r="E162" s="53">
        <f>'Раздел 6'!E238</f>
        <v>0</v>
      </c>
      <c r="F162" s="53">
        <f>'Раздел 6'!F238</f>
        <v>0</v>
      </c>
      <c r="G162" s="53">
        <f>'Раздел 6'!G238</f>
        <v>0</v>
      </c>
      <c r="H162" s="53">
        <f>'Раздел 6'!H238</f>
        <v>0</v>
      </c>
      <c r="I162" s="53">
        <f>'Раздел 6'!I238</f>
        <v>0</v>
      </c>
      <c r="J162" s="53">
        <f>'Раздел 6'!J238</f>
        <v>0</v>
      </c>
      <c r="K162" s="53">
        <f>'Раздел 6'!K238</f>
        <v>0</v>
      </c>
      <c r="L162" s="53">
        <f>'Раздел 6'!L238</f>
        <v>0</v>
      </c>
      <c r="M162" s="53">
        <f>'Раздел 6'!M238</f>
        <v>0</v>
      </c>
      <c r="N162" s="53">
        <f>'Раздел 6'!N238</f>
        <v>0</v>
      </c>
      <c r="O162" s="53">
        <f>'Раздел 6'!O238</f>
        <v>0</v>
      </c>
      <c r="P162" s="53">
        <f>'Раздел 6'!P238</f>
        <v>0</v>
      </c>
      <c r="Q162" s="53">
        <f>'Раздел 6'!Q238</f>
        <v>0</v>
      </c>
      <c r="R162" s="53">
        <f>'Раздел 6'!R238</f>
        <v>0</v>
      </c>
      <c r="S162" s="53">
        <f>'Раздел 6'!S238</f>
        <v>0</v>
      </c>
      <c r="T162" s="53">
        <f>'Раздел 6'!T238</f>
        <v>0</v>
      </c>
      <c r="U162" s="53">
        <f>'Раздел 6'!U238</f>
        <v>0</v>
      </c>
      <c r="V162" s="53">
        <f>'Раздел 6'!V238</f>
        <v>0</v>
      </c>
      <c r="W162" s="53">
        <f>'Раздел 6'!W238</f>
        <v>0</v>
      </c>
      <c r="X162" s="53">
        <f>'Раздел 6'!X238</f>
        <v>0</v>
      </c>
      <c r="Y162" s="53">
        <f>'Раздел 6'!Y238</f>
        <v>0</v>
      </c>
      <c r="Z162" s="53">
        <f>'Раздел 6'!Z238</f>
        <v>0</v>
      </c>
      <c r="AA162" s="53">
        <f>'Раздел 6'!AA238</f>
        <v>0</v>
      </c>
      <c r="AB162" s="53">
        <f>'Раздел 6'!AB238</f>
        <v>0</v>
      </c>
      <c r="AC162" s="53">
        <f>'Раздел 6'!AC238</f>
        <v>0</v>
      </c>
      <c r="AD162" s="53">
        <f>'Раздел 6'!AD238</f>
        <v>0</v>
      </c>
      <c r="AE162" s="53">
        <f>'Раздел 6'!AE238</f>
        <v>0</v>
      </c>
      <c r="AF162" s="53">
        <f>'Раздел 6'!AF238</f>
        <v>0</v>
      </c>
      <c r="AG162" s="53">
        <f>'Раздел 6'!AG238</f>
        <v>0</v>
      </c>
      <c r="AH162" s="53">
        <f>'Раздел 6'!AH238</f>
        <v>0</v>
      </c>
      <c r="AI162" s="53">
        <f>'Раздел 6'!AI238</f>
        <v>0</v>
      </c>
      <c r="AJ162" s="53">
        <f>'Раздел 6'!AJ238</f>
        <v>0</v>
      </c>
      <c r="AK162" s="53">
        <f>'Раздел 6'!AK238</f>
        <v>0</v>
      </c>
      <c r="AL162" s="53">
        <f>'Раздел 6'!AL238</f>
        <v>0</v>
      </c>
      <c r="AM162" s="53">
        <f>'Раздел 6'!AM238</f>
        <v>0</v>
      </c>
      <c r="AO162" s="15"/>
      <c r="AP162" s="15"/>
      <c r="AQ162" s="169">
        <f>'Раздел 2'!D238</f>
        <v>0</v>
      </c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  <c r="AMK162" s="15"/>
      <c r="AML162" s="15"/>
      <c r="AMM162" s="15"/>
      <c r="AMN162" s="15"/>
      <c r="AMO162" s="15"/>
      <c r="AMP162" s="15"/>
    </row>
    <row r="163" spans="1:1030" s="11" customFormat="1" ht="12.75" x14ac:dyDescent="0.15">
      <c r="A163" s="15"/>
      <c r="B163" s="138" t="s">
        <v>430</v>
      </c>
      <c r="C163" s="64" t="s">
        <v>483</v>
      </c>
      <c r="D163" s="53">
        <f>'Раздел 6'!D239</f>
        <v>1</v>
      </c>
      <c r="E163" s="53">
        <f>'Раздел 6'!E239</f>
        <v>0</v>
      </c>
      <c r="F163" s="53">
        <f>'Раздел 6'!F239</f>
        <v>1</v>
      </c>
      <c r="G163" s="53">
        <f>'Раздел 6'!G239</f>
        <v>0</v>
      </c>
      <c r="H163" s="53">
        <f>'Раздел 6'!H239</f>
        <v>0</v>
      </c>
      <c r="I163" s="53">
        <f>'Раздел 6'!I239</f>
        <v>0</v>
      </c>
      <c r="J163" s="53">
        <f>'Раздел 6'!J239</f>
        <v>0</v>
      </c>
      <c r="K163" s="53">
        <f>'Раздел 6'!K239</f>
        <v>1</v>
      </c>
      <c r="L163" s="53">
        <f>'Раздел 6'!L239</f>
        <v>0</v>
      </c>
      <c r="M163" s="53">
        <f>'Раздел 6'!M239</f>
        <v>0</v>
      </c>
      <c r="N163" s="53">
        <f>'Раздел 6'!N239</f>
        <v>0</v>
      </c>
      <c r="O163" s="53">
        <f>'Раздел 6'!O239</f>
        <v>0</v>
      </c>
      <c r="P163" s="53">
        <f>'Раздел 6'!P239</f>
        <v>0</v>
      </c>
      <c r="Q163" s="53">
        <f>'Раздел 6'!Q239</f>
        <v>0</v>
      </c>
      <c r="R163" s="53">
        <f>'Раздел 6'!R239</f>
        <v>0</v>
      </c>
      <c r="S163" s="53">
        <f>'Раздел 6'!S239</f>
        <v>0</v>
      </c>
      <c r="T163" s="53">
        <f>'Раздел 6'!T239</f>
        <v>0</v>
      </c>
      <c r="U163" s="53">
        <f>'Раздел 6'!U239</f>
        <v>0</v>
      </c>
      <c r="V163" s="53">
        <f>'Раздел 6'!V239</f>
        <v>0</v>
      </c>
      <c r="W163" s="53">
        <f>'Раздел 6'!W239</f>
        <v>0</v>
      </c>
      <c r="X163" s="53">
        <f>'Раздел 6'!X239</f>
        <v>0</v>
      </c>
      <c r="Y163" s="53">
        <f>'Раздел 6'!Y239</f>
        <v>0</v>
      </c>
      <c r="Z163" s="53">
        <f>'Раздел 6'!Z239</f>
        <v>0</v>
      </c>
      <c r="AA163" s="53">
        <f>'Раздел 6'!AA239</f>
        <v>0</v>
      </c>
      <c r="AB163" s="53">
        <f>'Раздел 6'!AB239</f>
        <v>0</v>
      </c>
      <c r="AC163" s="53">
        <f>'Раздел 6'!AC239</f>
        <v>0</v>
      </c>
      <c r="AD163" s="53">
        <f>'Раздел 6'!AD239</f>
        <v>0</v>
      </c>
      <c r="AE163" s="53">
        <f>'Раздел 6'!AE239</f>
        <v>0</v>
      </c>
      <c r="AF163" s="53">
        <f>'Раздел 6'!AF239</f>
        <v>0</v>
      </c>
      <c r="AG163" s="53">
        <f>'Раздел 6'!AG239</f>
        <v>0</v>
      </c>
      <c r="AH163" s="53">
        <f>'Раздел 6'!AH239</f>
        <v>0</v>
      </c>
      <c r="AI163" s="53">
        <f>'Раздел 6'!AI239</f>
        <v>0</v>
      </c>
      <c r="AJ163" s="53">
        <f>'Раздел 6'!AJ239</f>
        <v>0</v>
      </c>
      <c r="AK163" s="53">
        <f>'Раздел 6'!AK239</f>
        <v>0</v>
      </c>
      <c r="AL163" s="53">
        <f>'Раздел 6'!AL239</f>
        <v>0</v>
      </c>
      <c r="AM163" s="53">
        <f>'Раздел 6'!AM239</f>
        <v>0</v>
      </c>
      <c r="AO163" s="15"/>
      <c r="AP163" s="15"/>
      <c r="AQ163" s="169">
        <f>'Раздел 2'!D239</f>
        <v>0</v>
      </c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5"/>
      <c r="AEW163" s="15"/>
      <c r="AEX163" s="15"/>
      <c r="AEY163" s="15"/>
      <c r="AEZ163" s="15"/>
      <c r="AFA163" s="15"/>
      <c r="AFB163" s="15"/>
      <c r="AFC163" s="15"/>
      <c r="AFD163" s="15"/>
      <c r="AFE163" s="15"/>
      <c r="AFF163" s="15"/>
      <c r="AFG163" s="15"/>
      <c r="AFH163" s="15"/>
      <c r="AFI163" s="15"/>
      <c r="AFJ163" s="15"/>
      <c r="AFK163" s="15"/>
      <c r="AFL163" s="15"/>
      <c r="AFM163" s="15"/>
      <c r="AFN163" s="15"/>
      <c r="AFO163" s="15"/>
      <c r="AFP163" s="15"/>
      <c r="AFQ163" s="15"/>
      <c r="AFR163" s="15"/>
      <c r="AFS163" s="15"/>
      <c r="AFT163" s="15"/>
      <c r="AFU163" s="15"/>
      <c r="AFV163" s="15"/>
      <c r="AFW163" s="15"/>
      <c r="AFX163" s="15"/>
      <c r="AFY163" s="15"/>
      <c r="AFZ163" s="15"/>
      <c r="AGA163" s="15"/>
      <c r="AGB163" s="15"/>
      <c r="AGC163" s="15"/>
      <c r="AGD163" s="15"/>
      <c r="AGE163" s="15"/>
      <c r="AGF163" s="15"/>
      <c r="AGG163" s="15"/>
      <c r="AGH163" s="15"/>
      <c r="AGI163" s="15"/>
      <c r="AGJ163" s="15"/>
      <c r="AGK163" s="15"/>
      <c r="AGL163" s="15"/>
      <c r="AGM163" s="15"/>
      <c r="AGN163" s="15"/>
      <c r="AGO163" s="15"/>
      <c r="AGP163" s="15"/>
      <c r="AGQ163" s="15"/>
      <c r="AGR163" s="15"/>
      <c r="AGS163" s="15"/>
      <c r="AGT163" s="15"/>
      <c r="AGU163" s="15"/>
      <c r="AGV163" s="15"/>
      <c r="AGW163" s="15"/>
      <c r="AGX163" s="15"/>
      <c r="AGY163" s="15"/>
      <c r="AGZ163" s="15"/>
      <c r="AHA163" s="15"/>
      <c r="AHB163" s="15"/>
      <c r="AHC163" s="15"/>
      <c r="AHD163" s="15"/>
      <c r="AHE163" s="15"/>
      <c r="AHF163" s="15"/>
      <c r="AHG163" s="15"/>
      <c r="AHH163" s="15"/>
      <c r="AHI163" s="15"/>
      <c r="AHJ163" s="15"/>
      <c r="AHK163" s="15"/>
      <c r="AHL163" s="15"/>
      <c r="AHM163" s="15"/>
      <c r="AHN163" s="15"/>
      <c r="AHO163" s="15"/>
      <c r="AHP163" s="15"/>
      <c r="AHQ163" s="15"/>
      <c r="AHR163" s="15"/>
      <c r="AHS163" s="15"/>
      <c r="AHT163" s="15"/>
      <c r="AHU163" s="15"/>
      <c r="AHV163" s="15"/>
      <c r="AHW163" s="15"/>
      <c r="AHX163" s="15"/>
      <c r="AHY163" s="15"/>
      <c r="AHZ163" s="15"/>
      <c r="AIA163" s="15"/>
      <c r="AIB163" s="15"/>
      <c r="AIC163" s="15"/>
      <c r="AID163" s="15"/>
      <c r="AIE163" s="15"/>
      <c r="AIF163" s="15"/>
      <c r="AIG163" s="15"/>
      <c r="AIH163" s="15"/>
      <c r="AII163" s="15"/>
      <c r="AIJ163" s="15"/>
      <c r="AIK163" s="15"/>
      <c r="AIL163" s="15"/>
      <c r="AIM163" s="15"/>
      <c r="AIN163" s="15"/>
      <c r="AIO163" s="15"/>
      <c r="AIP163" s="15"/>
      <c r="AIQ163" s="15"/>
      <c r="AIR163" s="15"/>
      <c r="AIS163" s="15"/>
      <c r="AIT163" s="15"/>
      <c r="AIU163" s="15"/>
      <c r="AIV163" s="15"/>
      <c r="AIW163" s="15"/>
      <c r="AIX163" s="15"/>
      <c r="AIY163" s="15"/>
      <c r="AIZ163" s="15"/>
      <c r="AJA163" s="15"/>
      <c r="AJB163" s="15"/>
      <c r="AJC163" s="15"/>
      <c r="AJD163" s="15"/>
      <c r="AJE163" s="15"/>
      <c r="AJF163" s="15"/>
      <c r="AJG163" s="15"/>
      <c r="AJH163" s="15"/>
      <c r="AJI163" s="15"/>
      <c r="AJJ163" s="15"/>
      <c r="AJK163" s="15"/>
      <c r="AJL163" s="15"/>
      <c r="AJM163" s="15"/>
      <c r="AJN163" s="15"/>
      <c r="AJO163" s="15"/>
      <c r="AJP163" s="15"/>
      <c r="AJQ163" s="15"/>
      <c r="AJR163" s="15"/>
      <c r="AJS163" s="15"/>
      <c r="AJT163" s="15"/>
      <c r="AJU163" s="15"/>
      <c r="AJV163" s="15"/>
      <c r="AJW163" s="15"/>
      <c r="AJX163" s="15"/>
      <c r="AJY163" s="15"/>
      <c r="AJZ163" s="15"/>
      <c r="AKA163" s="15"/>
      <c r="AKB163" s="15"/>
      <c r="AKC163" s="15"/>
      <c r="AKD163" s="15"/>
      <c r="AKE163" s="15"/>
      <c r="AKF163" s="15"/>
      <c r="AKG163" s="15"/>
      <c r="AKH163" s="15"/>
      <c r="AKI163" s="15"/>
      <c r="AKJ163" s="15"/>
      <c r="AKK163" s="15"/>
      <c r="AKL163" s="15"/>
      <c r="AKM163" s="15"/>
      <c r="AKN163" s="15"/>
      <c r="AKO163" s="15"/>
      <c r="AKP163" s="15"/>
      <c r="AKQ163" s="15"/>
      <c r="AKR163" s="15"/>
      <c r="AKS163" s="15"/>
      <c r="AKT163" s="15"/>
      <c r="AKU163" s="15"/>
      <c r="AKV163" s="15"/>
      <c r="AKW163" s="15"/>
      <c r="AKX163" s="15"/>
      <c r="AKY163" s="15"/>
      <c r="AKZ163" s="15"/>
      <c r="ALA163" s="15"/>
      <c r="ALB163" s="15"/>
      <c r="ALC163" s="15"/>
      <c r="ALD163" s="15"/>
      <c r="ALE163" s="15"/>
      <c r="ALF163" s="15"/>
      <c r="ALG163" s="15"/>
      <c r="ALH163" s="15"/>
      <c r="ALI163" s="15"/>
      <c r="ALJ163" s="15"/>
      <c r="ALK163" s="15"/>
      <c r="ALL163" s="15"/>
      <c r="ALM163" s="15"/>
      <c r="ALN163" s="15"/>
      <c r="ALO163" s="15"/>
      <c r="ALP163" s="15"/>
      <c r="ALQ163" s="15"/>
      <c r="ALR163" s="15"/>
      <c r="ALS163" s="15"/>
      <c r="ALT163" s="15"/>
      <c r="ALU163" s="15"/>
      <c r="ALV163" s="15"/>
      <c r="ALW163" s="15"/>
      <c r="ALX163" s="15"/>
      <c r="ALY163" s="15"/>
      <c r="ALZ163" s="15"/>
      <c r="AMA163" s="15"/>
      <c r="AMB163" s="15"/>
      <c r="AMC163" s="15"/>
      <c r="AMD163" s="15"/>
      <c r="AME163" s="15"/>
      <c r="AMF163" s="15"/>
      <c r="AMG163" s="15"/>
      <c r="AMH163" s="15"/>
      <c r="AMI163" s="15"/>
      <c r="AMJ163" s="15"/>
      <c r="AMK163" s="15"/>
      <c r="AML163" s="15"/>
      <c r="AMM163" s="15"/>
      <c r="AMN163" s="15"/>
      <c r="AMO163" s="15"/>
      <c r="AMP163" s="15"/>
    </row>
    <row r="164" spans="1:1030" s="11" customFormat="1" ht="12.75" x14ac:dyDescent="0.15">
      <c r="A164" s="15"/>
      <c r="B164" s="138" t="s">
        <v>432</v>
      </c>
      <c r="C164" s="64" t="s">
        <v>485</v>
      </c>
      <c r="D164" s="53">
        <f>'Раздел 6'!D240</f>
        <v>0</v>
      </c>
      <c r="E164" s="53">
        <f>'Раздел 6'!E240</f>
        <v>0</v>
      </c>
      <c r="F164" s="53">
        <f>'Раздел 6'!F240</f>
        <v>0</v>
      </c>
      <c r="G164" s="53">
        <f>'Раздел 6'!G240</f>
        <v>0</v>
      </c>
      <c r="H164" s="53">
        <f>'Раздел 6'!H240</f>
        <v>0</v>
      </c>
      <c r="I164" s="53">
        <f>'Раздел 6'!I240</f>
        <v>0</v>
      </c>
      <c r="J164" s="53">
        <f>'Раздел 6'!J240</f>
        <v>0</v>
      </c>
      <c r="K164" s="53">
        <f>'Раздел 6'!K240</f>
        <v>0</v>
      </c>
      <c r="L164" s="53">
        <f>'Раздел 6'!L240</f>
        <v>0</v>
      </c>
      <c r="M164" s="53">
        <f>'Раздел 6'!M240</f>
        <v>0</v>
      </c>
      <c r="N164" s="53">
        <f>'Раздел 6'!N240</f>
        <v>0</v>
      </c>
      <c r="O164" s="53">
        <f>'Раздел 6'!O240</f>
        <v>0</v>
      </c>
      <c r="P164" s="53">
        <f>'Раздел 6'!P240</f>
        <v>0</v>
      </c>
      <c r="Q164" s="53">
        <f>'Раздел 6'!Q240</f>
        <v>0</v>
      </c>
      <c r="R164" s="53">
        <f>'Раздел 6'!R240</f>
        <v>0</v>
      </c>
      <c r="S164" s="53">
        <f>'Раздел 6'!S240</f>
        <v>0</v>
      </c>
      <c r="T164" s="53">
        <f>'Раздел 6'!T240</f>
        <v>0</v>
      </c>
      <c r="U164" s="53">
        <f>'Раздел 6'!U240</f>
        <v>0</v>
      </c>
      <c r="V164" s="53">
        <f>'Раздел 6'!V240</f>
        <v>0</v>
      </c>
      <c r="W164" s="53">
        <f>'Раздел 6'!W240</f>
        <v>0</v>
      </c>
      <c r="X164" s="53">
        <f>'Раздел 6'!X240</f>
        <v>0</v>
      </c>
      <c r="Y164" s="53">
        <f>'Раздел 6'!Y240</f>
        <v>0</v>
      </c>
      <c r="Z164" s="53">
        <f>'Раздел 6'!Z240</f>
        <v>0</v>
      </c>
      <c r="AA164" s="53">
        <f>'Раздел 6'!AA240</f>
        <v>0</v>
      </c>
      <c r="AB164" s="53">
        <f>'Раздел 6'!AB240</f>
        <v>0</v>
      </c>
      <c r="AC164" s="53">
        <f>'Раздел 6'!AC240</f>
        <v>0</v>
      </c>
      <c r="AD164" s="53">
        <f>'Раздел 6'!AD240</f>
        <v>0</v>
      </c>
      <c r="AE164" s="53">
        <f>'Раздел 6'!AE240</f>
        <v>0</v>
      </c>
      <c r="AF164" s="53">
        <f>'Раздел 6'!AF240</f>
        <v>0</v>
      </c>
      <c r="AG164" s="53">
        <f>'Раздел 6'!AG240</f>
        <v>0</v>
      </c>
      <c r="AH164" s="53">
        <f>'Раздел 6'!AH240</f>
        <v>0</v>
      </c>
      <c r="AI164" s="53">
        <f>'Раздел 6'!AI240</f>
        <v>0</v>
      </c>
      <c r="AJ164" s="53">
        <f>'Раздел 6'!AJ240</f>
        <v>0</v>
      </c>
      <c r="AK164" s="53">
        <f>'Раздел 6'!AK240</f>
        <v>0</v>
      </c>
      <c r="AL164" s="53">
        <f>'Раздел 6'!AL240</f>
        <v>0</v>
      </c>
      <c r="AM164" s="53">
        <f>'Раздел 6'!AM240</f>
        <v>0</v>
      </c>
      <c r="AO164" s="15"/>
      <c r="AP164" s="15"/>
      <c r="AQ164" s="169">
        <f>'Раздел 2'!D240</f>
        <v>0</v>
      </c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  <c r="AMH164" s="15"/>
      <c r="AMI164" s="15"/>
      <c r="AMJ164" s="15"/>
      <c r="AMK164" s="15"/>
      <c r="AML164" s="15"/>
      <c r="AMM164" s="15"/>
      <c r="AMN164" s="15"/>
      <c r="AMO164" s="15"/>
      <c r="AMP164" s="15"/>
    </row>
    <row r="165" spans="1:1030" s="11" customFormat="1" ht="12.75" x14ac:dyDescent="0.15">
      <c r="A165" s="15"/>
      <c r="B165" s="138" t="s">
        <v>434</v>
      </c>
      <c r="C165" s="64" t="s">
        <v>487</v>
      </c>
      <c r="D165" s="53">
        <f>'Раздел 6'!D241</f>
        <v>0</v>
      </c>
      <c r="E165" s="53">
        <f>'Раздел 6'!E241</f>
        <v>0</v>
      </c>
      <c r="F165" s="53">
        <f>'Раздел 6'!F241</f>
        <v>0</v>
      </c>
      <c r="G165" s="53">
        <f>'Раздел 6'!G241</f>
        <v>0</v>
      </c>
      <c r="H165" s="53">
        <f>'Раздел 6'!H241</f>
        <v>0</v>
      </c>
      <c r="I165" s="53">
        <f>'Раздел 6'!I241</f>
        <v>0</v>
      </c>
      <c r="J165" s="53">
        <f>'Раздел 6'!J241</f>
        <v>0</v>
      </c>
      <c r="K165" s="53">
        <f>'Раздел 6'!K241</f>
        <v>0</v>
      </c>
      <c r="L165" s="53">
        <f>'Раздел 6'!L241</f>
        <v>0</v>
      </c>
      <c r="M165" s="53">
        <f>'Раздел 6'!M241</f>
        <v>0</v>
      </c>
      <c r="N165" s="53">
        <f>'Раздел 6'!N241</f>
        <v>0</v>
      </c>
      <c r="O165" s="53">
        <f>'Раздел 6'!O241</f>
        <v>0</v>
      </c>
      <c r="P165" s="53">
        <f>'Раздел 6'!P241</f>
        <v>0</v>
      </c>
      <c r="Q165" s="53">
        <f>'Раздел 6'!Q241</f>
        <v>0</v>
      </c>
      <c r="R165" s="53">
        <f>'Раздел 6'!R241</f>
        <v>0</v>
      </c>
      <c r="S165" s="53">
        <f>'Раздел 6'!S241</f>
        <v>0</v>
      </c>
      <c r="T165" s="53">
        <f>'Раздел 6'!T241</f>
        <v>0</v>
      </c>
      <c r="U165" s="53">
        <f>'Раздел 6'!U241</f>
        <v>0</v>
      </c>
      <c r="V165" s="53">
        <f>'Раздел 6'!V241</f>
        <v>0</v>
      </c>
      <c r="W165" s="53">
        <f>'Раздел 6'!W241</f>
        <v>0</v>
      </c>
      <c r="X165" s="53">
        <f>'Раздел 6'!X241</f>
        <v>0</v>
      </c>
      <c r="Y165" s="53">
        <f>'Раздел 6'!Y241</f>
        <v>0</v>
      </c>
      <c r="Z165" s="53">
        <f>'Раздел 6'!Z241</f>
        <v>0</v>
      </c>
      <c r="AA165" s="53">
        <f>'Раздел 6'!AA241</f>
        <v>0</v>
      </c>
      <c r="AB165" s="53">
        <f>'Раздел 6'!AB241</f>
        <v>0</v>
      </c>
      <c r="AC165" s="53">
        <f>'Раздел 6'!AC241</f>
        <v>0</v>
      </c>
      <c r="AD165" s="53">
        <f>'Раздел 6'!AD241</f>
        <v>0</v>
      </c>
      <c r="AE165" s="53">
        <f>'Раздел 6'!AE241</f>
        <v>0</v>
      </c>
      <c r="AF165" s="53">
        <f>'Раздел 6'!AF241</f>
        <v>0</v>
      </c>
      <c r="AG165" s="53">
        <f>'Раздел 6'!AG241</f>
        <v>0</v>
      </c>
      <c r="AH165" s="53">
        <f>'Раздел 6'!AH241</f>
        <v>0</v>
      </c>
      <c r="AI165" s="53">
        <f>'Раздел 6'!AI241</f>
        <v>0</v>
      </c>
      <c r="AJ165" s="53">
        <f>'Раздел 6'!AJ241</f>
        <v>0</v>
      </c>
      <c r="AK165" s="53">
        <f>'Раздел 6'!AK241</f>
        <v>0</v>
      </c>
      <c r="AL165" s="53">
        <f>'Раздел 6'!AL241</f>
        <v>0</v>
      </c>
      <c r="AM165" s="53">
        <f>'Раздел 6'!AM241</f>
        <v>0</v>
      </c>
      <c r="AO165" s="15"/>
      <c r="AP165" s="15"/>
      <c r="AQ165" s="169">
        <f>'Раздел 2'!D241</f>
        <v>0</v>
      </c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  <c r="AJM165" s="15"/>
      <c r="AJN165" s="15"/>
      <c r="AJO165" s="15"/>
      <c r="AJP165" s="15"/>
      <c r="AJQ165" s="15"/>
      <c r="AJR165" s="15"/>
      <c r="AJS165" s="15"/>
      <c r="AJT165" s="15"/>
      <c r="AJU165" s="15"/>
      <c r="AJV165" s="15"/>
      <c r="AJW165" s="15"/>
      <c r="AJX165" s="15"/>
      <c r="AJY165" s="15"/>
      <c r="AJZ165" s="15"/>
      <c r="AKA165" s="15"/>
      <c r="AKB165" s="15"/>
      <c r="AKC165" s="15"/>
      <c r="AKD165" s="15"/>
      <c r="AKE165" s="15"/>
      <c r="AKF165" s="15"/>
      <c r="AKG165" s="15"/>
      <c r="AKH165" s="15"/>
      <c r="AKI165" s="15"/>
      <c r="AKJ165" s="15"/>
      <c r="AKK165" s="15"/>
      <c r="AKL165" s="15"/>
      <c r="AKM165" s="15"/>
      <c r="AKN165" s="15"/>
      <c r="AKO165" s="15"/>
      <c r="AKP165" s="15"/>
      <c r="AKQ165" s="15"/>
      <c r="AKR165" s="15"/>
      <c r="AKS165" s="15"/>
      <c r="AKT165" s="15"/>
      <c r="AKU165" s="15"/>
      <c r="AKV165" s="15"/>
      <c r="AKW165" s="15"/>
      <c r="AKX165" s="15"/>
      <c r="AKY165" s="15"/>
      <c r="AKZ165" s="15"/>
      <c r="ALA165" s="15"/>
      <c r="ALB165" s="15"/>
      <c r="ALC165" s="15"/>
      <c r="ALD165" s="15"/>
      <c r="ALE165" s="15"/>
      <c r="ALF165" s="15"/>
      <c r="ALG165" s="15"/>
      <c r="ALH165" s="15"/>
      <c r="ALI165" s="15"/>
      <c r="ALJ165" s="15"/>
      <c r="ALK165" s="15"/>
      <c r="ALL165" s="15"/>
      <c r="ALM165" s="15"/>
      <c r="ALN165" s="15"/>
      <c r="ALO165" s="15"/>
      <c r="ALP165" s="15"/>
      <c r="ALQ165" s="15"/>
      <c r="ALR165" s="15"/>
      <c r="ALS165" s="15"/>
      <c r="ALT165" s="15"/>
      <c r="ALU165" s="15"/>
      <c r="ALV165" s="15"/>
      <c r="ALW165" s="15"/>
      <c r="ALX165" s="15"/>
      <c r="ALY165" s="15"/>
      <c r="ALZ165" s="15"/>
      <c r="AMA165" s="15"/>
      <c r="AMB165" s="15"/>
      <c r="AMC165" s="15"/>
      <c r="AMD165" s="15"/>
      <c r="AME165" s="15"/>
      <c r="AMF165" s="15"/>
      <c r="AMG165" s="15"/>
      <c r="AMH165" s="15"/>
      <c r="AMI165" s="15"/>
      <c r="AMJ165" s="15"/>
      <c r="AMK165" s="15"/>
      <c r="AML165" s="15"/>
      <c r="AMM165" s="15"/>
      <c r="AMN165" s="15"/>
      <c r="AMO165" s="15"/>
      <c r="AMP165" s="15"/>
    </row>
    <row r="166" spans="1:1030" s="11" customFormat="1" ht="12.75" x14ac:dyDescent="0.15">
      <c r="A166" s="15"/>
      <c r="B166" s="138" t="s">
        <v>770</v>
      </c>
      <c r="C166" s="64" t="s">
        <v>489</v>
      </c>
      <c r="D166" s="53">
        <f>'Раздел 6'!D242</f>
        <v>0</v>
      </c>
      <c r="E166" s="53">
        <f>'Раздел 6'!E242</f>
        <v>0</v>
      </c>
      <c r="F166" s="53">
        <f>'Раздел 6'!F242</f>
        <v>0</v>
      </c>
      <c r="G166" s="53">
        <f>'Раздел 6'!G242</f>
        <v>0</v>
      </c>
      <c r="H166" s="53">
        <f>'Раздел 6'!H242</f>
        <v>0</v>
      </c>
      <c r="I166" s="53">
        <f>'Раздел 6'!I242</f>
        <v>30</v>
      </c>
      <c r="J166" s="53">
        <f>'Раздел 6'!J242</f>
        <v>0</v>
      </c>
      <c r="K166" s="53">
        <f>'Раздел 6'!K242</f>
        <v>0</v>
      </c>
      <c r="L166" s="53">
        <f>'Раздел 6'!L242</f>
        <v>0</v>
      </c>
      <c r="M166" s="53">
        <f>'Раздел 6'!M242</f>
        <v>0</v>
      </c>
      <c r="N166" s="53">
        <f>'Раздел 6'!N242</f>
        <v>0</v>
      </c>
      <c r="O166" s="53">
        <f>'Раздел 6'!O242</f>
        <v>0</v>
      </c>
      <c r="P166" s="53">
        <f>'Раздел 6'!P242</f>
        <v>0</v>
      </c>
      <c r="Q166" s="53">
        <f>'Раздел 6'!Q242</f>
        <v>0</v>
      </c>
      <c r="R166" s="53">
        <f>'Раздел 6'!R242</f>
        <v>0</v>
      </c>
      <c r="S166" s="53">
        <f>'Раздел 6'!S242</f>
        <v>0</v>
      </c>
      <c r="T166" s="53">
        <f>'Раздел 6'!T242</f>
        <v>0</v>
      </c>
      <c r="U166" s="53">
        <f>'Раздел 6'!U242</f>
        <v>0</v>
      </c>
      <c r="V166" s="53">
        <f>'Раздел 6'!V242</f>
        <v>0</v>
      </c>
      <c r="W166" s="53">
        <f>'Раздел 6'!W242</f>
        <v>0</v>
      </c>
      <c r="X166" s="53">
        <f>'Раздел 6'!X242</f>
        <v>6</v>
      </c>
      <c r="Y166" s="53">
        <f>'Раздел 6'!Y242</f>
        <v>0</v>
      </c>
      <c r="Z166" s="53">
        <f>'Раздел 6'!Z242</f>
        <v>0</v>
      </c>
      <c r="AA166" s="53">
        <f>'Раздел 6'!AA242</f>
        <v>0</v>
      </c>
      <c r="AB166" s="53">
        <f>'Раздел 6'!AB242</f>
        <v>0</v>
      </c>
      <c r="AC166" s="53">
        <f>'Раздел 6'!AC242</f>
        <v>6</v>
      </c>
      <c r="AD166" s="53">
        <f>'Раздел 6'!AD242</f>
        <v>0</v>
      </c>
      <c r="AE166" s="53">
        <f>'Раздел 6'!AE242</f>
        <v>0</v>
      </c>
      <c r="AF166" s="53">
        <f>'Раздел 6'!AF242</f>
        <v>0</v>
      </c>
      <c r="AG166" s="53">
        <f>'Раздел 6'!AG242</f>
        <v>0</v>
      </c>
      <c r="AH166" s="53">
        <f>'Раздел 6'!AH242</f>
        <v>0</v>
      </c>
      <c r="AI166" s="53">
        <f>'Раздел 6'!AI242</f>
        <v>0</v>
      </c>
      <c r="AJ166" s="53">
        <f>'Раздел 6'!AJ242</f>
        <v>0</v>
      </c>
      <c r="AK166" s="53">
        <f>'Раздел 6'!AK242</f>
        <v>0</v>
      </c>
      <c r="AL166" s="53">
        <f>'Раздел 6'!AL242</f>
        <v>0</v>
      </c>
      <c r="AM166" s="53">
        <f>'Раздел 6'!AM242</f>
        <v>18</v>
      </c>
      <c r="AO166" s="15"/>
      <c r="AP166" s="15"/>
      <c r="AQ166" s="169">
        <f>'Раздел 2'!D242</f>
        <v>0</v>
      </c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  <c r="AMK166" s="15"/>
      <c r="AML166" s="15"/>
      <c r="AMM166" s="15"/>
      <c r="AMN166" s="15"/>
      <c r="AMO166" s="15"/>
      <c r="AMP166" s="15"/>
    </row>
    <row r="167" spans="1:1030" s="11" customFormat="1" ht="12.75" x14ac:dyDescent="0.15">
      <c r="A167" s="15"/>
      <c r="B167" s="138" t="s">
        <v>438</v>
      </c>
      <c r="C167" s="64" t="s">
        <v>491</v>
      </c>
      <c r="D167" s="53">
        <f>'Раздел 6'!D243</f>
        <v>54</v>
      </c>
      <c r="E167" s="53">
        <f>'Раздел 6'!E243</f>
        <v>22</v>
      </c>
      <c r="F167" s="53">
        <f>'Раздел 6'!F243</f>
        <v>19</v>
      </c>
      <c r="G167" s="53">
        <f>'Раздел 6'!G243</f>
        <v>13</v>
      </c>
      <c r="H167" s="53">
        <f>'Раздел 6'!H243</f>
        <v>1</v>
      </c>
      <c r="I167" s="53">
        <f>'Раздел 6'!I243</f>
        <v>148</v>
      </c>
      <c r="J167" s="53">
        <f>'Раздел 6'!J243</f>
        <v>0</v>
      </c>
      <c r="K167" s="53">
        <f>'Раздел 6'!K243</f>
        <v>0</v>
      </c>
      <c r="L167" s="53">
        <f>'Раздел 6'!L243</f>
        <v>0</v>
      </c>
      <c r="M167" s="53">
        <f>'Раздел 6'!M243</f>
        <v>0</v>
      </c>
      <c r="N167" s="53">
        <f>'Раздел 6'!N243</f>
        <v>0</v>
      </c>
      <c r="O167" s="53">
        <f>'Раздел 6'!O243</f>
        <v>0</v>
      </c>
      <c r="P167" s="53">
        <f>'Раздел 6'!P243</f>
        <v>0</v>
      </c>
      <c r="Q167" s="53">
        <f>'Раздел 6'!Q243</f>
        <v>0</v>
      </c>
      <c r="R167" s="53">
        <f>'Раздел 6'!R243</f>
        <v>0</v>
      </c>
      <c r="S167" s="53">
        <f>'Раздел 6'!S243</f>
        <v>3</v>
      </c>
      <c r="T167" s="53">
        <f>'Раздел 6'!T243</f>
        <v>1</v>
      </c>
      <c r="U167" s="53">
        <f>'Раздел 6'!U243</f>
        <v>0</v>
      </c>
      <c r="V167" s="53">
        <f>'Раздел 6'!V243</f>
        <v>0</v>
      </c>
      <c r="W167" s="53">
        <f>'Раздел 6'!W243</f>
        <v>0</v>
      </c>
      <c r="X167" s="53">
        <f>'Раздел 6'!X243</f>
        <v>0</v>
      </c>
      <c r="Y167" s="53">
        <f>'Раздел 6'!Y243</f>
        <v>0</v>
      </c>
      <c r="Z167" s="53">
        <f>'Раздел 6'!Z243</f>
        <v>0</v>
      </c>
      <c r="AA167" s="53">
        <f>'Раздел 6'!AA243</f>
        <v>0</v>
      </c>
      <c r="AB167" s="53">
        <f>'Раздел 6'!AB243</f>
        <v>0</v>
      </c>
      <c r="AC167" s="53">
        <f>'Раздел 6'!AC243</f>
        <v>0</v>
      </c>
      <c r="AD167" s="53">
        <f>'Раздел 6'!AD243</f>
        <v>3</v>
      </c>
      <c r="AE167" s="53">
        <f>'Раздел 6'!AE243</f>
        <v>1</v>
      </c>
      <c r="AF167" s="53">
        <f>'Раздел 6'!AF243</f>
        <v>2</v>
      </c>
      <c r="AG167" s="53">
        <f>'Раздел 6'!AG243</f>
        <v>0</v>
      </c>
      <c r="AH167" s="53">
        <f>'Раздел 6'!AH243</f>
        <v>31</v>
      </c>
      <c r="AI167" s="53">
        <f>'Раздел 6'!AI243</f>
        <v>18</v>
      </c>
      <c r="AJ167" s="53">
        <f>'Раздел 6'!AJ243</f>
        <v>18</v>
      </c>
      <c r="AK167" s="53">
        <f>'Раздел 6'!AK243</f>
        <v>11</v>
      </c>
      <c r="AL167" s="53">
        <f>'Раздел 6'!AL243</f>
        <v>1</v>
      </c>
      <c r="AM167" s="53">
        <f>'Раздел 6'!AM243</f>
        <v>114</v>
      </c>
      <c r="AO167" s="15"/>
      <c r="AP167" s="15"/>
      <c r="AQ167" s="169">
        <f>'Раздел 2'!D243</f>
        <v>0</v>
      </c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  <c r="AML167" s="15"/>
      <c r="AMM167" s="15"/>
      <c r="AMN167" s="15"/>
      <c r="AMO167" s="15"/>
      <c r="AMP167" s="15"/>
    </row>
    <row r="168" spans="1:1030" s="11" customFormat="1" ht="12.75" x14ac:dyDescent="0.15">
      <c r="A168" s="15"/>
      <c r="B168" s="138" t="s">
        <v>847</v>
      </c>
      <c r="C168" s="64" t="s">
        <v>493</v>
      </c>
      <c r="D168" s="53">
        <f>'Раздел 6'!D244</f>
        <v>0</v>
      </c>
      <c r="E168" s="53">
        <f>'Раздел 6'!E244</f>
        <v>0</v>
      </c>
      <c r="F168" s="53">
        <f>'Раздел 6'!F244</f>
        <v>0</v>
      </c>
      <c r="G168" s="53">
        <f>'Раздел 6'!G244</f>
        <v>0</v>
      </c>
      <c r="H168" s="53">
        <f>'Раздел 6'!H244</f>
        <v>0</v>
      </c>
      <c r="I168" s="53">
        <f>'Раздел 6'!I244</f>
        <v>0</v>
      </c>
      <c r="J168" s="53">
        <f>'Раздел 6'!J244</f>
        <v>0</v>
      </c>
      <c r="K168" s="53">
        <f>'Раздел 6'!K244</f>
        <v>0</v>
      </c>
      <c r="L168" s="53">
        <f>'Раздел 6'!L244</f>
        <v>0</v>
      </c>
      <c r="M168" s="53">
        <f>'Раздел 6'!M244</f>
        <v>0</v>
      </c>
      <c r="N168" s="53">
        <f>'Раздел 6'!N244</f>
        <v>0</v>
      </c>
      <c r="O168" s="53">
        <f>'Раздел 6'!O244</f>
        <v>0</v>
      </c>
      <c r="P168" s="53">
        <f>'Раздел 6'!P244</f>
        <v>0</v>
      </c>
      <c r="Q168" s="53">
        <f>'Раздел 6'!Q244</f>
        <v>0</v>
      </c>
      <c r="R168" s="53">
        <f>'Раздел 6'!R244</f>
        <v>0</v>
      </c>
      <c r="S168" s="53">
        <f>'Раздел 6'!S244</f>
        <v>0</v>
      </c>
      <c r="T168" s="53">
        <f>'Раздел 6'!T244</f>
        <v>0</v>
      </c>
      <c r="U168" s="53">
        <f>'Раздел 6'!U244</f>
        <v>0</v>
      </c>
      <c r="V168" s="53">
        <f>'Раздел 6'!V244</f>
        <v>0</v>
      </c>
      <c r="W168" s="53">
        <f>'Раздел 6'!W244</f>
        <v>0</v>
      </c>
      <c r="X168" s="53">
        <f>'Раздел 6'!X244</f>
        <v>0</v>
      </c>
      <c r="Y168" s="53">
        <f>'Раздел 6'!Y244</f>
        <v>0</v>
      </c>
      <c r="Z168" s="53">
        <f>'Раздел 6'!Z244</f>
        <v>0</v>
      </c>
      <c r="AA168" s="53">
        <f>'Раздел 6'!AA244</f>
        <v>0</v>
      </c>
      <c r="AB168" s="53">
        <f>'Раздел 6'!AB244</f>
        <v>0</v>
      </c>
      <c r="AC168" s="53">
        <f>'Раздел 6'!AC244</f>
        <v>0</v>
      </c>
      <c r="AD168" s="53">
        <f>'Раздел 6'!AD244</f>
        <v>0</v>
      </c>
      <c r="AE168" s="53">
        <f>'Раздел 6'!AE244</f>
        <v>0</v>
      </c>
      <c r="AF168" s="53">
        <f>'Раздел 6'!AF244</f>
        <v>0</v>
      </c>
      <c r="AG168" s="53">
        <f>'Раздел 6'!AG244</f>
        <v>0</v>
      </c>
      <c r="AH168" s="53">
        <f>'Раздел 6'!AH244</f>
        <v>0</v>
      </c>
      <c r="AI168" s="53">
        <f>'Раздел 6'!AI244</f>
        <v>0</v>
      </c>
      <c r="AJ168" s="53">
        <f>'Раздел 6'!AJ244</f>
        <v>0</v>
      </c>
      <c r="AK168" s="53">
        <f>'Раздел 6'!AK244</f>
        <v>0</v>
      </c>
      <c r="AL168" s="53">
        <f>'Раздел 6'!AL244</f>
        <v>0</v>
      </c>
      <c r="AM168" s="53">
        <f>'Раздел 6'!AM244</f>
        <v>0</v>
      </c>
      <c r="AO168" s="15"/>
      <c r="AP168" s="15"/>
      <c r="AQ168" s="169">
        <f>'Раздел 2'!D244</f>
        <v>0</v>
      </c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  <c r="AJM168" s="15"/>
      <c r="AJN168" s="15"/>
      <c r="AJO168" s="15"/>
      <c r="AJP168" s="15"/>
      <c r="AJQ168" s="15"/>
      <c r="AJR168" s="15"/>
      <c r="AJS168" s="15"/>
      <c r="AJT168" s="15"/>
      <c r="AJU168" s="15"/>
      <c r="AJV168" s="15"/>
      <c r="AJW168" s="15"/>
      <c r="AJX168" s="15"/>
      <c r="AJY168" s="15"/>
      <c r="AJZ168" s="15"/>
      <c r="AKA168" s="15"/>
      <c r="AKB168" s="15"/>
      <c r="AKC168" s="15"/>
      <c r="AKD168" s="15"/>
      <c r="AKE168" s="15"/>
      <c r="AKF168" s="15"/>
      <c r="AKG168" s="15"/>
      <c r="AKH168" s="15"/>
      <c r="AKI168" s="15"/>
      <c r="AKJ168" s="15"/>
      <c r="AKK168" s="15"/>
      <c r="AKL168" s="15"/>
      <c r="AKM168" s="15"/>
      <c r="AKN168" s="15"/>
      <c r="AKO168" s="15"/>
      <c r="AKP168" s="15"/>
      <c r="AKQ168" s="15"/>
      <c r="AKR168" s="15"/>
      <c r="AKS168" s="15"/>
      <c r="AKT168" s="15"/>
      <c r="AKU168" s="15"/>
      <c r="AKV168" s="15"/>
      <c r="AKW168" s="15"/>
      <c r="AKX168" s="15"/>
      <c r="AKY168" s="15"/>
      <c r="AKZ168" s="15"/>
      <c r="ALA168" s="15"/>
      <c r="ALB168" s="15"/>
      <c r="ALC168" s="15"/>
      <c r="ALD168" s="15"/>
      <c r="ALE168" s="15"/>
      <c r="ALF168" s="15"/>
      <c r="ALG168" s="15"/>
      <c r="ALH168" s="15"/>
      <c r="ALI168" s="15"/>
      <c r="ALJ168" s="15"/>
      <c r="ALK168" s="15"/>
      <c r="ALL168" s="15"/>
      <c r="ALM168" s="15"/>
      <c r="ALN168" s="15"/>
      <c r="ALO168" s="15"/>
      <c r="ALP168" s="15"/>
      <c r="ALQ168" s="15"/>
      <c r="ALR168" s="15"/>
      <c r="ALS168" s="15"/>
      <c r="ALT168" s="15"/>
      <c r="ALU168" s="15"/>
      <c r="ALV168" s="15"/>
      <c r="ALW168" s="15"/>
      <c r="ALX168" s="15"/>
      <c r="ALY168" s="15"/>
      <c r="ALZ168" s="15"/>
      <c r="AMA168" s="15"/>
      <c r="AMB168" s="15"/>
      <c r="AMC168" s="15"/>
      <c r="AMD168" s="15"/>
      <c r="AME168" s="15"/>
      <c r="AMF168" s="15"/>
      <c r="AMG168" s="15"/>
      <c r="AMH168" s="15"/>
      <c r="AMI168" s="15"/>
      <c r="AMJ168" s="15"/>
      <c r="AMK168" s="15"/>
      <c r="AML168" s="15"/>
      <c r="AMM168" s="15"/>
      <c r="AMN168" s="15"/>
      <c r="AMO168" s="15"/>
      <c r="AMP168" s="15"/>
    </row>
    <row r="169" spans="1:1030" s="11" customFormat="1" ht="12.75" x14ac:dyDescent="0.15">
      <c r="A169" s="15"/>
      <c r="B169" s="138" t="s">
        <v>848</v>
      </c>
      <c r="C169" s="64" t="s">
        <v>494</v>
      </c>
      <c r="D169" s="53">
        <f>'Раздел 6'!D245</f>
        <v>103</v>
      </c>
      <c r="E169" s="53">
        <f>'Раздел 6'!E245</f>
        <v>15</v>
      </c>
      <c r="F169" s="53">
        <f>'Раздел 6'!F245</f>
        <v>24</v>
      </c>
      <c r="G169" s="53">
        <f>'Раздел 6'!G245</f>
        <v>64</v>
      </c>
      <c r="H169" s="53">
        <f>'Раздел 6'!H245</f>
        <v>48</v>
      </c>
      <c r="I169" s="53">
        <f>'Раздел 6'!I245</f>
        <v>171</v>
      </c>
      <c r="J169" s="53">
        <f>'Раздел 6'!J245</f>
        <v>0</v>
      </c>
      <c r="K169" s="53">
        <f>'Раздел 6'!K245</f>
        <v>1</v>
      </c>
      <c r="L169" s="53">
        <f>'Раздел 6'!L245</f>
        <v>12</v>
      </c>
      <c r="M169" s="53">
        <f>'Раздел 6'!M245</f>
        <v>6</v>
      </c>
      <c r="N169" s="53">
        <f>'Раздел 6'!N245</f>
        <v>9</v>
      </c>
      <c r="O169" s="53">
        <f>'Раздел 6'!O245</f>
        <v>0</v>
      </c>
      <c r="P169" s="53">
        <f>'Раздел 6'!P245</f>
        <v>4</v>
      </c>
      <c r="Q169" s="53">
        <f>'Раздел 6'!Q245</f>
        <v>0</v>
      </c>
      <c r="R169" s="53">
        <f>'Раздел 6'!R245</f>
        <v>1</v>
      </c>
      <c r="S169" s="53">
        <f>'Раздел 6'!S245</f>
        <v>19</v>
      </c>
      <c r="T169" s="53">
        <f>'Раздел 6'!T245</f>
        <v>2</v>
      </c>
      <c r="U169" s="53">
        <f>'Раздел 6'!U245</f>
        <v>3</v>
      </c>
      <c r="V169" s="53">
        <f>'Раздел 6'!V245</f>
        <v>3</v>
      </c>
      <c r="W169" s="53">
        <f>'Раздел 6'!W245</f>
        <v>1</v>
      </c>
      <c r="X169" s="53">
        <f>'Раздел 6'!X245</f>
        <v>20</v>
      </c>
      <c r="Y169" s="53">
        <f>'Раздел 6'!Y245</f>
        <v>0</v>
      </c>
      <c r="Z169" s="53">
        <f>'Раздел 6'!Z245</f>
        <v>0</v>
      </c>
      <c r="AA169" s="53">
        <f>'Раздел 6'!AA245</f>
        <v>2</v>
      </c>
      <c r="AB169" s="53">
        <f>'Раздел 6'!AB245</f>
        <v>2</v>
      </c>
      <c r="AC169" s="53">
        <f>'Раздел 6'!AC245</f>
        <v>10</v>
      </c>
      <c r="AD169" s="53">
        <f>'Раздел 6'!AD245</f>
        <v>0</v>
      </c>
      <c r="AE169" s="53">
        <f>'Раздел 6'!AE245</f>
        <v>0</v>
      </c>
      <c r="AF169" s="53">
        <f>'Раздел 6'!AF245</f>
        <v>4</v>
      </c>
      <c r="AG169" s="53">
        <f>'Раздел 6'!AG245</f>
        <v>1</v>
      </c>
      <c r="AH169" s="53">
        <f>'Раздел 6'!AH245</f>
        <v>2</v>
      </c>
      <c r="AI169" s="53">
        <f>'Раздел 6'!AI245</f>
        <v>13</v>
      </c>
      <c r="AJ169" s="53">
        <f>'Раздел 6'!AJ245</f>
        <v>16</v>
      </c>
      <c r="AK169" s="53">
        <f>'Раздел 6'!AK245</f>
        <v>43</v>
      </c>
      <c r="AL169" s="53">
        <f>'Раздел 6'!AL245</f>
        <v>37</v>
      </c>
      <c r="AM169" s="53">
        <f>'Раздел 6'!AM245</f>
        <v>111</v>
      </c>
      <c r="AO169" s="15"/>
      <c r="AP169" s="15"/>
      <c r="AQ169" s="169">
        <f>'Раздел 2'!D245</f>
        <v>1</v>
      </c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  <c r="TK169" s="15"/>
      <c r="TL169" s="15"/>
      <c r="TM169" s="15"/>
      <c r="TN169" s="15"/>
      <c r="TO169" s="15"/>
      <c r="TP169" s="15"/>
      <c r="TQ169" s="15"/>
      <c r="TR169" s="15"/>
      <c r="TS169" s="15"/>
      <c r="TT169" s="15"/>
      <c r="TU169" s="15"/>
      <c r="TV169" s="15"/>
      <c r="TW169" s="15"/>
      <c r="TX169" s="15"/>
      <c r="TY169" s="15"/>
      <c r="TZ169" s="15"/>
      <c r="UA169" s="15"/>
      <c r="UB169" s="15"/>
      <c r="UC169" s="15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5"/>
      <c r="UQ169" s="15"/>
      <c r="UR169" s="15"/>
      <c r="US169" s="15"/>
      <c r="UT169" s="15"/>
      <c r="UU169" s="15"/>
      <c r="UV169" s="15"/>
      <c r="UW169" s="15"/>
      <c r="UX169" s="15"/>
      <c r="UY169" s="15"/>
      <c r="UZ169" s="15"/>
      <c r="VA169" s="15"/>
      <c r="VB169" s="15"/>
      <c r="VC169" s="15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5"/>
      <c r="VQ169" s="15"/>
      <c r="VR169" s="15"/>
      <c r="VS169" s="15"/>
      <c r="VT169" s="15"/>
      <c r="VU169" s="15"/>
      <c r="VV169" s="15"/>
      <c r="VW169" s="15"/>
      <c r="VX169" s="15"/>
      <c r="VY169" s="15"/>
      <c r="VZ169" s="15"/>
      <c r="WA169" s="15"/>
      <c r="WB169" s="15"/>
      <c r="WC169" s="15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5"/>
      <c r="WQ169" s="15"/>
      <c r="WR169" s="15"/>
      <c r="WS169" s="15"/>
      <c r="WT169" s="15"/>
      <c r="WU169" s="15"/>
      <c r="WV169" s="15"/>
      <c r="WW169" s="15"/>
      <c r="WX169" s="15"/>
      <c r="WY169" s="15"/>
      <c r="WZ169" s="15"/>
      <c r="XA169" s="15"/>
      <c r="XB169" s="15"/>
      <c r="XC169" s="15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5"/>
      <c r="XQ169" s="15"/>
      <c r="XR169" s="15"/>
      <c r="XS169" s="15"/>
      <c r="XT169" s="15"/>
      <c r="XU169" s="15"/>
      <c r="XV169" s="15"/>
      <c r="XW169" s="15"/>
      <c r="XX169" s="15"/>
      <c r="XY169" s="15"/>
      <c r="XZ169" s="15"/>
      <c r="YA169" s="15"/>
      <c r="YB169" s="15"/>
      <c r="YC169" s="15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5"/>
      <c r="YQ169" s="15"/>
      <c r="YR169" s="15"/>
      <c r="YS169" s="15"/>
      <c r="YT169" s="15"/>
      <c r="YU169" s="15"/>
      <c r="YV169" s="15"/>
      <c r="YW169" s="15"/>
      <c r="YX169" s="15"/>
      <c r="YY169" s="15"/>
      <c r="YZ169" s="15"/>
      <c r="ZA169" s="15"/>
      <c r="ZB169" s="15"/>
      <c r="ZC169" s="15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5"/>
      <c r="ZQ169" s="15"/>
      <c r="ZR169" s="15"/>
      <c r="ZS169" s="15"/>
      <c r="ZT169" s="15"/>
      <c r="ZU169" s="15"/>
      <c r="ZV169" s="15"/>
      <c r="ZW169" s="15"/>
      <c r="ZX169" s="15"/>
      <c r="ZY169" s="15"/>
      <c r="ZZ169" s="15"/>
      <c r="AAA169" s="15"/>
      <c r="AAB169" s="15"/>
      <c r="AAC169" s="15"/>
      <c r="AAD169" s="15"/>
      <c r="AAE169" s="15"/>
      <c r="AAF169" s="15"/>
      <c r="AAG169" s="15"/>
      <c r="AAH169" s="15"/>
      <c r="AAI169" s="15"/>
      <c r="AAJ169" s="15"/>
      <c r="AAK169" s="15"/>
      <c r="AAL169" s="15"/>
      <c r="AAM169" s="15"/>
      <c r="AAN169" s="15"/>
      <c r="AAO169" s="15"/>
      <c r="AAP169" s="15"/>
      <c r="AAQ169" s="15"/>
      <c r="AAR169" s="15"/>
      <c r="AAS169" s="15"/>
      <c r="AAT169" s="15"/>
      <c r="AAU169" s="15"/>
      <c r="AAV169" s="15"/>
      <c r="AAW169" s="15"/>
      <c r="AAX169" s="15"/>
      <c r="AAY169" s="15"/>
      <c r="AAZ169" s="15"/>
      <c r="ABA169" s="15"/>
      <c r="ABB169" s="15"/>
      <c r="ABC169" s="15"/>
      <c r="ABD169" s="15"/>
      <c r="ABE169" s="15"/>
      <c r="ABF169" s="15"/>
      <c r="ABG169" s="15"/>
      <c r="ABH169" s="15"/>
      <c r="ABI169" s="15"/>
      <c r="ABJ169" s="15"/>
      <c r="ABK169" s="15"/>
      <c r="ABL169" s="15"/>
      <c r="ABM169" s="15"/>
      <c r="ABN169" s="15"/>
      <c r="ABO169" s="15"/>
      <c r="ABP169" s="15"/>
      <c r="ABQ169" s="15"/>
      <c r="ABR169" s="15"/>
      <c r="ABS169" s="15"/>
      <c r="ABT169" s="15"/>
      <c r="ABU169" s="15"/>
      <c r="ABV169" s="15"/>
      <c r="ABW169" s="15"/>
      <c r="ABX169" s="15"/>
      <c r="ABY169" s="15"/>
      <c r="ABZ169" s="15"/>
      <c r="ACA169" s="15"/>
      <c r="ACB169" s="15"/>
      <c r="ACC169" s="15"/>
      <c r="ACD169" s="15"/>
      <c r="ACE169" s="15"/>
      <c r="ACF169" s="15"/>
      <c r="ACG169" s="15"/>
      <c r="ACH169" s="15"/>
      <c r="ACI169" s="15"/>
      <c r="ACJ169" s="15"/>
      <c r="ACK169" s="15"/>
      <c r="ACL169" s="15"/>
      <c r="ACM169" s="15"/>
      <c r="ACN169" s="15"/>
      <c r="ACO169" s="15"/>
      <c r="ACP169" s="15"/>
      <c r="ACQ169" s="15"/>
      <c r="ACR169" s="15"/>
      <c r="ACS169" s="15"/>
      <c r="ACT169" s="15"/>
      <c r="ACU169" s="15"/>
      <c r="ACV169" s="15"/>
      <c r="ACW169" s="15"/>
      <c r="ACX169" s="15"/>
      <c r="ACY169" s="15"/>
      <c r="ACZ169" s="15"/>
      <c r="ADA169" s="15"/>
      <c r="ADB169" s="15"/>
      <c r="ADC169" s="15"/>
      <c r="ADD169" s="15"/>
      <c r="ADE169" s="15"/>
      <c r="ADF169" s="15"/>
      <c r="ADG169" s="15"/>
      <c r="ADH169" s="15"/>
      <c r="ADI169" s="15"/>
      <c r="ADJ169" s="15"/>
      <c r="ADK169" s="15"/>
      <c r="ADL169" s="15"/>
      <c r="ADM169" s="15"/>
      <c r="ADN169" s="15"/>
      <c r="ADO169" s="15"/>
      <c r="ADP169" s="15"/>
      <c r="ADQ169" s="15"/>
      <c r="ADR169" s="15"/>
      <c r="ADS169" s="15"/>
      <c r="ADT169" s="15"/>
      <c r="ADU169" s="15"/>
      <c r="ADV169" s="15"/>
      <c r="ADW169" s="15"/>
      <c r="ADX169" s="15"/>
      <c r="ADY169" s="15"/>
      <c r="ADZ169" s="15"/>
      <c r="AEA169" s="15"/>
      <c r="AEB169" s="15"/>
      <c r="AEC169" s="15"/>
      <c r="AED169" s="15"/>
      <c r="AEE169" s="15"/>
      <c r="AEF169" s="15"/>
      <c r="AEG169" s="15"/>
      <c r="AEH169" s="15"/>
      <c r="AEI169" s="15"/>
      <c r="AEJ169" s="15"/>
      <c r="AEK169" s="15"/>
      <c r="AEL169" s="15"/>
      <c r="AEM169" s="15"/>
      <c r="AEN169" s="15"/>
      <c r="AEO169" s="15"/>
      <c r="AEP169" s="15"/>
      <c r="AEQ169" s="15"/>
      <c r="AER169" s="15"/>
      <c r="AES169" s="15"/>
      <c r="AET169" s="15"/>
      <c r="AEU169" s="15"/>
      <c r="AEV169" s="15"/>
      <c r="AEW169" s="15"/>
      <c r="AEX169" s="15"/>
      <c r="AEY169" s="15"/>
      <c r="AEZ169" s="15"/>
      <c r="AFA169" s="15"/>
      <c r="AFB169" s="15"/>
      <c r="AFC169" s="15"/>
      <c r="AFD169" s="15"/>
      <c r="AFE169" s="15"/>
      <c r="AFF169" s="15"/>
      <c r="AFG169" s="15"/>
      <c r="AFH169" s="15"/>
      <c r="AFI169" s="15"/>
      <c r="AFJ169" s="15"/>
      <c r="AFK169" s="15"/>
      <c r="AFL169" s="15"/>
      <c r="AFM169" s="15"/>
      <c r="AFN169" s="15"/>
      <c r="AFO169" s="15"/>
      <c r="AFP169" s="15"/>
      <c r="AFQ169" s="15"/>
      <c r="AFR169" s="15"/>
      <c r="AFS169" s="15"/>
      <c r="AFT169" s="15"/>
      <c r="AFU169" s="15"/>
      <c r="AFV169" s="15"/>
      <c r="AFW169" s="15"/>
      <c r="AFX169" s="15"/>
      <c r="AFY169" s="15"/>
      <c r="AFZ169" s="15"/>
      <c r="AGA169" s="15"/>
      <c r="AGB169" s="15"/>
      <c r="AGC169" s="15"/>
      <c r="AGD169" s="15"/>
      <c r="AGE169" s="15"/>
      <c r="AGF169" s="15"/>
      <c r="AGG169" s="15"/>
      <c r="AGH169" s="15"/>
      <c r="AGI169" s="15"/>
      <c r="AGJ169" s="15"/>
      <c r="AGK169" s="15"/>
      <c r="AGL169" s="15"/>
      <c r="AGM169" s="15"/>
      <c r="AGN169" s="15"/>
      <c r="AGO169" s="15"/>
      <c r="AGP169" s="15"/>
      <c r="AGQ169" s="15"/>
      <c r="AGR169" s="15"/>
      <c r="AGS169" s="15"/>
      <c r="AGT169" s="15"/>
      <c r="AGU169" s="15"/>
      <c r="AGV169" s="15"/>
      <c r="AGW169" s="15"/>
      <c r="AGX169" s="15"/>
      <c r="AGY169" s="15"/>
      <c r="AGZ169" s="15"/>
      <c r="AHA169" s="15"/>
      <c r="AHB169" s="15"/>
      <c r="AHC169" s="15"/>
      <c r="AHD169" s="15"/>
      <c r="AHE169" s="15"/>
      <c r="AHF169" s="15"/>
      <c r="AHG169" s="15"/>
      <c r="AHH169" s="15"/>
      <c r="AHI169" s="15"/>
      <c r="AHJ169" s="15"/>
      <c r="AHK169" s="15"/>
      <c r="AHL169" s="15"/>
      <c r="AHM169" s="15"/>
      <c r="AHN169" s="15"/>
      <c r="AHO169" s="15"/>
      <c r="AHP169" s="15"/>
      <c r="AHQ169" s="15"/>
      <c r="AHR169" s="15"/>
      <c r="AHS169" s="15"/>
      <c r="AHT169" s="15"/>
      <c r="AHU169" s="15"/>
      <c r="AHV169" s="15"/>
      <c r="AHW169" s="15"/>
      <c r="AHX169" s="15"/>
      <c r="AHY169" s="15"/>
      <c r="AHZ169" s="15"/>
      <c r="AIA169" s="15"/>
      <c r="AIB169" s="15"/>
      <c r="AIC169" s="15"/>
      <c r="AID169" s="15"/>
      <c r="AIE169" s="15"/>
      <c r="AIF169" s="15"/>
      <c r="AIG169" s="15"/>
      <c r="AIH169" s="15"/>
      <c r="AII169" s="15"/>
      <c r="AIJ169" s="15"/>
      <c r="AIK169" s="15"/>
      <c r="AIL169" s="15"/>
      <c r="AIM169" s="15"/>
      <c r="AIN169" s="15"/>
      <c r="AIO169" s="15"/>
      <c r="AIP169" s="15"/>
      <c r="AIQ169" s="15"/>
      <c r="AIR169" s="15"/>
      <c r="AIS169" s="15"/>
      <c r="AIT169" s="15"/>
      <c r="AIU169" s="15"/>
      <c r="AIV169" s="15"/>
      <c r="AIW169" s="15"/>
      <c r="AIX169" s="15"/>
      <c r="AIY169" s="15"/>
      <c r="AIZ169" s="15"/>
      <c r="AJA169" s="15"/>
      <c r="AJB169" s="15"/>
      <c r="AJC169" s="15"/>
      <c r="AJD169" s="15"/>
      <c r="AJE169" s="15"/>
      <c r="AJF169" s="15"/>
      <c r="AJG169" s="15"/>
      <c r="AJH169" s="15"/>
      <c r="AJI169" s="15"/>
      <c r="AJJ169" s="15"/>
      <c r="AJK169" s="15"/>
      <c r="AJL169" s="15"/>
      <c r="AJM169" s="15"/>
      <c r="AJN169" s="15"/>
      <c r="AJO169" s="15"/>
      <c r="AJP169" s="15"/>
      <c r="AJQ169" s="15"/>
      <c r="AJR169" s="15"/>
      <c r="AJS169" s="15"/>
      <c r="AJT169" s="15"/>
      <c r="AJU169" s="15"/>
      <c r="AJV169" s="15"/>
      <c r="AJW169" s="15"/>
      <c r="AJX169" s="15"/>
      <c r="AJY169" s="15"/>
      <c r="AJZ169" s="15"/>
      <c r="AKA169" s="15"/>
      <c r="AKB169" s="15"/>
      <c r="AKC169" s="15"/>
      <c r="AKD169" s="15"/>
      <c r="AKE169" s="15"/>
      <c r="AKF169" s="15"/>
      <c r="AKG169" s="15"/>
      <c r="AKH169" s="15"/>
      <c r="AKI169" s="15"/>
      <c r="AKJ169" s="15"/>
      <c r="AKK169" s="15"/>
      <c r="AKL169" s="15"/>
      <c r="AKM169" s="15"/>
      <c r="AKN169" s="15"/>
      <c r="AKO169" s="15"/>
      <c r="AKP169" s="15"/>
      <c r="AKQ169" s="15"/>
      <c r="AKR169" s="15"/>
      <c r="AKS169" s="15"/>
      <c r="AKT169" s="15"/>
      <c r="AKU169" s="15"/>
      <c r="AKV169" s="15"/>
      <c r="AKW169" s="15"/>
      <c r="AKX169" s="15"/>
      <c r="AKY169" s="15"/>
      <c r="AKZ169" s="15"/>
      <c r="ALA169" s="15"/>
      <c r="ALB169" s="15"/>
      <c r="ALC169" s="15"/>
      <c r="ALD169" s="15"/>
      <c r="ALE169" s="15"/>
      <c r="ALF169" s="15"/>
      <c r="ALG169" s="15"/>
      <c r="ALH169" s="15"/>
      <c r="ALI169" s="15"/>
      <c r="ALJ169" s="15"/>
      <c r="ALK169" s="15"/>
      <c r="ALL169" s="15"/>
      <c r="ALM169" s="15"/>
      <c r="ALN169" s="15"/>
      <c r="ALO169" s="15"/>
      <c r="ALP169" s="15"/>
      <c r="ALQ169" s="15"/>
      <c r="ALR169" s="15"/>
      <c r="ALS169" s="15"/>
      <c r="ALT169" s="15"/>
      <c r="ALU169" s="15"/>
      <c r="ALV169" s="15"/>
      <c r="ALW169" s="15"/>
      <c r="ALX169" s="15"/>
      <c r="ALY169" s="15"/>
      <c r="ALZ169" s="15"/>
      <c r="AMA169" s="15"/>
      <c r="AMB169" s="15"/>
      <c r="AMC169" s="15"/>
      <c r="AMD169" s="15"/>
      <c r="AME169" s="15"/>
      <c r="AMF169" s="15"/>
      <c r="AMG169" s="15"/>
      <c r="AMH169" s="15"/>
      <c r="AMI169" s="15"/>
      <c r="AMJ169" s="15"/>
      <c r="AMK169" s="15"/>
      <c r="AML169" s="15"/>
      <c r="AMM169" s="15"/>
      <c r="AMN169" s="15"/>
      <c r="AMO169" s="15"/>
      <c r="AMP169" s="15"/>
    </row>
    <row r="170" spans="1:1030" s="11" customFormat="1" ht="12.75" x14ac:dyDescent="0.15">
      <c r="A170" s="15"/>
      <c r="B170" s="143" t="s">
        <v>442</v>
      </c>
      <c r="C170" s="64" t="s">
        <v>496</v>
      </c>
      <c r="D170" s="53">
        <f>'Раздел 6'!D246</f>
        <v>11</v>
      </c>
      <c r="E170" s="53">
        <f>'Раздел 6'!E246</f>
        <v>3</v>
      </c>
      <c r="F170" s="53">
        <f>'Раздел 6'!F246</f>
        <v>5</v>
      </c>
      <c r="G170" s="53">
        <f>'Раздел 6'!G246</f>
        <v>3</v>
      </c>
      <c r="H170" s="53">
        <f>'Раздел 6'!H246</f>
        <v>0</v>
      </c>
      <c r="I170" s="53">
        <f>'Раздел 6'!I246</f>
        <v>0</v>
      </c>
      <c r="J170" s="53">
        <f>'Раздел 6'!J246</f>
        <v>0</v>
      </c>
      <c r="K170" s="53">
        <f>'Раздел 6'!K246</f>
        <v>0</v>
      </c>
      <c r="L170" s="53">
        <f>'Раздел 6'!L246</f>
        <v>0</v>
      </c>
      <c r="M170" s="53">
        <f>'Раздел 6'!M246</f>
        <v>0</v>
      </c>
      <c r="N170" s="53">
        <f>'Раздел 6'!N246</f>
        <v>0</v>
      </c>
      <c r="O170" s="53">
        <f>'Раздел 6'!O246</f>
        <v>0</v>
      </c>
      <c r="P170" s="53">
        <f>'Раздел 6'!P246</f>
        <v>0</v>
      </c>
      <c r="Q170" s="53">
        <f>'Раздел 6'!Q246</f>
        <v>0</v>
      </c>
      <c r="R170" s="53">
        <f>'Раздел 6'!R246</f>
        <v>0</v>
      </c>
      <c r="S170" s="53">
        <f>'Раздел 6'!S246</f>
        <v>0</v>
      </c>
      <c r="T170" s="53">
        <f>'Раздел 6'!T246</f>
        <v>0</v>
      </c>
      <c r="U170" s="53">
        <f>'Раздел 6'!U246</f>
        <v>0</v>
      </c>
      <c r="V170" s="53">
        <f>'Раздел 6'!V246</f>
        <v>0</v>
      </c>
      <c r="W170" s="53">
        <f>'Раздел 6'!W246</f>
        <v>0</v>
      </c>
      <c r="X170" s="53">
        <f>'Раздел 6'!X246</f>
        <v>0</v>
      </c>
      <c r="Y170" s="53">
        <f>'Раздел 6'!Y246</f>
        <v>0</v>
      </c>
      <c r="Z170" s="53">
        <f>'Раздел 6'!Z246</f>
        <v>0</v>
      </c>
      <c r="AA170" s="53">
        <f>'Раздел 6'!AA246</f>
        <v>0</v>
      </c>
      <c r="AB170" s="53">
        <f>'Раздел 6'!AB246</f>
        <v>0</v>
      </c>
      <c r="AC170" s="53">
        <f>'Раздел 6'!AC246</f>
        <v>0</v>
      </c>
      <c r="AD170" s="53">
        <f>'Раздел 6'!AD246</f>
        <v>0</v>
      </c>
      <c r="AE170" s="53">
        <f>'Раздел 6'!AE246</f>
        <v>0</v>
      </c>
      <c r="AF170" s="53">
        <f>'Раздел 6'!AF246</f>
        <v>0</v>
      </c>
      <c r="AG170" s="53">
        <f>'Раздел 6'!AG246</f>
        <v>0</v>
      </c>
      <c r="AH170" s="53">
        <f>'Раздел 6'!AH246</f>
        <v>0</v>
      </c>
      <c r="AI170" s="53">
        <f>'Раздел 6'!AI246</f>
        <v>3</v>
      </c>
      <c r="AJ170" s="53">
        <f>'Раздел 6'!AJ246</f>
        <v>5</v>
      </c>
      <c r="AK170" s="53">
        <f>'Раздел 6'!AK246</f>
        <v>3</v>
      </c>
      <c r="AL170" s="53">
        <f>'Раздел 6'!AL246</f>
        <v>0</v>
      </c>
      <c r="AM170" s="53">
        <f>'Раздел 6'!AM246</f>
        <v>0</v>
      </c>
      <c r="AO170" s="15"/>
      <c r="AP170" s="15"/>
      <c r="AQ170" s="169">
        <f>'Раздел 2'!D246</f>
        <v>0</v>
      </c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  <c r="AJM170" s="15"/>
      <c r="AJN170" s="15"/>
      <c r="AJO170" s="15"/>
      <c r="AJP170" s="15"/>
      <c r="AJQ170" s="15"/>
      <c r="AJR170" s="15"/>
      <c r="AJS170" s="15"/>
      <c r="AJT170" s="15"/>
      <c r="AJU170" s="15"/>
      <c r="AJV170" s="15"/>
      <c r="AJW170" s="15"/>
      <c r="AJX170" s="15"/>
      <c r="AJY170" s="15"/>
      <c r="AJZ170" s="15"/>
      <c r="AKA170" s="15"/>
      <c r="AKB170" s="15"/>
      <c r="AKC170" s="15"/>
      <c r="AKD170" s="15"/>
      <c r="AKE170" s="15"/>
      <c r="AKF170" s="15"/>
      <c r="AKG170" s="15"/>
      <c r="AKH170" s="15"/>
      <c r="AKI170" s="15"/>
      <c r="AKJ170" s="15"/>
      <c r="AKK170" s="15"/>
      <c r="AKL170" s="15"/>
      <c r="AKM170" s="15"/>
      <c r="AKN170" s="15"/>
      <c r="AKO170" s="15"/>
      <c r="AKP170" s="15"/>
      <c r="AKQ170" s="15"/>
      <c r="AKR170" s="15"/>
      <c r="AKS170" s="15"/>
      <c r="AKT170" s="15"/>
      <c r="AKU170" s="15"/>
      <c r="AKV170" s="15"/>
      <c r="AKW170" s="15"/>
      <c r="AKX170" s="15"/>
      <c r="AKY170" s="15"/>
      <c r="AKZ170" s="15"/>
      <c r="ALA170" s="15"/>
      <c r="ALB170" s="15"/>
      <c r="ALC170" s="15"/>
      <c r="ALD170" s="15"/>
      <c r="ALE170" s="15"/>
      <c r="ALF170" s="15"/>
      <c r="ALG170" s="15"/>
      <c r="ALH170" s="15"/>
      <c r="ALI170" s="15"/>
      <c r="ALJ170" s="15"/>
      <c r="ALK170" s="15"/>
      <c r="ALL170" s="15"/>
      <c r="ALM170" s="15"/>
      <c r="ALN170" s="15"/>
      <c r="ALO170" s="15"/>
      <c r="ALP170" s="15"/>
      <c r="ALQ170" s="15"/>
      <c r="ALR170" s="15"/>
      <c r="ALS170" s="15"/>
      <c r="ALT170" s="15"/>
      <c r="ALU170" s="15"/>
      <c r="ALV170" s="15"/>
      <c r="ALW170" s="15"/>
      <c r="ALX170" s="15"/>
      <c r="ALY170" s="15"/>
      <c r="ALZ170" s="15"/>
      <c r="AMA170" s="15"/>
      <c r="AMB170" s="15"/>
      <c r="AMC170" s="15"/>
      <c r="AMD170" s="15"/>
      <c r="AME170" s="15"/>
      <c r="AMF170" s="15"/>
      <c r="AMG170" s="15"/>
      <c r="AMH170" s="15"/>
      <c r="AMI170" s="15"/>
      <c r="AMJ170" s="15"/>
      <c r="AMK170" s="15"/>
      <c r="AML170" s="15"/>
      <c r="AMM170" s="15"/>
      <c r="AMN170" s="15"/>
      <c r="AMO170" s="15"/>
      <c r="AMP170" s="15"/>
    </row>
    <row r="171" spans="1:1030" s="11" customFormat="1" ht="12.75" x14ac:dyDescent="0.15">
      <c r="A171" s="15"/>
      <c r="B171" s="138" t="s">
        <v>444</v>
      </c>
      <c r="C171" s="64" t="s">
        <v>497</v>
      </c>
      <c r="D171" s="53">
        <f>'Раздел 6'!D247</f>
        <v>0</v>
      </c>
      <c r="E171" s="53">
        <f>'Раздел 6'!E247</f>
        <v>0</v>
      </c>
      <c r="F171" s="53">
        <f>'Раздел 6'!F247</f>
        <v>0</v>
      </c>
      <c r="G171" s="53">
        <f>'Раздел 6'!G247</f>
        <v>0</v>
      </c>
      <c r="H171" s="53">
        <f>'Раздел 6'!H247</f>
        <v>0</v>
      </c>
      <c r="I171" s="53">
        <f>'Раздел 6'!I247</f>
        <v>0</v>
      </c>
      <c r="J171" s="53">
        <f>'Раздел 6'!J247</f>
        <v>0</v>
      </c>
      <c r="K171" s="53">
        <f>'Раздел 6'!K247</f>
        <v>0</v>
      </c>
      <c r="L171" s="53">
        <f>'Раздел 6'!L247</f>
        <v>0</v>
      </c>
      <c r="M171" s="53">
        <f>'Раздел 6'!M247</f>
        <v>0</v>
      </c>
      <c r="N171" s="53">
        <f>'Раздел 6'!N247</f>
        <v>0</v>
      </c>
      <c r="O171" s="53">
        <f>'Раздел 6'!O247</f>
        <v>0</v>
      </c>
      <c r="P171" s="53">
        <f>'Раздел 6'!P247</f>
        <v>0</v>
      </c>
      <c r="Q171" s="53">
        <f>'Раздел 6'!Q247</f>
        <v>0</v>
      </c>
      <c r="R171" s="53">
        <f>'Раздел 6'!R247</f>
        <v>0</v>
      </c>
      <c r="S171" s="53">
        <f>'Раздел 6'!S247</f>
        <v>0</v>
      </c>
      <c r="T171" s="53">
        <f>'Раздел 6'!T247</f>
        <v>0</v>
      </c>
      <c r="U171" s="53">
        <f>'Раздел 6'!U247</f>
        <v>0</v>
      </c>
      <c r="V171" s="53">
        <f>'Раздел 6'!V247</f>
        <v>0</v>
      </c>
      <c r="W171" s="53">
        <f>'Раздел 6'!W247</f>
        <v>0</v>
      </c>
      <c r="X171" s="53">
        <f>'Раздел 6'!X247</f>
        <v>0</v>
      </c>
      <c r="Y171" s="53">
        <f>'Раздел 6'!Y247</f>
        <v>0</v>
      </c>
      <c r="Z171" s="53">
        <f>'Раздел 6'!Z247</f>
        <v>0</v>
      </c>
      <c r="AA171" s="53">
        <f>'Раздел 6'!AA247</f>
        <v>0</v>
      </c>
      <c r="AB171" s="53">
        <f>'Раздел 6'!AB247</f>
        <v>0</v>
      </c>
      <c r="AC171" s="53">
        <f>'Раздел 6'!AC247</f>
        <v>0</v>
      </c>
      <c r="AD171" s="53">
        <f>'Раздел 6'!AD247</f>
        <v>0</v>
      </c>
      <c r="AE171" s="53">
        <f>'Раздел 6'!AE247</f>
        <v>0</v>
      </c>
      <c r="AF171" s="53">
        <f>'Раздел 6'!AF247</f>
        <v>0</v>
      </c>
      <c r="AG171" s="53">
        <f>'Раздел 6'!AG247</f>
        <v>0</v>
      </c>
      <c r="AH171" s="53">
        <f>'Раздел 6'!AH247</f>
        <v>0</v>
      </c>
      <c r="AI171" s="53">
        <f>'Раздел 6'!AI247</f>
        <v>0</v>
      </c>
      <c r="AJ171" s="53">
        <f>'Раздел 6'!AJ247</f>
        <v>0</v>
      </c>
      <c r="AK171" s="53">
        <f>'Раздел 6'!AK247</f>
        <v>0</v>
      </c>
      <c r="AL171" s="53">
        <f>'Раздел 6'!AL247</f>
        <v>0</v>
      </c>
      <c r="AM171" s="53">
        <f>'Раздел 6'!AM247</f>
        <v>0</v>
      </c>
      <c r="AO171" s="15"/>
      <c r="AP171" s="15"/>
      <c r="AQ171" s="169">
        <f>'Раздел 2'!D247</f>
        <v>0</v>
      </c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  <c r="TK171" s="15"/>
      <c r="TL171" s="15"/>
      <c r="TM171" s="15"/>
      <c r="TN171" s="15"/>
      <c r="TO171" s="15"/>
      <c r="TP171" s="15"/>
      <c r="TQ171" s="15"/>
      <c r="TR171" s="15"/>
      <c r="TS171" s="15"/>
      <c r="TT171" s="15"/>
      <c r="TU171" s="15"/>
      <c r="TV171" s="15"/>
      <c r="TW171" s="15"/>
      <c r="TX171" s="15"/>
      <c r="TY171" s="15"/>
      <c r="TZ171" s="15"/>
      <c r="UA171" s="15"/>
      <c r="UB171" s="15"/>
      <c r="UC171" s="1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5"/>
      <c r="UQ171" s="15"/>
      <c r="UR171" s="15"/>
      <c r="US171" s="15"/>
      <c r="UT171" s="15"/>
      <c r="UU171" s="15"/>
      <c r="UV171" s="15"/>
      <c r="UW171" s="15"/>
      <c r="UX171" s="15"/>
      <c r="UY171" s="15"/>
      <c r="UZ171" s="15"/>
      <c r="VA171" s="15"/>
      <c r="VB171" s="15"/>
      <c r="VC171" s="1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5"/>
      <c r="VQ171" s="15"/>
      <c r="VR171" s="15"/>
      <c r="VS171" s="15"/>
      <c r="VT171" s="15"/>
      <c r="VU171" s="15"/>
      <c r="VV171" s="15"/>
      <c r="VW171" s="15"/>
      <c r="VX171" s="15"/>
      <c r="VY171" s="15"/>
      <c r="VZ171" s="15"/>
      <c r="WA171" s="15"/>
      <c r="WB171" s="15"/>
      <c r="WC171" s="1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5"/>
      <c r="WQ171" s="15"/>
      <c r="WR171" s="15"/>
      <c r="WS171" s="15"/>
      <c r="WT171" s="15"/>
      <c r="WU171" s="15"/>
      <c r="WV171" s="15"/>
      <c r="WW171" s="15"/>
      <c r="WX171" s="15"/>
      <c r="WY171" s="15"/>
      <c r="WZ171" s="15"/>
      <c r="XA171" s="15"/>
      <c r="XB171" s="15"/>
      <c r="XC171" s="1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5"/>
      <c r="XQ171" s="15"/>
      <c r="XR171" s="15"/>
      <c r="XS171" s="15"/>
      <c r="XT171" s="15"/>
      <c r="XU171" s="15"/>
      <c r="XV171" s="15"/>
      <c r="XW171" s="15"/>
      <c r="XX171" s="15"/>
      <c r="XY171" s="15"/>
      <c r="XZ171" s="15"/>
      <c r="YA171" s="15"/>
      <c r="YB171" s="15"/>
      <c r="YC171" s="1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5"/>
      <c r="YQ171" s="15"/>
      <c r="YR171" s="15"/>
      <c r="YS171" s="15"/>
      <c r="YT171" s="15"/>
      <c r="YU171" s="15"/>
      <c r="YV171" s="15"/>
      <c r="YW171" s="15"/>
      <c r="YX171" s="15"/>
      <c r="YY171" s="15"/>
      <c r="YZ171" s="15"/>
      <c r="ZA171" s="15"/>
      <c r="ZB171" s="15"/>
      <c r="ZC171" s="1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5"/>
      <c r="ZQ171" s="15"/>
      <c r="ZR171" s="15"/>
      <c r="ZS171" s="15"/>
      <c r="ZT171" s="15"/>
      <c r="ZU171" s="15"/>
      <c r="ZV171" s="15"/>
      <c r="ZW171" s="15"/>
      <c r="ZX171" s="15"/>
      <c r="ZY171" s="15"/>
      <c r="ZZ171" s="15"/>
      <c r="AAA171" s="15"/>
      <c r="AAB171" s="15"/>
      <c r="AAC171" s="15"/>
      <c r="AAD171" s="15"/>
      <c r="AAE171" s="15"/>
      <c r="AAF171" s="15"/>
      <c r="AAG171" s="15"/>
      <c r="AAH171" s="15"/>
      <c r="AAI171" s="15"/>
      <c r="AAJ171" s="15"/>
      <c r="AAK171" s="15"/>
      <c r="AAL171" s="15"/>
      <c r="AAM171" s="15"/>
      <c r="AAN171" s="15"/>
      <c r="AAO171" s="15"/>
      <c r="AAP171" s="15"/>
      <c r="AAQ171" s="15"/>
      <c r="AAR171" s="15"/>
      <c r="AAS171" s="15"/>
      <c r="AAT171" s="15"/>
      <c r="AAU171" s="15"/>
      <c r="AAV171" s="15"/>
      <c r="AAW171" s="15"/>
      <c r="AAX171" s="15"/>
      <c r="AAY171" s="15"/>
      <c r="AAZ171" s="15"/>
      <c r="ABA171" s="15"/>
      <c r="ABB171" s="15"/>
      <c r="ABC171" s="15"/>
      <c r="ABD171" s="15"/>
      <c r="ABE171" s="15"/>
      <c r="ABF171" s="15"/>
      <c r="ABG171" s="15"/>
      <c r="ABH171" s="15"/>
      <c r="ABI171" s="15"/>
      <c r="ABJ171" s="15"/>
      <c r="ABK171" s="15"/>
      <c r="ABL171" s="15"/>
      <c r="ABM171" s="15"/>
      <c r="ABN171" s="15"/>
      <c r="ABO171" s="15"/>
      <c r="ABP171" s="15"/>
      <c r="ABQ171" s="15"/>
      <c r="ABR171" s="15"/>
      <c r="ABS171" s="15"/>
      <c r="ABT171" s="15"/>
      <c r="ABU171" s="15"/>
      <c r="ABV171" s="15"/>
      <c r="ABW171" s="15"/>
      <c r="ABX171" s="15"/>
      <c r="ABY171" s="15"/>
      <c r="ABZ171" s="15"/>
      <c r="ACA171" s="15"/>
      <c r="ACB171" s="15"/>
      <c r="ACC171" s="15"/>
      <c r="ACD171" s="15"/>
      <c r="ACE171" s="15"/>
      <c r="ACF171" s="15"/>
      <c r="ACG171" s="15"/>
      <c r="ACH171" s="15"/>
      <c r="ACI171" s="15"/>
      <c r="ACJ171" s="15"/>
      <c r="ACK171" s="15"/>
      <c r="ACL171" s="15"/>
      <c r="ACM171" s="15"/>
      <c r="ACN171" s="15"/>
      <c r="ACO171" s="15"/>
      <c r="ACP171" s="15"/>
      <c r="ACQ171" s="15"/>
      <c r="ACR171" s="15"/>
      <c r="ACS171" s="15"/>
      <c r="ACT171" s="15"/>
      <c r="ACU171" s="15"/>
      <c r="ACV171" s="15"/>
      <c r="ACW171" s="15"/>
      <c r="ACX171" s="15"/>
      <c r="ACY171" s="15"/>
      <c r="ACZ171" s="15"/>
      <c r="ADA171" s="15"/>
      <c r="ADB171" s="15"/>
      <c r="ADC171" s="15"/>
      <c r="ADD171" s="15"/>
      <c r="ADE171" s="15"/>
      <c r="ADF171" s="15"/>
      <c r="ADG171" s="15"/>
      <c r="ADH171" s="15"/>
      <c r="ADI171" s="15"/>
      <c r="ADJ171" s="15"/>
      <c r="ADK171" s="15"/>
      <c r="ADL171" s="15"/>
      <c r="ADM171" s="15"/>
      <c r="ADN171" s="15"/>
      <c r="ADO171" s="15"/>
      <c r="ADP171" s="15"/>
      <c r="ADQ171" s="15"/>
      <c r="ADR171" s="15"/>
      <c r="ADS171" s="15"/>
      <c r="ADT171" s="15"/>
      <c r="ADU171" s="15"/>
      <c r="ADV171" s="15"/>
      <c r="ADW171" s="15"/>
      <c r="ADX171" s="15"/>
      <c r="ADY171" s="15"/>
      <c r="ADZ171" s="15"/>
      <c r="AEA171" s="15"/>
      <c r="AEB171" s="15"/>
      <c r="AEC171" s="15"/>
      <c r="AED171" s="15"/>
      <c r="AEE171" s="15"/>
      <c r="AEF171" s="15"/>
      <c r="AEG171" s="15"/>
      <c r="AEH171" s="15"/>
      <c r="AEI171" s="15"/>
      <c r="AEJ171" s="15"/>
      <c r="AEK171" s="15"/>
      <c r="AEL171" s="15"/>
      <c r="AEM171" s="15"/>
      <c r="AEN171" s="15"/>
      <c r="AEO171" s="15"/>
      <c r="AEP171" s="15"/>
      <c r="AEQ171" s="15"/>
      <c r="AER171" s="15"/>
      <c r="AES171" s="15"/>
      <c r="AET171" s="15"/>
      <c r="AEU171" s="15"/>
      <c r="AEV171" s="15"/>
      <c r="AEW171" s="15"/>
      <c r="AEX171" s="15"/>
      <c r="AEY171" s="15"/>
      <c r="AEZ171" s="15"/>
      <c r="AFA171" s="15"/>
      <c r="AFB171" s="15"/>
      <c r="AFC171" s="15"/>
      <c r="AFD171" s="15"/>
      <c r="AFE171" s="15"/>
      <c r="AFF171" s="15"/>
      <c r="AFG171" s="15"/>
      <c r="AFH171" s="15"/>
      <c r="AFI171" s="15"/>
      <c r="AFJ171" s="15"/>
      <c r="AFK171" s="15"/>
      <c r="AFL171" s="15"/>
      <c r="AFM171" s="15"/>
      <c r="AFN171" s="15"/>
      <c r="AFO171" s="15"/>
      <c r="AFP171" s="15"/>
      <c r="AFQ171" s="15"/>
      <c r="AFR171" s="15"/>
      <c r="AFS171" s="15"/>
      <c r="AFT171" s="15"/>
      <c r="AFU171" s="15"/>
      <c r="AFV171" s="15"/>
      <c r="AFW171" s="15"/>
      <c r="AFX171" s="15"/>
      <c r="AFY171" s="15"/>
      <c r="AFZ171" s="15"/>
      <c r="AGA171" s="15"/>
      <c r="AGB171" s="15"/>
      <c r="AGC171" s="15"/>
      <c r="AGD171" s="15"/>
      <c r="AGE171" s="15"/>
      <c r="AGF171" s="15"/>
      <c r="AGG171" s="15"/>
      <c r="AGH171" s="15"/>
      <c r="AGI171" s="15"/>
      <c r="AGJ171" s="15"/>
      <c r="AGK171" s="15"/>
      <c r="AGL171" s="15"/>
      <c r="AGM171" s="15"/>
      <c r="AGN171" s="15"/>
      <c r="AGO171" s="15"/>
      <c r="AGP171" s="15"/>
      <c r="AGQ171" s="15"/>
      <c r="AGR171" s="15"/>
      <c r="AGS171" s="15"/>
      <c r="AGT171" s="15"/>
      <c r="AGU171" s="15"/>
      <c r="AGV171" s="15"/>
      <c r="AGW171" s="15"/>
      <c r="AGX171" s="15"/>
      <c r="AGY171" s="15"/>
      <c r="AGZ171" s="15"/>
      <c r="AHA171" s="15"/>
      <c r="AHB171" s="15"/>
      <c r="AHC171" s="15"/>
      <c r="AHD171" s="15"/>
      <c r="AHE171" s="15"/>
      <c r="AHF171" s="15"/>
      <c r="AHG171" s="15"/>
      <c r="AHH171" s="15"/>
      <c r="AHI171" s="15"/>
      <c r="AHJ171" s="15"/>
      <c r="AHK171" s="15"/>
      <c r="AHL171" s="15"/>
      <c r="AHM171" s="15"/>
      <c r="AHN171" s="15"/>
      <c r="AHO171" s="15"/>
      <c r="AHP171" s="15"/>
      <c r="AHQ171" s="15"/>
      <c r="AHR171" s="15"/>
      <c r="AHS171" s="15"/>
      <c r="AHT171" s="15"/>
      <c r="AHU171" s="15"/>
      <c r="AHV171" s="15"/>
      <c r="AHW171" s="15"/>
      <c r="AHX171" s="15"/>
      <c r="AHY171" s="15"/>
      <c r="AHZ171" s="15"/>
      <c r="AIA171" s="15"/>
      <c r="AIB171" s="15"/>
      <c r="AIC171" s="15"/>
      <c r="AID171" s="15"/>
      <c r="AIE171" s="15"/>
      <c r="AIF171" s="15"/>
      <c r="AIG171" s="15"/>
      <c r="AIH171" s="15"/>
      <c r="AII171" s="15"/>
      <c r="AIJ171" s="15"/>
      <c r="AIK171" s="15"/>
      <c r="AIL171" s="15"/>
      <c r="AIM171" s="15"/>
      <c r="AIN171" s="15"/>
      <c r="AIO171" s="15"/>
      <c r="AIP171" s="15"/>
      <c r="AIQ171" s="15"/>
      <c r="AIR171" s="15"/>
      <c r="AIS171" s="15"/>
      <c r="AIT171" s="15"/>
      <c r="AIU171" s="15"/>
      <c r="AIV171" s="15"/>
      <c r="AIW171" s="15"/>
      <c r="AIX171" s="15"/>
      <c r="AIY171" s="15"/>
      <c r="AIZ171" s="15"/>
      <c r="AJA171" s="15"/>
      <c r="AJB171" s="15"/>
      <c r="AJC171" s="15"/>
      <c r="AJD171" s="15"/>
      <c r="AJE171" s="15"/>
      <c r="AJF171" s="15"/>
      <c r="AJG171" s="15"/>
      <c r="AJH171" s="15"/>
      <c r="AJI171" s="15"/>
      <c r="AJJ171" s="15"/>
      <c r="AJK171" s="15"/>
      <c r="AJL171" s="15"/>
      <c r="AJM171" s="15"/>
      <c r="AJN171" s="15"/>
      <c r="AJO171" s="15"/>
      <c r="AJP171" s="15"/>
      <c r="AJQ171" s="15"/>
      <c r="AJR171" s="15"/>
      <c r="AJS171" s="15"/>
      <c r="AJT171" s="15"/>
      <c r="AJU171" s="15"/>
      <c r="AJV171" s="15"/>
      <c r="AJW171" s="15"/>
      <c r="AJX171" s="15"/>
      <c r="AJY171" s="15"/>
      <c r="AJZ171" s="15"/>
      <c r="AKA171" s="15"/>
      <c r="AKB171" s="15"/>
      <c r="AKC171" s="15"/>
      <c r="AKD171" s="15"/>
      <c r="AKE171" s="15"/>
      <c r="AKF171" s="15"/>
      <c r="AKG171" s="15"/>
      <c r="AKH171" s="15"/>
      <c r="AKI171" s="15"/>
      <c r="AKJ171" s="15"/>
      <c r="AKK171" s="15"/>
      <c r="AKL171" s="15"/>
      <c r="AKM171" s="15"/>
      <c r="AKN171" s="15"/>
      <c r="AKO171" s="15"/>
      <c r="AKP171" s="15"/>
      <c r="AKQ171" s="15"/>
      <c r="AKR171" s="15"/>
      <c r="AKS171" s="15"/>
      <c r="AKT171" s="15"/>
      <c r="AKU171" s="15"/>
      <c r="AKV171" s="15"/>
      <c r="AKW171" s="15"/>
      <c r="AKX171" s="15"/>
      <c r="AKY171" s="15"/>
      <c r="AKZ171" s="15"/>
      <c r="ALA171" s="15"/>
      <c r="ALB171" s="15"/>
      <c r="ALC171" s="15"/>
      <c r="ALD171" s="15"/>
      <c r="ALE171" s="15"/>
      <c r="ALF171" s="15"/>
      <c r="ALG171" s="15"/>
      <c r="ALH171" s="15"/>
      <c r="ALI171" s="15"/>
      <c r="ALJ171" s="15"/>
      <c r="ALK171" s="15"/>
      <c r="ALL171" s="15"/>
      <c r="ALM171" s="15"/>
      <c r="ALN171" s="15"/>
      <c r="ALO171" s="15"/>
      <c r="ALP171" s="15"/>
      <c r="ALQ171" s="15"/>
      <c r="ALR171" s="15"/>
      <c r="ALS171" s="15"/>
      <c r="ALT171" s="15"/>
      <c r="ALU171" s="15"/>
      <c r="ALV171" s="15"/>
      <c r="ALW171" s="15"/>
      <c r="ALX171" s="15"/>
      <c r="ALY171" s="15"/>
      <c r="ALZ171" s="15"/>
      <c r="AMA171" s="15"/>
      <c r="AMB171" s="15"/>
      <c r="AMC171" s="15"/>
      <c r="AMD171" s="15"/>
      <c r="AME171" s="15"/>
      <c r="AMF171" s="15"/>
      <c r="AMG171" s="15"/>
      <c r="AMH171" s="15"/>
      <c r="AMI171" s="15"/>
      <c r="AMJ171" s="15"/>
      <c r="AMK171" s="15"/>
      <c r="AML171" s="15"/>
      <c r="AMM171" s="15"/>
      <c r="AMN171" s="15"/>
      <c r="AMO171" s="15"/>
      <c r="AMP171" s="15"/>
    </row>
    <row r="172" spans="1:1030" s="11" customFormat="1" ht="12.75" x14ac:dyDescent="0.15">
      <c r="A172" s="15"/>
      <c r="B172" s="138" t="s">
        <v>446</v>
      </c>
      <c r="C172" s="64" t="s">
        <v>499</v>
      </c>
      <c r="D172" s="53">
        <f>'Раздел 6'!D248</f>
        <v>121</v>
      </c>
      <c r="E172" s="53">
        <f>'Раздел 6'!E248</f>
        <v>35</v>
      </c>
      <c r="F172" s="53">
        <f>'Раздел 6'!F248</f>
        <v>29</v>
      </c>
      <c r="G172" s="53">
        <f>'Раздел 6'!G248</f>
        <v>57</v>
      </c>
      <c r="H172" s="53">
        <f>'Раздел 6'!H248</f>
        <v>0</v>
      </c>
      <c r="I172" s="53">
        <f>'Раздел 6'!I248</f>
        <v>0</v>
      </c>
      <c r="J172" s="53">
        <f>'Раздел 6'!J248</f>
        <v>3</v>
      </c>
      <c r="K172" s="53">
        <f>'Раздел 6'!K248</f>
        <v>3</v>
      </c>
      <c r="L172" s="53">
        <f>'Раздел 6'!L248</f>
        <v>6</v>
      </c>
      <c r="M172" s="53">
        <f>'Раздел 6'!M248</f>
        <v>0</v>
      </c>
      <c r="N172" s="53">
        <f>'Раздел 6'!N248</f>
        <v>0</v>
      </c>
      <c r="O172" s="53">
        <f>'Раздел 6'!O248</f>
        <v>2</v>
      </c>
      <c r="P172" s="53">
        <f>'Раздел 6'!P248</f>
        <v>2</v>
      </c>
      <c r="Q172" s="53">
        <f>'Раздел 6'!Q248</f>
        <v>10</v>
      </c>
      <c r="R172" s="53">
        <f>'Раздел 6'!R248</f>
        <v>0</v>
      </c>
      <c r="S172" s="53">
        <f>'Раздел 6'!S248</f>
        <v>0</v>
      </c>
      <c r="T172" s="53">
        <f>'Раздел 6'!T248</f>
        <v>3</v>
      </c>
      <c r="U172" s="53">
        <f>'Раздел 6'!U248</f>
        <v>0</v>
      </c>
      <c r="V172" s="53">
        <f>'Раздел 6'!V248</f>
        <v>0</v>
      </c>
      <c r="W172" s="53">
        <f>'Раздел 6'!W248</f>
        <v>0</v>
      </c>
      <c r="X172" s="53">
        <f>'Раздел 6'!X248</f>
        <v>0</v>
      </c>
      <c r="Y172" s="53">
        <f>'Раздел 6'!Y248</f>
        <v>4</v>
      </c>
      <c r="Z172" s="53">
        <f>'Раздел 6'!Z248</f>
        <v>6</v>
      </c>
      <c r="AA172" s="53">
        <f>'Раздел 6'!AA248</f>
        <v>7</v>
      </c>
      <c r="AB172" s="53">
        <f>'Раздел 6'!AB248</f>
        <v>0</v>
      </c>
      <c r="AC172" s="53">
        <f>'Раздел 6'!AC248</f>
        <v>0</v>
      </c>
      <c r="AD172" s="53">
        <f>'Раздел 6'!AD248</f>
        <v>0</v>
      </c>
      <c r="AE172" s="53">
        <f>'Раздел 6'!AE248</f>
        <v>0</v>
      </c>
      <c r="AF172" s="53">
        <f>'Раздел 6'!AF248</f>
        <v>0</v>
      </c>
      <c r="AG172" s="53">
        <f>'Раздел 6'!AG248</f>
        <v>0</v>
      </c>
      <c r="AH172" s="53">
        <f>'Раздел 6'!AH248</f>
        <v>0</v>
      </c>
      <c r="AI172" s="53">
        <f>'Раздел 6'!AI248</f>
        <v>23</v>
      </c>
      <c r="AJ172" s="53">
        <f>'Раздел 6'!AJ248</f>
        <v>18</v>
      </c>
      <c r="AK172" s="53">
        <f>'Раздел 6'!AK248</f>
        <v>34</v>
      </c>
      <c r="AL172" s="53">
        <f>'Раздел 6'!AL248</f>
        <v>0</v>
      </c>
      <c r="AM172" s="53">
        <f>'Раздел 6'!AM248</f>
        <v>0</v>
      </c>
      <c r="AO172" s="15"/>
      <c r="AP172" s="15"/>
      <c r="AQ172" s="169">
        <f>'Раздел 2'!D248</f>
        <v>0</v>
      </c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  <c r="TK172" s="15"/>
      <c r="TL172" s="15"/>
      <c r="TM172" s="15"/>
      <c r="TN172" s="15"/>
      <c r="TO172" s="15"/>
      <c r="TP172" s="15"/>
      <c r="TQ172" s="15"/>
      <c r="TR172" s="15"/>
      <c r="TS172" s="15"/>
      <c r="TT172" s="15"/>
      <c r="TU172" s="15"/>
      <c r="TV172" s="15"/>
      <c r="TW172" s="15"/>
      <c r="TX172" s="15"/>
      <c r="TY172" s="15"/>
      <c r="TZ172" s="15"/>
      <c r="UA172" s="15"/>
      <c r="UB172" s="15"/>
      <c r="UC172" s="1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5"/>
      <c r="UQ172" s="15"/>
      <c r="UR172" s="15"/>
      <c r="US172" s="15"/>
      <c r="UT172" s="15"/>
      <c r="UU172" s="15"/>
      <c r="UV172" s="15"/>
      <c r="UW172" s="15"/>
      <c r="UX172" s="15"/>
      <c r="UY172" s="15"/>
      <c r="UZ172" s="15"/>
      <c r="VA172" s="15"/>
      <c r="VB172" s="15"/>
      <c r="VC172" s="1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5"/>
      <c r="VQ172" s="15"/>
      <c r="VR172" s="15"/>
      <c r="VS172" s="15"/>
      <c r="VT172" s="15"/>
      <c r="VU172" s="15"/>
      <c r="VV172" s="15"/>
      <c r="VW172" s="15"/>
      <c r="VX172" s="15"/>
      <c r="VY172" s="15"/>
      <c r="VZ172" s="15"/>
      <c r="WA172" s="15"/>
      <c r="WB172" s="15"/>
      <c r="WC172" s="1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5"/>
      <c r="WQ172" s="15"/>
      <c r="WR172" s="15"/>
      <c r="WS172" s="15"/>
      <c r="WT172" s="15"/>
      <c r="WU172" s="15"/>
      <c r="WV172" s="15"/>
      <c r="WW172" s="15"/>
      <c r="WX172" s="15"/>
      <c r="WY172" s="15"/>
      <c r="WZ172" s="15"/>
      <c r="XA172" s="15"/>
      <c r="XB172" s="15"/>
      <c r="XC172" s="1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5"/>
      <c r="XQ172" s="15"/>
      <c r="XR172" s="15"/>
      <c r="XS172" s="15"/>
      <c r="XT172" s="15"/>
      <c r="XU172" s="15"/>
      <c r="XV172" s="15"/>
      <c r="XW172" s="15"/>
      <c r="XX172" s="15"/>
      <c r="XY172" s="15"/>
      <c r="XZ172" s="15"/>
      <c r="YA172" s="15"/>
      <c r="YB172" s="15"/>
      <c r="YC172" s="1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5"/>
      <c r="YQ172" s="15"/>
      <c r="YR172" s="15"/>
      <c r="YS172" s="15"/>
      <c r="YT172" s="15"/>
      <c r="YU172" s="15"/>
      <c r="YV172" s="15"/>
      <c r="YW172" s="15"/>
      <c r="YX172" s="15"/>
      <c r="YY172" s="15"/>
      <c r="YZ172" s="15"/>
      <c r="ZA172" s="15"/>
      <c r="ZB172" s="15"/>
      <c r="ZC172" s="1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5"/>
      <c r="ZQ172" s="15"/>
      <c r="ZR172" s="15"/>
      <c r="ZS172" s="15"/>
      <c r="ZT172" s="15"/>
      <c r="ZU172" s="15"/>
      <c r="ZV172" s="15"/>
      <c r="ZW172" s="15"/>
      <c r="ZX172" s="15"/>
      <c r="ZY172" s="15"/>
      <c r="ZZ172" s="15"/>
      <c r="AAA172" s="15"/>
      <c r="AAB172" s="15"/>
      <c r="AAC172" s="15"/>
      <c r="AAD172" s="15"/>
      <c r="AAE172" s="15"/>
      <c r="AAF172" s="15"/>
      <c r="AAG172" s="15"/>
      <c r="AAH172" s="15"/>
      <c r="AAI172" s="15"/>
      <c r="AAJ172" s="15"/>
      <c r="AAK172" s="15"/>
      <c r="AAL172" s="15"/>
      <c r="AAM172" s="15"/>
      <c r="AAN172" s="15"/>
      <c r="AAO172" s="15"/>
      <c r="AAP172" s="15"/>
      <c r="AAQ172" s="15"/>
      <c r="AAR172" s="15"/>
      <c r="AAS172" s="15"/>
      <c r="AAT172" s="15"/>
      <c r="AAU172" s="15"/>
      <c r="AAV172" s="15"/>
      <c r="AAW172" s="15"/>
      <c r="AAX172" s="15"/>
      <c r="AAY172" s="15"/>
      <c r="AAZ172" s="15"/>
      <c r="ABA172" s="15"/>
      <c r="ABB172" s="15"/>
      <c r="ABC172" s="15"/>
      <c r="ABD172" s="15"/>
      <c r="ABE172" s="15"/>
      <c r="ABF172" s="15"/>
      <c r="ABG172" s="15"/>
      <c r="ABH172" s="15"/>
      <c r="ABI172" s="15"/>
      <c r="ABJ172" s="15"/>
      <c r="ABK172" s="15"/>
      <c r="ABL172" s="15"/>
      <c r="ABM172" s="15"/>
      <c r="ABN172" s="15"/>
      <c r="ABO172" s="15"/>
      <c r="ABP172" s="15"/>
      <c r="ABQ172" s="15"/>
      <c r="ABR172" s="15"/>
      <c r="ABS172" s="15"/>
      <c r="ABT172" s="15"/>
      <c r="ABU172" s="15"/>
      <c r="ABV172" s="15"/>
      <c r="ABW172" s="15"/>
      <c r="ABX172" s="15"/>
      <c r="ABY172" s="15"/>
      <c r="ABZ172" s="15"/>
      <c r="ACA172" s="15"/>
      <c r="ACB172" s="15"/>
      <c r="ACC172" s="15"/>
      <c r="ACD172" s="15"/>
      <c r="ACE172" s="15"/>
      <c r="ACF172" s="15"/>
      <c r="ACG172" s="15"/>
      <c r="ACH172" s="15"/>
      <c r="ACI172" s="15"/>
      <c r="ACJ172" s="15"/>
      <c r="ACK172" s="15"/>
      <c r="ACL172" s="15"/>
      <c r="ACM172" s="15"/>
      <c r="ACN172" s="15"/>
      <c r="ACO172" s="15"/>
      <c r="ACP172" s="15"/>
      <c r="ACQ172" s="15"/>
      <c r="ACR172" s="15"/>
      <c r="ACS172" s="15"/>
      <c r="ACT172" s="15"/>
      <c r="ACU172" s="15"/>
      <c r="ACV172" s="15"/>
      <c r="ACW172" s="15"/>
      <c r="ACX172" s="15"/>
      <c r="ACY172" s="15"/>
      <c r="ACZ172" s="15"/>
      <c r="ADA172" s="15"/>
      <c r="ADB172" s="15"/>
      <c r="ADC172" s="15"/>
      <c r="ADD172" s="15"/>
      <c r="ADE172" s="15"/>
      <c r="ADF172" s="15"/>
      <c r="ADG172" s="15"/>
      <c r="ADH172" s="15"/>
      <c r="ADI172" s="15"/>
      <c r="ADJ172" s="15"/>
      <c r="ADK172" s="15"/>
      <c r="ADL172" s="15"/>
      <c r="ADM172" s="15"/>
      <c r="ADN172" s="15"/>
      <c r="ADO172" s="15"/>
      <c r="ADP172" s="15"/>
      <c r="ADQ172" s="15"/>
      <c r="ADR172" s="15"/>
      <c r="ADS172" s="15"/>
      <c r="ADT172" s="15"/>
      <c r="ADU172" s="15"/>
      <c r="ADV172" s="15"/>
      <c r="ADW172" s="15"/>
      <c r="ADX172" s="15"/>
      <c r="ADY172" s="15"/>
      <c r="ADZ172" s="15"/>
      <c r="AEA172" s="15"/>
      <c r="AEB172" s="15"/>
      <c r="AEC172" s="15"/>
      <c r="AED172" s="15"/>
      <c r="AEE172" s="15"/>
      <c r="AEF172" s="15"/>
      <c r="AEG172" s="15"/>
      <c r="AEH172" s="15"/>
      <c r="AEI172" s="15"/>
      <c r="AEJ172" s="15"/>
      <c r="AEK172" s="15"/>
      <c r="AEL172" s="15"/>
      <c r="AEM172" s="15"/>
      <c r="AEN172" s="15"/>
      <c r="AEO172" s="15"/>
      <c r="AEP172" s="15"/>
      <c r="AEQ172" s="15"/>
      <c r="AER172" s="15"/>
      <c r="AES172" s="15"/>
      <c r="AET172" s="15"/>
      <c r="AEU172" s="15"/>
      <c r="AEV172" s="15"/>
      <c r="AEW172" s="15"/>
      <c r="AEX172" s="15"/>
      <c r="AEY172" s="15"/>
      <c r="AEZ172" s="15"/>
      <c r="AFA172" s="15"/>
      <c r="AFB172" s="15"/>
      <c r="AFC172" s="15"/>
      <c r="AFD172" s="15"/>
      <c r="AFE172" s="15"/>
      <c r="AFF172" s="15"/>
      <c r="AFG172" s="15"/>
      <c r="AFH172" s="15"/>
      <c r="AFI172" s="15"/>
      <c r="AFJ172" s="15"/>
      <c r="AFK172" s="15"/>
      <c r="AFL172" s="15"/>
      <c r="AFM172" s="15"/>
      <c r="AFN172" s="15"/>
      <c r="AFO172" s="15"/>
      <c r="AFP172" s="15"/>
      <c r="AFQ172" s="15"/>
      <c r="AFR172" s="15"/>
      <c r="AFS172" s="15"/>
      <c r="AFT172" s="15"/>
      <c r="AFU172" s="15"/>
      <c r="AFV172" s="15"/>
      <c r="AFW172" s="15"/>
      <c r="AFX172" s="15"/>
      <c r="AFY172" s="15"/>
      <c r="AFZ172" s="15"/>
      <c r="AGA172" s="15"/>
      <c r="AGB172" s="15"/>
      <c r="AGC172" s="15"/>
      <c r="AGD172" s="15"/>
      <c r="AGE172" s="15"/>
      <c r="AGF172" s="15"/>
      <c r="AGG172" s="15"/>
      <c r="AGH172" s="15"/>
      <c r="AGI172" s="15"/>
      <c r="AGJ172" s="15"/>
      <c r="AGK172" s="15"/>
      <c r="AGL172" s="15"/>
      <c r="AGM172" s="15"/>
      <c r="AGN172" s="15"/>
      <c r="AGO172" s="15"/>
      <c r="AGP172" s="15"/>
      <c r="AGQ172" s="15"/>
      <c r="AGR172" s="15"/>
      <c r="AGS172" s="15"/>
      <c r="AGT172" s="15"/>
      <c r="AGU172" s="15"/>
      <c r="AGV172" s="15"/>
      <c r="AGW172" s="15"/>
      <c r="AGX172" s="15"/>
      <c r="AGY172" s="15"/>
      <c r="AGZ172" s="15"/>
      <c r="AHA172" s="15"/>
      <c r="AHB172" s="15"/>
      <c r="AHC172" s="15"/>
      <c r="AHD172" s="15"/>
      <c r="AHE172" s="15"/>
      <c r="AHF172" s="15"/>
      <c r="AHG172" s="15"/>
      <c r="AHH172" s="15"/>
      <c r="AHI172" s="15"/>
      <c r="AHJ172" s="15"/>
      <c r="AHK172" s="15"/>
      <c r="AHL172" s="15"/>
      <c r="AHM172" s="15"/>
      <c r="AHN172" s="15"/>
      <c r="AHO172" s="15"/>
      <c r="AHP172" s="15"/>
      <c r="AHQ172" s="15"/>
      <c r="AHR172" s="15"/>
      <c r="AHS172" s="15"/>
      <c r="AHT172" s="15"/>
      <c r="AHU172" s="15"/>
      <c r="AHV172" s="15"/>
      <c r="AHW172" s="15"/>
      <c r="AHX172" s="15"/>
      <c r="AHY172" s="15"/>
      <c r="AHZ172" s="15"/>
      <c r="AIA172" s="15"/>
      <c r="AIB172" s="15"/>
      <c r="AIC172" s="15"/>
      <c r="AID172" s="15"/>
      <c r="AIE172" s="15"/>
      <c r="AIF172" s="15"/>
      <c r="AIG172" s="15"/>
      <c r="AIH172" s="15"/>
      <c r="AII172" s="15"/>
      <c r="AIJ172" s="15"/>
      <c r="AIK172" s="15"/>
      <c r="AIL172" s="15"/>
      <c r="AIM172" s="15"/>
      <c r="AIN172" s="15"/>
      <c r="AIO172" s="15"/>
      <c r="AIP172" s="15"/>
      <c r="AIQ172" s="15"/>
      <c r="AIR172" s="15"/>
      <c r="AIS172" s="15"/>
      <c r="AIT172" s="15"/>
      <c r="AIU172" s="15"/>
      <c r="AIV172" s="15"/>
      <c r="AIW172" s="15"/>
      <c r="AIX172" s="15"/>
      <c r="AIY172" s="15"/>
      <c r="AIZ172" s="15"/>
      <c r="AJA172" s="15"/>
      <c r="AJB172" s="15"/>
      <c r="AJC172" s="15"/>
      <c r="AJD172" s="15"/>
      <c r="AJE172" s="15"/>
      <c r="AJF172" s="15"/>
      <c r="AJG172" s="15"/>
      <c r="AJH172" s="15"/>
      <c r="AJI172" s="15"/>
      <c r="AJJ172" s="15"/>
      <c r="AJK172" s="15"/>
      <c r="AJL172" s="15"/>
      <c r="AJM172" s="15"/>
      <c r="AJN172" s="15"/>
      <c r="AJO172" s="15"/>
      <c r="AJP172" s="15"/>
      <c r="AJQ172" s="15"/>
      <c r="AJR172" s="15"/>
      <c r="AJS172" s="15"/>
      <c r="AJT172" s="15"/>
      <c r="AJU172" s="15"/>
      <c r="AJV172" s="15"/>
      <c r="AJW172" s="15"/>
      <c r="AJX172" s="15"/>
      <c r="AJY172" s="15"/>
      <c r="AJZ172" s="15"/>
      <c r="AKA172" s="15"/>
      <c r="AKB172" s="15"/>
      <c r="AKC172" s="15"/>
      <c r="AKD172" s="15"/>
      <c r="AKE172" s="15"/>
      <c r="AKF172" s="15"/>
      <c r="AKG172" s="15"/>
      <c r="AKH172" s="15"/>
      <c r="AKI172" s="15"/>
      <c r="AKJ172" s="15"/>
      <c r="AKK172" s="15"/>
      <c r="AKL172" s="15"/>
      <c r="AKM172" s="15"/>
      <c r="AKN172" s="15"/>
      <c r="AKO172" s="15"/>
      <c r="AKP172" s="15"/>
      <c r="AKQ172" s="15"/>
      <c r="AKR172" s="15"/>
      <c r="AKS172" s="15"/>
      <c r="AKT172" s="15"/>
      <c r="AKU172" s="15"/>
      <c r="AKV172" s="15"/>
      <c r="AKW172" s="15"/>
      <c r="AKX172" s="15"/>
      <c r="AKY172" s="15"/>
      <c r="AKZ172" s="15"/>
      <c r="ALA172" s="15"/>
      <c r="ALB172" s="15"/>
      <c r="ALC172" s="15"/>
      <c r="ALD172" s="15"/>
      <c r="ALE172" s="15"/>
      <c r="ALF172" s="15"/>
      <c r="ALG172" s="15"/>
      <c r="ALH172" s="15"/>
      <c r="ALI172" s="15"/>
      <c r="ALJ172" s="15"/>
      <c r="ALK172" s="15"/>
      <c r="ALL172" s="15"/>
      <c r="ALM172" s="15"/>
      <c r="ALN172" s="15"/>
      <c r="ALO172" s="15"/>
      <c r="ALP172" s="15"/>
      <c r="ALQ172" s="15"/>
      <c r="ALR172" s="15"/>
      <c r="ALS172" s="15"/>
      <c r="ALT172" s="15"/>
      <c r="ALU172" s="15"/>
      <c r="ALV172" s="15"/>
      <c r="ALW172" s="15"/>
      <c r="ALX172" s="15"/>
      <c r="ALY172" s="15"/>
      <c r="ALZ172" s="15"/>
      <c r="AMA172" s="15"/>
      <c r="AMB172" s="15"/>
      <c r="AMC172" s="15"/>
      <c r="AMD172" s="15"/>
      <c r="AME172" s="15"/>
      <c r="AMF172" s="15"/>
      <c r="AMG172" s="15"/>
      <c r="AMH172" s="15"/>
      <c r="AMI172" s="15"/>
      <c r="AMJ172" s="15"/>
      <c r="AMK172" s="15"/>
      <c r="AML172" s="15"/>
      <c r="AMM172" s="15"/>
      <c r="AMN172" s="15"/>
      <c r="AMO172" s="15"/>
      <c r="AMP172" s="15"/>
    </row>
    <row r="173" spans="1:1030" s="11" customFormat="1" ht="12.75" x14ac:dyDescent="0.15">
      <c r="A173" s="15"/>
      <c r="B173" s="138" t="s">
        <v>448</v>
      </c>
      <c r="C173" s="64" t="s">
        <v>500</v>
      </c>
      <c r="D173" s="53">
        <f>'Раздел 6'!D249</f>
        <v>80</v>
      </c>
      <c r="E173" s="53">
        <f>'Раздел 6'!E249</f>
        <v>29</v>
      </c>
      <c r="F173" s="53">
        <f>'Раздел 6'!F249</f>
        <v>28</v>
      </c>
      <c r="G173" s="53">
        <f>'Раздел 6'!G249</f>
        <v>23</v>
      </c>
      <c r="H173" s="53">
        <f>'Раздел 6'!H249</f>
        <v>27</v>
      </c>
      <c r="I173" s="53">
        <f>'Раздел 6'!I249</f>
        <v>22</v>
      </c>
      <c r="J173" s="53">
        <f>'Раздел 6'!J249</f>
        <v>0</v>
      </c>
      <c r="K173" s="53">
        <f>'Раздел 6'!K249</f>
        <v>2</v>
      </c>
      <c r="L173" s="53">
        <f>'Раздел 6'!L249</f>
        <v>0</v>
      </c>
      <c r="M173" s="53">
        <f>'Раздел 6'!M249</f>
        <v>0</v>
      </c>
      <c r="N173" s="53">
        <f>'Раздел 6'!N249</f>
        <v>1</v>
      </c>
      <c r="O173" s="53">
        <f>'Раздел 6'!O249</f>
        <v>0</v>
      </c>
      <c r="P173" s="53">
        <f>'Раздел 6'!P249</f>
        <v>4</v>
      </c>
      <c r="Q173" s="53">
        <f>'Раздел 6'!Q249</f>
        <v>4</v>
      </c>
      <c r="R173" s="53">
        <f>'Раздел 6'!R249</f>
        <v>4</v>
      </c>
      <c r="S173" s="53">
        <f>'Раздел 6'!S249</f>
        <v>1</v>
      </c>
      <c r="T173" s="53">
        <f>'Раздел 6'!T249</f>
        <v>4</v>
      </c>
      <c r="U173" s="53">
        <f>'Раздел 6'!U249</f>
        <v>0</v>
      </c>
      <c r="V173" s="53">
        <f>'Раздел 6'!V249</f>
        <v>0</v>
      </c>
      <c r="W173" s="53">
        <f>'Раздел 6'!W249</f>
        <v>0</v>
      </c>
      <c r="X173" s="53">
        <f>'Раздел 6'!X249</f>
        <v>1</v>
      </c>
      <c r="Y173" s="53">
        <f>'Раздел 6'!Y249</f>
        <v>1</v>
      </c>
      <c r="Z173" s="53">
        <f>'Раздел 6'!Z249</f>
        <v>0</v>
      </c>
      <c r="AA173" s="53">
        <f>'Раздел 6'!AA249</f>
        <v>0</v>
      </c>
      <c r="AB173" s="53">
        <f>'Раздел 6'!AB249</f>
        <v>0</v>
      </c>
      <c r="AC173" s="53">
        <f>'Раздел 6'!AC249</f>
        <v>0</v>
      </c>
      <c r="AD173" s="53">
        <f>'Раздел 6'!AD249</f>
        <v>0</v>
      </c>
      <c r="AE173" s="53">
        <f>'Раздел 6'!AE249</f>
        <v>0</v>
      </c>
      <c r="AF173" s="53">
        <f>'Раздел 6'!AF249</f>
        <v>0</v>
      </c>
      <c r="AG173" s="53">
        <f>'Раздел 6'!AG249</f>
        <v>0</v>
      </c>
      <c r="AH173" s="53">
        <f>'Раздел 6'!AH249</f>
        <v>2</v>
      </c>
      <c r="AI173" s="53">
        <f>'Раздел 6'!AI249</f>
        <v>24</v>
      </c>
      <c r="AJ173" s="53">
        <f>'Раздел 6'!AJ249</f>
        <v>22</v>
      </c>
      <c r="AK173" s="53">
        <f>'Раздел 6'!AK249</f>
        <v>19</v>
      </c>
      <c r="AL173" s="53">
        <f>'Раздел 6'!AL249</f>
        <v>23</v>
      </c>
      <c r="AM173" s="53">
        <f>'Раздел 6'!AM249</f>
        <v>17</v>
      </c>
      <c r="AO173" s="15"/>
      <c r="AP173" s="15"/>
      <c r="AQ173" s="169">
        <f>'Раздел 2'!D249</f>
        <v>1</v>
      </c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  <c r="TK173" s="15"/>
      <c r="TL173" s="15"/>
      <c r="TM173" s="15"/>
      <c r="TN173" s="15"/>
      <c r="TO173" s="15"/>
      <c r="TP173" s="15"/>
      <c r="TQ173" s="15"/>
      <c r="TR173" s="15"/>
      <c r="TS173" s="15"/>
      <c r="TT173" s="15"/>
      <c r="TU173" s="15"/>
      <c r="TV173" s="15"/>
      <c r="TW173" s="15"/>
      <c r="TX173" s="15"/>
      <c r="TY173" s="15"/>
      <c r="TZ173" s="15"/>
      <c r="UA173" s="15"/>
      <c r="UB173" s="15"/>
      <c r="UC173" s="15"/>
      <c r="UD173" s="15"/>
      <c r="UE173" s="15"/>
      <c r="UF173" s="15"/>
      <c r="UG173" s="15"/>
      <c r="UH173" s="15"/>
      <c r="UI173" s="15"/>
      <c r="UJ173" s="15"/>
      <c r="UK173" s="15"/>
      <c r="UL173" s="15"/>
      <c r="UM173" s="15"/>
      <c r="UN173" s="15"/>
      <c r="UO173" s="15"/>
      <c r="UP173" s="15"/>
      <c r="UQ173" s="15"/>
      <c r="UR173" s="15"/>
      <c r="US173" s="15"/>
      <c r="UT173" s="15"/>
      <c r="UU173" s="15"/>
      <c r="UV173" s="15"/>
      <c r="UW173" s="15"/>
      <c r="UX173" s="15"/>
      <c r="UY173" s="15"/>
      <c r="UZ173" s="15"/>
      <c r="VA173" s="15"/>
      <c r="VB173" s="15"/>
      <c r="VC173" s="15"/>
      <c r="VD173" s="15"/>
      <c r="VE173" s="15"/>
      <c r="VF173" s="15"/>
      <c r="VG173" s="15"/>
      <c r="VH173" s="15"/>
      <c r="VI173" s="15"/>
      <c r="VJ173" s="15"/>
      <c r="VK173" s="15"/>
      <c r="VL173" s="15"/>
      <c r="VM173" s="15"/>
      <c r="VN173" s="15"/>
      <c r="VO173" s="15"/>
      <c r="VP173" s="15"/>
      <c r="VQ173" s="15"/>
      <c r="VR173" s="15"/>
      <c r="VS173" s="15"/>
      <c r="VT173" s="15"/>
      <c r="VU173" s="15"/>
      <c r="VV173" s="15"/>
      <c r="VW173" s="15"/>
      <c r="VX173" s="15"/>
      <c r="VY173" s="15"/>
      <c r="VZ173" s="15"/>
      <c r="WA173" s="15"/>
      <c r="WB173" s="15"/>
      <c r="WC173" s="15"/>
      <c r="WD173" s="15"/>
      <c r="WE173" s="15"/>
      <c r="WF173" s="15"/>
      <c r="WG173" s="15"/>
      <c r="WH173" s="15"/>
      <c r="WI173" s="15"/>
      <c r="WJ173" s="15"/>
      <c r="WK173" s="15"/>
      <c r="WL173" s="15"/>
      <c r="WM173" s="15"/>
      <c r="WN173" s="15"/>
      <c r="WO173" s="15"/>
      <c r="WP173" s="15"/>
      <c r="WQ173" s="15"/>
      <c r="WR173" s="15"/>
      <c r="WS173" s="15"/>
      <c r="WT173" s="15"/>
      <c r="WU173" s="15"/>
      <c r="WV173" s="15"/>
      <c r="WW173" s="15"/>
      <c r="WX173" s="15"/>
      <c r="WY173" s="15"/>
      <c r="WZ173" s="15"/>
      <c r="XA173" s="15"/>
      <c r="XB173" s="15"/>
      <c r="XC173" s="15"/>
      <c r="XD173" s="15"/>
      <c r="XE173" s="15"/>
      <c r="XF173" s="15"/>
      <c r="XG173" s="15"/>
      <c r="XH173" s="15"/>
      <c r="XI173" s="15"/>
      <c r="XJ173" s="15"/>
      <c r="XK173" s="15"/>
      <c r="XL173" s="15"/>
      <c r="XM173" s="15"/>
      <c r="XN173" s="15"/>
      <c r="XO173" s="15"/>
      <c r="XP173" s="15"/>
      <c r="XQ173" s="15"/>
      <c r="XR173" s="15"/>
      <c r="XS173" s="15"/>
      <c r="XT173" s="15"/>
      <c r="XU173" s="15"/>
      <c r="XV173" s="15"/>
      <c r="XW173" s="15"/>
      <c r="XX173" s="15"/>
      <c r="XY173" s="15"/>
      <c r="XZ173" s="15"/>
      <c r="YA173" s="15"/>
      <c r="YB173" s="15"/>
      <c r="YC173" s="15"/>
      <c r="YD173" s="15"/>
      <c r="YE173" s="15"/>
      <c r="YF173" s="15"/>
      <c r="YG173" s="15"/>
      <c r="YH173" s="15"/>
      <c r="YI173" s="15"/>
      <c r="YJ173" s="15"/>
      <c r="YK173" s="15"/>
      <c r="YL173" s="15"/>
      <c r="YM173" s="15"/>
      <c r="YN173" s="15"/>
      <c r="YO173" s="15"/>
      <c r="YP173" s="15"/>
      <c r="YQ173" s="15"/>
      <c r="YR173" s="15"/>
      <c r="YS173" s="15"/>
      <c r="YT173" s="15"/>
      <c r="YU173" s="15"/>
      <c r="YV173" s="15"/>
      <c r="YW173" s="15"/>
      <c r="YX173" s="15"/>
      <c r="YY173" s="15"/>
      <c r="YZ173" s="15"/>
      <c r="ZA173" s="15"/>
      <c r="ZB173" s="15"/>
      <c r="ZC173" s="15"/>
      <c r="ZD173" s="15"/>
      <c r="ZE173" s="15"/>
      <c r="ZF173" s="15"/>
      <c r="ZG173" s="15"/>
      <c r="ZH173" s="15"/>
      <c r="ZI173" s="15"/>
      <c r="ZJ173" s="15"/>
      <c r="ZK173" s="15"/>
      <c r="ZL173" s="15"/>
      <c r="ZM173" s="15"/>
      <c r="ZN173" s="15"/>
      <c r="ZO173" s="15"/>
      <c r="ZP173" s="15"/>
      <c r="ZQ173" s="15"/>
      <c r="ZR173" s="15"/>
      <c r="ZS173" s="15"/>
      <c r="ZT173" s="15"/>
      <c r="ZU173" s="15"/>
      <c r="ZV173" s="15"/>
      <c r="ZW173" s="15"/>
      <c r="ZX173" s="15"/>
      <c r="ZY173" s="15"/>
      <c r="ZZ173" s="15"/>
      <c r="AAA173" s="15"/>
      <c r="AAB173" s="15"/>
      <c r="AAC173" s="15"/>
      <c r="AAD173" s="15"/>
      <c r="AAE173" s="15"/>
      <c r="AAF173" s="15"/>
      <c r="AAG173" s="15"/>
      <c r="AAH173" s="15"/>
      <c r="AAI173" s="15"/>
      <c r="AAJ173" s="15"/>
      <c r="AAK173" s="15"/>
      <c r="AAL173" s="15"/>
      <c r="AAM173" s="15"/>
      <c r="AAN173" s="15"/>
      <c r="AAO173" s="15"/>
      <c r="AAP173" s="15"/>
      <c r="AAQ173" s="15"/>
      <c r="AAR173" s="15"/>
      <c r="AAS173" s="15"/>
      <c r="AAT173" s="15"/>
      <c r="AAU173" s="15"/>
      <c r="AAV173" s="15"/>
      <c r="AAW173" s="15"/>
      <c r="AAX173" s="15"/>
      <c r="AAY173" s="15"/>
      <c r="AAZ173" s="15"/>
      <c r="ABA173" s="15"/>
      <c r="ABB173" s="15"/>
      <c r="ABC173" s="15"/>
      <c r="ABD173" s="15"/>
      <c r="ABE173" s="15"/>
      <c r="ABF173" s="15"/>
      <c r="ABG173" s="15"/>
      <c r="ABH173" s="15"/>
      <c r="ABI173" s="15"/>
      <c r="ABJ173" s="15"/>
      <c r="ABK173" s="15"/>
      <c r="ABL173" s="15"/>
      <c r="ABM173" s="15"/>
      <c r="ABN173" s="15"/>
      <c r="ABO173" s="15"/>
      <c r="ABP173" s="15"/>
      <c r="ABQ173" s="15"/>
      <c r="ABR173" s="15"/>
      <c r="ABS173" s="15"/>
      <c r="ABT173" s="15"/>
      <c r="ABU173" s="15"/>
      <c r="ABV173" s="15"/>
      <c r="ABW173" s="15"/>
      <c r="ABX173" s="15"/>
      <c r="ABY173" s="15"/>
      <c r="ABZ173" s="15"/>
      <c r="ACA173" s="15"/>
      <c r="ACB173" s="15"/>
      <c r="ACC173" s="15"/>
      <c r="ACD173" s="15"/>
      <c r="ACE173" s="15"/>
      <c r="ACF173" s="15"/>
      <c r="ACG173" s="15"/>
      <c r="ACH173" s="15"/>
      <c r="ACI173" s="15"/>
      <c r="ACJ173" s="15"/>
      <c r="ACK173" s="15"/>
      <c r="ACL173" s="15"/>
      <c r="ACM173" s="15"/>
      <c r="ACN173" s="15"/>
      <c r="ACO173" s="15"/>
      <c r="ACP173" s="15"/>
      <c r="ACQ173" s="15"/>
      <c r="ACR173" s="15"/>
      <c r="ACS173" s="15"/>
      <c r="ACT173" s="15"/>
      <c r="ACU173" s="15"/>
      <c r="ACV173" s="15"/>
      <c r="ACW173" s="15"/>
      <c r="ACX173" s="15"/>
      <c r="ACY173" s="15"/>
      <c r="ACZ173" s="15"/>
      <c r="ADA173" s="15"/>
      <c r="ADB173" s="15"/>
      <c r="ADC173" s="15"/>
      <c r="ADD173" s="15"/>
      <c r="ADE173" s="15"/>
      <c r="ADF173" s="15"/>
      <c r="ADG173" s="15"/>
      <c r="ADH173" s="15"/>
      <c r="ADI173" s="15"/>
      <c r="ADJ173" s="15"/>
      <c r="ADK173" s="15"/>
      <c r="ADL173" s="15"/>
      <c r="ADM173" s="15"/>
      <c r="ADN173" s="15"/>
      <c r="ADO173" s="15"/>
      <c r="ADP173" s="15"/>
      <c r="ADQ173" s="15"/>
      <c r="ADR173" s="15"/>
      <c r="ADS173" s="15"/>
      <c r="ADT173" s="15"/>
      <c r="ADU173" s="15"/>
      <c r="ADV173" s="15"/>
      <c r="ADW173" s="15"/>
      <c r="ADX173" s="15"/>
      <c r="ADY173" s="15"/>
      <c r="ADZ173" s="15"/>
      <c r="AEA173" s="15"/>
      <c r="AEB173" s="15"/>
      <c r="AEC173" s="15"/>
      <c r="AED173" s="15"/>
      <c r="AEE173" s="15"/>
      <c r="AEF173" s="15"/>
      <c r="AEG173" s="15"/>
      <c r="AEH173" s="15"/>
      <c r="AEI173" s="15"/>
      <c r="AEJ173" s="15"/>
      <c r="AEK173" s="15"/>
      <c r="AEL173" s="15"/>
      <c r="AEM173" s="15"/>
      <c r="AEN173" s="15"/>
      <c r="AEO173" s="15"/>
      <c r="AEP173" s="15"/>
      <c r="AEQ173" s="15"/>
      <c r="AER173" s="15"/>
      <c r="AES173" s="15"/>
      <c r="AET173" s="15"/>
      <c r="AEU173" s="15"/>
      <c r="AEV173" s="15"/>
      <c r="AEW173" s="15"/>
      <c r="AEX173" s="15"/>
      <c r="AEY173" s="15"/>
      <c r="AEZ173" s="15"/>
      <c r="AFA173" s="15"/>
      <c r="AFB173" s="15"/>
      <c r="AFC173" s="15"/>
      <c r="AFD173" s="15"/>
      <c r="AFE173" s="15"/>
      <c r="AFF173" s="15"/>
      <c r="AFG173" s="15"/>
      <c r="AFH173" s="15"/>
      <c r="AFI173" s="15"/>
      <c r="AFJ173" s="15"/>
      <c r="AFK173" s="15"/>
      <c r="AFL173" s="15"/>
      <c r="AFM173" s="15"/>
      <c r="AFN173" s="15"/>
      <c r="AFO173" s="15"/>
      <c r="AFP173" s="15"/>
      <c r="AFQ173" s="15"/>
      <c r="AFR173" s="15"/>
      <c r="AFS173" s="15"/>
      <c r="AFT173" s="15"/>
      <c r="AFU173" s="15"/>
      <c r="AFV173" s="15"/>
      <c r="AFW173" s="15"/>
      <c r="AFX173" s="15"/>
      <c r="AFY173" s="15"/>
      <c r="AFZ173" s="15"/>
      <c r="AGA173" s="15"/>
      <c r="AGB173" s="15"/>
      <c r="AGC173" s="15"/>
      <c r="AGD173" s="15"/>
      <c r="AGE173" s="15"/>
      <c r="AGF173" s="15"/>
      <c r="AGG173" s="15"/>
      <c r="AGH173" s="15"/>
      <c r="AGI173" s="15"/>
      <c r="AGJ173" s="15"/>
      <c r="AGK173" s="15"/>
      <c r="AGL173" s="15"/>
      <c r="AGM173" s="15"/>
      <c r="AGN173" s="15"/>
      <c r="AGO173" s="15"/>
      <c r="AGP173" s="15"/>
      <c r="AGQ173" s="15"/>
      <c r="AGR173" s="15"/>
      <c r="AGS173" s="15"/>
      <c r="AGT173" s="15"/>
      <c r="AGU173" s="15"/>
      <c r="AGV173" s="15"/>
      <c r="AGW173" s="15"/>
      <c r="AGX173" s="15"/>
      <c r="AGY173" s="15"/>
      <c r="AGZ173" s="15"/>
      <c r="AHA173" s="15"/>
      <c r="AHB173" s="15"/>
      <c r="AHC173" s="15"/>
      <c r="AHD173" s="15"/>
      <c r="AHE173" s="15"/>
      <c r="AHF173" s="15"/>
      <c r="AHG173" s="15"/>
      <c r="AHH173" s="15"/>
      <c r="AHI173" s="15"/>
      <c r="AHJ173" s="15"/>
      <c r="AHK173" s="15"/>
      <c r="AHL173" s="15"/>
      <c r="AHM173" s="15"/>
      <c r="AHN173" s="15"/>
      <c r="AHO173" s="15"/>
      <c r="AHP173" s="15"/>
      <c r="AHQ173" s="15"/>
      <c r="AHR173" s="15"/>
      <c r="AHS173" s="15"/>
      <c r="AHT173" s="15"/>
      <c r="AHU173" s="15"/>
      <c r="AHV173" s="15"/>
      <c r="AHW173" s="15"/>
      <c r="AHX173" s="15"/>
      <c r="AHY173" s="15"/>
      <c r="AHZ173" s="15"/>
      <c r="AIA173" s="15"/>
      <c r="AIB173" s="15"/>
      <c r="AIC173" s="15"/>
      <c r="AID173" s="15"/>
      <c r="AIE173" s="15"/>
      <c r="AIF173" s="15"/>
      <c r="AIG173" s="15"/>
      <c r="AIH173" s="15"/>
      <c r="AII173" s="15"/>
      <c r="AIJ173" s="15"/>
      <c r="AIK173" s="15"/>
      <c r="AIL173" s="15"/>
      <c r="AIM173" s="15"/>
      <c r="AIN173" s="15"/>
      <c r="AIO173" s="15"/>
      <c r="AIP173" s="15"/>
      <c r="AIQ173" s="15"/>
      <c r="AIR173" s="15"/>
      <c r="AIS173" s="15"/>
      <c r="AIT173" s="15"/>
      <c r="AIU173" s="15"/>
      <c r="AIV173" s="15"/>
      <c r="AIW173" s="15"/>
      <c r="AIX173" s="15"/>
      <c r="AIY173" s="15"/>
      <c r="AIZ173" s="15"/>
      <c r="AJA173" s="15"/>
      <c r="AJB173" s="15"/>
      <c r="AJC173" s="15"/>
      <c r="AJD173" s="15"/>
      <c r="AJE173" s="15"/>
      <c r="AJF173" s="15"/>
      <c r="AJG173" s="15"/>
      <c r="AJH173" s="15"/>
      <c r="AJI173" s="15"/>
      <c r="AJJ173" s="15"/>
      <c r="AJK173" s="15"/>
      <c r="AJL173" s="15"/>
      <c r="AJM173" s="15"/>
      <c r="AJN173" s="15"/>
      <c r="AJO173" s="15"/>
      <c r="AJP173" s="15"/>
      <c r="AJQ173" s="15"/>
      <c r="AJR173" s="15"/>
      <c r="AJS173" s="15"/>
      <c r="AJT173" s="15"/>
      <c r="AJU173" s="15"/>
      <c r="AJV173" s="15"/>
      <c r="AJW173" s="15"/>
      <c r="AJX173" s="15"/>
      <c r="AJY173" s="15"/>
      <c r="AJZ173" s="15"/>
      <c r="AKA173" s="15"/>
      <c r="AKB173" s="15"/>
      <c r="AKC173" s="15"/>
      <c r="AKD173" s="15"/>
      <c r="AKE173" s="15"/>
      <c r="AKF173" s="15"/>
      <c r="AKG173" s="15"/>
      <c r="AKH173" s="15"/>
      <c r="AKI173" s="15"/>
      <c r="AKJ173" s="15"/>
      <c r="AKK173" s="15"/>
      <c r="AKL173" s="15"/>
      <c r="AKM173" s="15"/>
      <c r="AKN173" s="15"/>
      <c r="AKO173" s="15"/>
      <c r="AKP173" s="15"/>
      <c r="AKQ173" s="15"/>
      <c r="AKR173" s="15"/>
      <c r="AKS173" s="15"/>
      <c r="AKT173" s="15"/>
      <c r="AKU173" s="15"/>
      <c r="AKV173" s="15"/>
      <c r="AKW173" s="15"/>
      <c r="AKX173" s="15"/>
      <c r="AKY173" s="15"/>
      <c r="AKZ173" s="15"/>
      <c r="ALA173" s="15"/>
      <c r="ALB173" s="15"/>
      <c r="ALC173" s="15"/>
      <c r="ALD173" s="15"/>
      <c r="ALE173" s="15"/>
      <c r="ALF173" s="15"/>
      <c r="ALG173" s="15"/>
      <c r="ALH173" s="15"/>
      <c r="ALI173" s="15"/>
      <c r="ALJ173" s="15"/>
      <c r="ALK173" s="15"/>
      <c r="ALL173" s="15"/>
      <c r="ALM173" s="15"/>
      <c r="ALN173" s="15"/>
      <c r="ALO173" s="15"/>
      <c r="ALP173" s="15"/>
      <c r="ALQ173" s="15"/>
      <c r="ALR173" s="15"/>
      <c r="ALS173" s="15"/>
      <c r="ALT173" s="15"/>
      <c r="ALU173" s="15"/>
      <c r="ALV173" s="15"/>
      <c r="ALW173" s="15"/>
      <c r="ALX173" s="15"/>
      <c r="ALY173" s="15"/>
      <c r="ALZ173" s="15"/>
      <c r="AMA173" s="15"/>
      <c r="AMB173" s="15"/>
      <c r="AMC173" s="15"/>
      <c r="AMD173" s="15"/>
      <c r="AME173" s="15"/>
      <c r="AMF173" s="15"/>
      <c r="AMG173" s="15"/>
      <c r="AMH173" s="15"/>
      <c r="AMI173" s="15"/>
      <c r="AMJ173" s="15"/>
      <c r="AMK173" s="15"/>
      <c r="AML173" s="15"/>
      <c r="AMM173" s="15"/>
      <c r="AMN173" s="15"/>
      <c r="AMO173" s="15"/>
      <c r="AMP173" s="15"/>
    </row>
    <row r="174" spans="1:1030" s="11" customFormat="1" ht="12.75" x14ac:dyDescent="0.15">
      <c r="A174" s="15"/>
      <c r="B174" s="138" t="s">
        <v>450</v>
      </c>
      <c r="C174" s="64" t="s">
        <v>502</v>
      </c>
      <c r="D174" s="53">
        <f>'Раздел 6'!D250</f>
        <v>52</v>
      </c>
      <c r="E174" s="53">
        <f>'Раздел 6'!E250</f>
        <v>21</v>
      </c>
      <c r="F174" s="53">
        <f>'Раздел 6'!F250</f>
        <v>16</v>
      </c>
      <c r="G174" s="53">
        <f>'Раздел 6'!G250</f>
        <v>15</v>
      </c>
      <c r="H174" s="53">
        <f>'Раздел 6'!H250</f>
        <v>0</v>
      </c>
      <c r="I174" s="53">
        <f>'Раздел 6'!I250</f>
        <v>45</v>
      </c>
      <c r="J174" s="53">
        <f>'Раздел 6'!J250</f>
        <v>3</v>
      </c>
      <c r="K174" s="53">
        <f>'Раздел 6'!K250</f>
        <v>6</v>
      </c>
      <c r="L174" s="53">
        <f>'Раздел 6'!L250</f>
        <v>2</v>
      </c>
      <c r="M174" s="53">
        <f>'Раздел 6'!M250</f>
        <v>0</v>
      </c>
      <c r="N174" s="53">
        <f>'Раздел 6'!N250</f>
        <v>8</v>
      </c>
      <c r="O174" s="53">
        <f>'Раздел 6'!O250</f>
        <v>1</v>
      </c>
      <c r="P174" s="53">
        <f>'Раздел 6'!P250</f>
        <v>0</v>
      </c>
      <c r="Q174" s="53">
        <f>'Раздел 6'!Q250</f>
        <v>0</v>
      </c>
      <c r="R174" s="53">
        <f>'Раздел 6'!R250</f>
        <v>0</v>
      </c>
      <c r="S174" s="53">
        <f>'Раздел 6'!S250</f>
        <v>1</v>
      </c>
      <c r="T174" s="53">
        <f>'Раздел 6'!T250</f>
        <v>4</v>
      </c>
      <c r="U174" s="53">
        <f>'Раздел 6'!U250</f>
        <v>0</v>
      </c>
      <c r="V174" s="53">
        <f>'Раздел 6'!V250</f>
        <v>0</v>
      </c>
      <c r="W174" s="53">
        <f>'Раздел 6'!W250</f>
        <v>0</v>
      </c>
      <c r="X174" s="53">
        <f>'Раздел 6'!X250</f>
        <v>1</v>
      </c>
      <c r="Y174" s="53">
        <f>'Раздел 6'!Y250</f>
        <v>8</v>
      </c>
      <c r="Z174" s="53">
        <f>'Раздел 6'!Z250</f>
        <v>9</v>
      </c>
      <c r="AA174" s="53">
        <f>'Раздел 6'!AA250</f>
        <v>11</v>
      </c>
      <c r="AB174" s="53">
        <f>'Раздел 6'!AB250</f>
        <v>0</v>
      </c>
      <c r="AC174" s="53">
        <f>'Раздел 6'!AC250</f>
        <v>24</v>
      </c>
      <c r="AD174" s="53">
        <f>'Раздел 6'!AD250</f>
        <v>0</v>
      </c>
      <c r="AE174" s="53">
        <f>'Раздел 6'!AE250</f>
        <v>0</v>
      </c>
      <c r="AF174" s="53">
        <f>'Раздел 6'!AF250</f>
        <v>0</v>
      </c>
      <c r="AG174" s="53">
        <f>'Раздел 6'!AG250</f>
        <v>0</v>
      </c>
      <c r="AH174" s="53">
        <f>'Раздел 6'!AH250</f>
        <v>0</v>
      </c>
      <c r="AI174" s="53">
        <f>'Раздел 6'!AI250</f>
        <v>5</v>
      </c>
      <c r="AJ174" s="53">
        <f>'Раздел 6'!AJ250</f>
        <v>1</v>
      </c>
      <c r="AK174" s="53">
        <f>'Раздел 6'!AK250</f>
        <v>2</v>
      </c>
      <c r="AL174" s="53">
        <f>'Раздел 6'!AL250</f>
        <v>0</v>
      </c>
      <c r="AM174" s="53">
        <f>'Раздел 6'!AM250</f>
        <v>11</v>
      </c>
      <c r="AO174" s="15"/>
      <c r="AP174" s="15"/>
      <c r="AQ174" s="169">
        <f>'Раздел 2'!D250</f>
        <v>0</v>
      </c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  <c r="AJM174" s="15"/>
      <c r="AJN174" s="15"/>
      <c r="AJO174" s="15"/>
      <c r="AJP174" s="15"/>
      <c r="AJQ174" s="15"/>
      <c r="AJR174" s="15"/>
      <c r="AJS174" s="15"/>
      <c r="AJT174" s="15"/>
      <c r="AJU174" s="15"/>
      <c r="AJV174" s="15"/>
      <c r="AJW174" s="15"/>
      <c r="AJX174" s="15"/>
      <c r="AJY174" s="15"/>
      <c r="AJZ174" s="15"/>
      <c r="AKA174" s="15"/>
      <c r="AKB174" s="15"/>
      <c r="AKC174" s="15"/>
      <c r="AKD174" s="15"/>
      <c r="AKE174" s="15"/>
      <c r="AKF174" s="15"/>
      <c r="AKG174" s="15"/>
      <c r="AKH174" s="15"/>
      <c r="AKI174" s="15"/>
      <c r="AKJ174" s="15"/>
      <c r="AKK174" s="15"/>
      <c r="AKL174" s="15"/>
      <c r="AKM174" s="15"/>
      <c r="AKN174" s="15"/>
      <c r="AKO174" s="15"/>
      <c r="AKP174" s="15"/>
      <c r="AKQ174" s="15"/>
      <c r="AKR174" s="15"/>
      <c r="AKS174" s="15"/>
      <c r="AKT174" s="15"/>
      <c r="AKU174" s="15"/>
      <c r="AKV174" s="15"/>
      <c r="AKW174" s="15"/>
      <c r="AKX174" s="15"/>
      <c r="AKY174" s="15"/>
      <c r="AKZ174" s="15"/>
      <c r="ALA174" s="15"/>
      <c r="ALB174" s="15"/>
      <c r="ALC174" s="15"/>
      <c r="ALD174" s="15"/>
      <c r="ALE174" s="15"/>
      <c r="ALF174" s="15"/>
      <c r="ALG174" s="15"/>
      <c r="ALH174" s="15"/>
      <c r="ALI174" s="15"/>
      <c r="ALJ174" s="15"/>
      <c r="ALK174" s="15"/>
      <c r="ALL174" s="15"/>
      <c r="ALM174" s="15"/>
      <c r="ALN174" s="15"/>
      <c r="ALO174" s="15"/>
      <c r="ALP174" s="15"/>
      <c r="ALQ174" s="15"/>
      <c r="ALR174" s="15"/>
      <c r="ALS174" s="15"/>
      <c r="ALT174" s="15"/>
      <c r="ALU174" s="15"/>
      <c r="ALV174" s="15"/>
      <c r="ALW174" s="15"/>
      <c r="ALX174" s="15"/>
      <c r="ALY174" s="15"/>
      <c r="ALZ174" s="15"/>
      <c r="AMA174" s="15"/>
      <c r="AMB174" s="15"/>
      <c r="AMC174" s="15"/>
      <c r="AMD174" s="15"/>
      <c r="AME174" s="15"/>
      <c r="AMF174" s="15"/>
      <c r="AMG174" s="15"/>
      <c r="AMH174" s="15"/>
      <c r="AMI174" s="15"/>
      <c r="AMJ174" s="15"/>
      <c r="AMK174" s="15"/>
      <c r="AML174" s="15"/>
      <c r="AMM174" s="15"/>
      <c r="AMN174" s="15"/>
      <c r="AMO174" s="15"/>
      <c r="AMP174" s="15"/>
    </row>
    <row r="175" spans="1:1030" s="11" customFormat="1" ht="12.75" x14ac:dyDescent="0.15">
      <c r="A175" s="15"/>
      <c r="B175" s="138" t="s">
        <v>452</v>
      </c>
      <c r="C175" s="64" t="s">
        <v>504</v>
      </c>
      <c r="D175" s="53">
        <f>'Раздел 6'!D251</f>
        <v>439</v>
      </c>
      <c r="E175" s="53">
        <f>'Раздел 6'!E251</f>
        <v>199</v>
      </c>
      <c r="F175" s="53">
        <f>'Раздел 6'!F251</f>
        <v>114</v>
      </c>
      <c r="G175" s="53">
        <f>'Раздел 6'!G251</f>
        <v>126</v>
      </c>
      <c r="H175" s="53">
        <f>'Раздел 6'!H251</f>
        <v>199</v>
      </c>
      <c r="I175" s="53">
        <f>'Раздел 6'!I251</f>
        <v>62</v>
      </c>
      <c r="J175" s="53">
        <f>'Раздел 6'!J251</f>
        <v>2</v>
      </c>
      <c r="K175" s="53">
        <f>'Раздел 6'!K251</f>
        <v>4</v>
      </c>
      <c r="L175" s="53">
        <f>'Раздел 6'!L251</f>
        <v>4</v>
      </c>
      <c r="M175" s="53">
        <f>'Раздел 6'!M251</f>
        <v>5</v>
      </c>
      <c r="N175" s="53">
        <f>'Раздел 6'!N251</f>
        <v>5</v>
      </c>
      <c r="O175" s="53">
        <f>'Раздел 6'!O251</f>
        <v>11</v>
      </c>
      <c r="P175" s="53">
        <f>'Раздел 6'!P251</f>
        <v>12</v>
      </c>
      <c r="Q175" s="53">
        <f>'Раздел 6'!Q251</f>
        <v>17</v>
      </c>
      <c r="R175" s="53">
        <f>'Раздел 6'!R251</f>
        <v>35</v>
      </c>
      <c r="S175" s="53">
        <f>'Раздел 6'!S251</f>
        <v>8</v>
      </c>
      <c r="T175" s="53">
        <f>'Раздел 6'!T251</f>
        <v>14</v>
      </c>
      <c r="U175" s="53">
        <f>'Раздел 6'!U251</f>
        <v>9</v>
      </c>
      <c r="V175" s="53">
        <f>'Раздел 6'!V251</f>
        <v>15</v>
      </c>
      <c r="W175" s="53">
        <f>'Раздел 6'!W251</f>
        <v>12</v>
      </c>
      <c r="X175" s="53">
        <f>'Раздел 6'!X251</f>
        <v>23</v>
      </c>
      <c r="Y175" s="53">
        <f>'Раздел 6'!Y251</f>
        <v>6</v>
      </c>
      <c r="Z175" s="53">
        <f>'Раздел 6'!Z251</f>
        <v>5</v>
      </c>
      <c r="AA175" s="53">
        <f>'Раздел 6'!AA251</f>
        <v>8</v>
      </c>
      <c r="AB175" s="53">
        <f>'Раздел 6'!AB251</f>
        <v>2</v>
      </c>
      <c r="AC175" s="53">
        <f>'Раздел 6'!AC251</f>
        <v>0</v>
      </c>
      <c r="AD175" s="53">
        <f>'Раздел 6'!AD251</f>
        <v>0</v>
      </c>
      <c r="AE175" s="53">
        <f>'Раздел 6'!AE251</f>
        <v>0</v>
      </c>
      <c r="AF175" s="53">
        <f>'Раздел 6'!AF251</f>
        <v>8</v>
      </c>
      <c r="AG175" s="53">
        <f>'Раздел 6'!AG251</f>
        <v>0</v>
      </c>
      <c r="AH175" s="53">
        <f>'Раздел 6'!AH251</f>
        <v>4</v>
      </c>
      <c r="AI175" s="53">
        <f>'Раздел 6'!AI251</f>
        <v>166</v>
      </c>
      <c r="AJ175" s="53">
        <f>'Раздел 6'!AJ251</f>
        <v>84</v>
      </c>
      <c r="AK175" s="53">
        <f>'Раздел 6'!AK251</f>
        <v>74</v>
      </c>
      <c r="AL175" s="53">
        <f>'Раздел 6'!AL251</f>
        <v>145</v>
      </c>
      <c r="AM175" s="53">
        <f>'Раздел 6'!AM251</f>
        <v>22</v>
      </c>
      <c r="AO175" s="15"/>
      <c r="AP175" s="15"/>
      <c r="AQ175" s="169">
        <f>'Раздел 2'!D251</f>
        <v>0</v>
      </c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  <c r="ALS175" s="15"/>
      <c r="ALT175" s="15"/>
      <c r="ALU175" s="15"/>
      <c r="ALV175" s="15"/>
      <c r="ALW175" s="15"/>
      <c r="ALX175" s="15"/>
      <c r="ALY175" s="15"/>
      <c r="ALZ175" s="15"/>
      <c r="AMA175" s="15"/>
      <c r="AMB175" s="15"/>
      <c r="AMC175" s="15"/>
      <c r="AMD175" s="15"/>
      <c r="AME175" s="15"/>
      <c r="AMF175" s="15"/>
      <c r="AMG175" s="15"/>
      <c r="AMH175" s="15"/>
      <c r="AMI175" s="15"/>
      <c r="AMJ175" s="15"/>
      <c r="AMK175" s="15"/>
      <c r="AML175" s="15"/>
      <c r="AMM175" s="15"/>
      <c r="AMN175" s="15"/>
      <c r="AMO175" s="15"/>
      <c r="AMP175" s="15"/>
    </row>
    <row r="176" spans="1:1030" s="11" customFormat="1" ht="12.75" x14ac:dyDescent="0.15">
      <c r="A176" s="15"/>
      <c r="B176" s="138" t="s">
        <v>454</v>
      </c>
      <c r="C176" s="64" t="s">
        <v>506</v>
      </c>
      <c r="D176" s="53">
        <f>'Раздел 6'!D252</f>
        <v>4</v>
      </c>
      <c r="E176" s="53">
        <f>'Раздел 6'!E252</f>
        <v>0</v>
      </c>
      <c r="F176" s="53">
        <f>'Раздел 6'!F252</f>
        <v>2</v>
      </c>
      <c r="G176" s="53">
        <f>'Раздел 6'!G252</f>
        <v>2</v>
      </c>
      <c r="H176" s="53">
        <f>'Раздел 6'!H252</f>
        <v>1</v>
      </c>
      <c r="I176" s="53">
        <f>'Раздел 6'!I252</f>
        <v>165</v>
      </c>
      <c r="J176" s="53">
        <f>'Раздел 6'!J252</f>
        <v>0</v>
      </c>
      <c r="K176" s="53">
        <f>'Раздел 6'!K252</f>
        <v>0</v>
      </c>
      <c r="L176" s="53">
        <f>'Раздел 6'!L252</f>
        <v>0</v>
      </c>
      <c r="M176" s="53">
        <f>'Раздел 6'!M252</f>
        <v>0</v>
      </c>
      <c r="N176" s="53">
        <f>'Раздел 6'!N252</f>
        <v>0</v>
      </c>
      <c r="O176" s="53">
        <f>'Раздел 6'!O252</f>
        <v>0</v>
      </c>
      <c r="P176" s="53">
        <f>'Раздел 6'!P252</f>
        <v>0</v>
      </c>
      <c r="Q176" s="53">
        <f>'Раздел 6'!Q252</f>
        <v>0</v>
      </c>
      <c r="R176" s="53">
        <f>'Раздел 6'!R252</f>
        <v>0</v>
      </c>
      <c r="S176" s="53">
        <f>'Раздел 6'!S252</f>
        <v>5</v>
      </c>
      <c r="T176" s="53">
        <f>'Раздел 6'!T252</f>
        <v>0</v>
      </c>
      <c r="U176" s="53">
        <f>'Раздел 6'!U252</f>
        <v>0</v>
      </c>
      <c r="V176" s="53">
        <f>'Раздел 6'!V252</f>
        <v>0</v>
      </c>
      <c r="W176" s="53">
        <f>'Раздел 6'!W252</f>
        <v>0</v>
      </c>
      <c r="X176" s="53">
        <f>'Раздел 6'!X252</f>
        <v>15</v>
      </c>
      <c r="Y176" s="53">
        <f>'Раздел 6'!Y252</f>
        <v>0</v>
      </c>
      <c r="Z176" s="53">
        <f>'Раздел 6'!Z252</f>
        <v>0</v>
      </c>
      <c r="AA176" s="53">
        <f>'Раздел 6'!AA252</f>
        <v>0</v>
      </c>
      <c r="AB176" s="53">
        <f>'Раздел 6'!AB252</f>
        <v>0</v>
      </c>
      <c r="AC176" s="53">
        <f>'Раздел 6'!AC252</f>
        <v>0</v>
      </c>
      <c r="AD176" s="53">
        <f>'Раздел 6'!AD252</f>
        <v>0</v>
      </c>
      <c r="AE176" s="53">
        <f>'Раздел 6'!AE252</f>
        <v>0</v>
      </c>
      <c r="AF176" s="53">
        <f>'Раздел 6'!AF252</f>
        <v>0</v>
      </c>
      <c r="AG176" s="53">
        <f>'Раздел 6'!AG252</f>
        <v>0</v>
      </c>
      <c r="AH176" s="53">
        <f>'Раздел 6'!AH252</f>
        <v>5</v>
      </c>
      <c r="AI176" s="53">
        <f>'Раздел 6'!AI252</f>
        <v>0</v>
      </c>
      <c r="AJ176" s="53">
        <f>'Раздел 6'!AJ252</f>
        <v>2</v>
      </c>
      <c r="AK176" s="53">
        <f>'Раздел 6'!AK252</f>
        <v>2</v>
      </c>
      <c r="AL176" s="53">
        <f>'Раздел 6'!AL252</f>
        <v>1</v>
      </c>
      <c r="AM176" s="53">
        <f>'Раздел 6'!AM252</f>
        <v>140</v>
      </c>
      <c r="AO176" s="15"/>
      <c r="AP176" s="15"/>
      <c r="AQ176" s="169">
        <f>'Раздел 2'!D252</f>
        <v>0</v>
      </c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  <c r="AJM176" s="15"/>
      <c r="AJN176" s="15"/>
      <c r="AJO176" s="15"/>
      <c r="AJP176" s="15"/>
      <c r="AJQ176" s="15"/>
      <c r="AJR176" s="15"/>
      <c r="AJS176" s="15"/>
      <c r="AJT176" s="15"/>
      <c r="AJU176" s="15"/>
      <c r="AJV176" s="15"/>
      <c r="AJW176" s="15"/>
      <c r="AJX176" s="15"/>
      <c r="AJY176" s="15"/>
      <c r="AJZ176" s="15"/>
      <c r="AKA176" s="15"/>
      <c r="AKB176" s="15"/>
      <c r="AKC176" s="15"/>
      <c r="AKD176" s="15"/>
      <c r="AKE176" s="15"/>
      <c r="AKF176" s="15"/>
      <c r="AKG176" s="15"/>
      <c r="AKH176" s="15"/>
      <c r="AKI176" s="15"/>
      <c r="AKJ176" s="15"/>
      <c r="AKK176" s="15"/>
      <c r="AKL176" s="15"/>
      <c r="AKM176" s="15"/>
      <c r="AKN176" s="15"/>
      <c r="AKO176" s="15"/>
      <c r="AKP176" s="15"/>
      <c r="AKQ176" s="15"/>
      <c r="AKR176" s="15"/>
      <c r="AKS176" s="15"/>
      <c r="AKT176" s="15"/>
      <c r="AKU176" s="15"/>
      <c r="AKV176" s="15"/>
      <c r="AKW176" s="15"/>
      <c r="AKX176" s="15"/>
      <c r="AKY176" s="15"/>
      <c r="AKZ176" s="15"/>
      <c r="ALA176" s="15"/>
      <c r="ALB176" s="15"/>
      <c r="ALC176" s="15"/>
      <c r="ALD176" s="15"/>
      <c r="ALE176" s="15"/>
      <c r="ALF176" s="15"/>
      <c r="ALG176" s="15"/>
      <c r="ALH176" s="15"/>
      <c r="ALI176" s="15"/>
      <c r="ALJ176" s="15"/>
      <c r="ALK176" s="15"/>
      <c r="ALL176" s="15"/>
      <c r="ALM176" s="15"/>
      <c r="ALN176" s="15"/>
      <c r="ALO176" s="15"/>
      <c r="ALP176" s="15"/>
      <c r="ALQ176" s="15"/>
      <c r="ALR176" s="15"/>
      <c r="ALS176" s="15"/>
      <c r="ALT176" s="15"/>
      <c r="ALU176" s="15"/>
      <c r="ALV176" s="15"/>
      <c r="ALW176" s="15"/>
      <c r="ALX176" s="15"/>
      <c r="ALY176" s="15"/>
      <c r="ALZ176" s="15"/>
      <c r="AMA176" s="15"/>
      <c r="AMB176" s="15"/>
      <c r="AMC176" s="15"/>
      <c r="AMD176" s="15"/>
      <c r="AME176" s="15"/>
      <c r="AMF176" s="15"/>
      <c r="AMG176" s="15"/>
      <c r="AMH176" s="15"/>
      <c r="AMI176" s="15"/>
      <c r="AMJ176" s="15"/>
      <c r="AMK176" s="15"/>
      <c r="AML176" s="15"/>
      <c r="AMM176" s="15"/>
      <c r="AMN176" s="15"/>
      <c r="AMO176" s="15"/>
      <c r="AMP176" s="15"/>
    </row>
    <row r="177" spans="1:1030" s="11" customFormat="1" ht="12.75" x14ac:dyDescent="0.15">
      <c r="A177" s="15"/>
      <c r="B177" s="138" t="s">
        <v>464</v>
      </c>
      <c r="C177" s="64" t="s">
        <v>516</v>
      </c>
      <c r="D177" s="53">
        <f>'Раздел 6'!D257</f>
        <v>0</v>
      </c>
      <c r="E177" s="53">
        <f>'Раздел 6'!E257</f>
        <v>0</v>
      </c>
      <c r="F177" s="53">
        <f>'Раздел 6'!F257</f>
        <v>0</v>
      </c>
      <c r="G177" s="53">
        <f>'Раздел 6'!G257</f>
        <v>0</v>
      </c>
      <c r="H177" s="53">
        <f>'Раздел 6'!H257</f>
        <v>0</v>
      </c>
      <c r="I177" s="53">
        <f>'Раздел 6'!I257</f>
        <v>2</v>
      </c>
      <c r="J177" s="53">
        <f>'Раздел 6'!J257</f>
        <v>0</v>
      </c>
      <c r="K177" s="53">
        <f>'Раздел 6'!K257</f>
        <v>0</v>
      </c>
      <c r="L177" s="53">
        <f>'Раздел 6'!L257</f>
        <v>0</v>
      </c>
      <c r="M177" s="53">
        <f>'Раздел 6'!M257</f>
        <v>0</v>
      </c>
      <c r="N177" s="53">
        <f>'Раздел 6'!N257</f>
        <v>0</v>
      </c>
      <c r="O177" s="53">
        <f>'Раздел 6'!O257</f>
        <v>0</v>
      </c>
      <c r="P177" s="53">
        <f>'Раздел 6'!P257</f>
        <v>0</v>
      </c>
      <c r="Q177" s="53">
        <f>'Раздел 6'!Q257</f>
        <v>0</v>
      </c>
      <c r="R177" s="53">
        <f>'Раздел 6'!R257</f>
        <v>0</v>
      </c>
      <c r="S177" s="53">
        <f>'Раздел 6'!S257</f>
        <v>0</v>
      </c>
      <c r="T177" s="53">
        <f>'Раздел 6'!T257</f>
        <v>0</v>
      </c>
      <c r="U177" s="53">
        <f>'Раздел 6'!U257</f>
        <v>0</v>
      </c>
      <c r="V177" s="53">
        <f>'Раздел 6'!V257</f>
        <v>0</v>
      </c>
      <c r="W177" s="53">
        <f>'Раздел 6'!W257</f>
        <v>0</v>
      </c>
      <c r="X177" s="53">
        <f>'Раздел 6'!X257</f>
        <v>0</v>
      </c>
      <c r="Y177" s="53">
        <f>'Раздел 6'!Y257</f>
        <v>0</v>
      </c>
      <c r="Z177" s="53">
        <f>'Раздел 6'!Z257</f>
        <v>0</v>
      </c>
      <c r="AA177" s="53">
        <f>'Раздел 6'!AA257</f>
        <v>0</v>
      </c>
      <c r="AB177" s="53">
        <f>'Раздел 6'!AB257</f>
        <v>0</v>
      </c>
      <c r="AC177" s="53">
        <f>'Раздел 6'!AC257</f>
        <v>0</v>
      </c>
      <c r="AD177" s="53">
        <f>'Раздел 6'!AD257</f>
        <v>0</v>
      </c>
      <c r="AE177" s="53">
        <f>'Раздел 6'!AE257</f>
        <v>0</v>
      </c>
      <c r="AF177" s="53">
        <f>'Раздел 6'!AF257</f>
        <v>0</v>
      </c>
      <c r="AG177" s="53">
        <f>'Раздел 6'!AG257</f>
        <v>0</v>
      </c>
      <c r="AH177" s="53">
        <f>'Раздел 6'!AH257</f>
        <v>0</v>
      </c>
      <c r="AI177" s="53">
        <f>'Раздел 6'!AI257</f>
        <v>0</v>
      </c>
      <c r="AJ177" s="53">
        <f>'Раздел 6'!AJ257</f>
        <v>0</v>
      </c>
      <c r="AK177" s="53">
        <f>'Раздел 6'!AK257</f>
        <v>0</v>
      </c>
      <c r="AL177" s="53">
        <f>'Раздел 6'!AL257</f>
        <v>0</v>
      </c>
      <c r="AM177" s="53">
        <f>'Раздел 6'!AM257</f>
        <v>2</v>
      </c>
      <c r="AO177" s="15"/>
      <c r="AP177" s="15"/>
      <c r="AQ177" s="169">
        <f>'Раздел 2'!D257</f>
        <v>0</v>
      </c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  <c r="AMK177" s="15"/>
      <c r="AML177" s="15"/>
      <c r="AMM177" s="15"/>
      <c r="AMN177" s="15"/>
      <c r="AMO177" s="15"/>
      <c r="AMP177" s="15"/>
    </row>
    <row r="178" spans="1:1030" s="11" customFormat="1" ht="21" x14ac:dyDescent="0.15">
      <c r="A178" s="15"/>
      <c r="B178" s="138" t="s">
        <v>742</v>
      </c>
      <c r="C178" s="64" t="s">
        <v>518</v>
      </c>
      <c r="D178" s="53">
        <f>'Раздел 6'!D258</f>
        <v>0</v>
      </c>
      <c r="E178" s="53">
        <f>'Раздел 6'!E258</f>
        <v>0</v>
      </c>
      <c r="F178" s="53">
        <f>'Раздел 6'!F258</f>
        <v>0</v>
      </c>
      <c r="G178" s="53">
        <f>'Раздел 6'!G258</f>
        <v>0</v>
      </c>
      <c r="H178" s="53">
        <f>'Раздел 6'!H258</f>
        <v>0</v>
      </c>
      <c r="I178" s="53">
        <f>'Раздел 6'!I258</f>
        <v>0</v>
      </c>
      <c r="J178" s="53">
        <f>'Раздел 6'!J258</f>
        <v>0</v>
      </c>
      <c r="K178" s="53">
        <f>'Раздел 6'!K258</f>
        <v>0</v>
      </c>
      <c r="L178" s="53">
        <f>'Раздел 6'!L258</f>
        <v>0</v>
      </c>
      <c r="M178" s="53">
        <f>'Раздел 6'!M258</f>
        <v>0</v>
      </c>
      <c r="N178" s="53">
        <f>'Раздел 6'!N258</f>
        <v>0</v>
      </c>
      <c r="O178" s="53">
        <f>'Раздел 6'!O258</f>
        <v>0</v>
      </c>
      <c r="P178" s="53">
        <f>'Раздел 6'!P258</f>
        <v>0</v>
      </c>
      <c r="Q178" s="53">
        <f>'Раздел 6'!Q258</f>
        <v>0</v>
      </c>
      <c r="R178" s="53">
        <f>'Раздел 6'!R258</f>
        <v>0</v>
      </c>
      <c r="S178" s="53">
        <f>'Раздел 6'!S258</f>
        <v>0</v>
      </c>
      <c r="T178" s="53">
        <f>'Раздел 6'!T258</f>
        <v>0</v>
      </c>
      <c r="U178" s="53">
        <f>'Раздел 6'!U258</f>
        <v>0</v>
      </c>
      <c r="V178" s="53">
        <f>'Раздел 6'!V258</f>
        <v>0</v>
      </c>
      <c r="W178" s="53">
        <f>'Раздел 6'!W258</f>
        <v>0</v>
      </c>
      <c r="X178" s="53">
        <f>'Раздел 6'!X258</f>
        <v>0</v>
      </c>
      <c r="Y178" s="53">
        <f>'Раздел 6'!Y258</f>
        <v>0</v>
      </c>
      <c r="Z178" s="53">
        <f>'Раздел 6'!Z258</f>
        <v>0</v>
      </c>
      <c r="AA178" s="53">
        <f>'Раздел 6'!AA258</f>
        <v>0</v>
      </c>
      <c r="AB178" s="53">
        <f>'Раздел 6'!AB258</f>
        <v>0</v>
      </c>
      <c r="AC178" s="53">
        <f>'Раздел 6'!AC258</f>
        <v>0</v>
      </c>
      <c r="AD178" s="53">
        <f>'Раздел 6'!AD258</f>
        <v>0</v>
      </c>
      <c r="AE178" s="53">
        <f>'Раздел 6'!AE258</f>
        <v>0</v>
      </c>
      <c r="AF178" s="53">
        <f>'Раздел 6'!AF258</f>
        <v>0</v>
      </c>
      <c r="AG178" s="53">
        <f>'Раздел 6'!AG258</f>
        <v>0</v>
      </c>
      <c r="AH178" s="53">
        <f>'Раздел 6'!AH258</f>
        <v>0</v>
      </c>
      <c r="AI178" s="53">
        <f>'Раздел 6'!AI258</f>
        <v>0</v>
      </c>
      <c r="AJ178" s="53">
        <f>'Раздел 6'!AJ258</f>
        <v>0</v>
      </c>
      <c r="AK178" s="53">
        <f>'Раздел 6'!AK258</f>
        <v>0</v>
      </c>
      <c r="AL178" s="53">
        <f>'Раздел 6'!AL258</f>
        <v>0</v>
      </c>
      <c r="AM178" s="53">
        <f>'Раздел 6'!AM258</f>
        <v>0</v>
      </c>
      <c r="AO178" s="15"/>
      <c r="AP178" s="15"/>
      <c r="AQ178" s="169">
        <f>'Раздел 2'!D258</f>
        <v>0</v>
      </c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  <c r="AJM178" s="15"/>
      <c r="AJN178" s="15"/>
      <c r="AJO178" s="15"/>
      <c r="AJP178" s="15"/>
      <c r="AJQ178" s="15"/>
      <c r="AJR178" s="15"/>
      <c r="AJS178" s="15"/>
      <c r="AJT178" s="15"/>
      <c r="AJU178" s="15"/>
      <c r="AJV178" s="15"/>
      <c r="AJW178" s="15"/>
      <c r="AJX178" s="15"/>
      <c r="AJY178" s="15"/>
      <c r="AJZ178" s="15"/>
      <c r="AKA178" s="15"/>
      <c r="AKB178" s="15"/>
      <c r="AKC178" s="15"/>
      <c r="AKD178" s="15"/>
      <c r="AKE178" s="15"/>
      <c r="AKF178" s="15"/>
      <c r="AKG178" s="15"/>
      <c r="AKH178" s="15"/>
      <c r="AKI178" s="15"/>
      <c r="AKJ178" s="15"/>
      <c r="AKK178" s="15"/>
      <c r="AKL178" s="15"/>
      <c r="AKM178" s="15"/>
      <c r="AKN178" s="15"/>
      <c r="AKO178" s="15"/>
      <c r="AKP178" s="15"/>
      <c r="AKQ178" s="15"/>
      <c r="AKR178" s="15"/>
      <c r="AKS178" s="15"/>
      <c r="AKT178" s="15"/>
      <c r="AKU178" s="15"/>
      <c r="AKV178" s="15"/>
      <c r="AKW178" s="15"/>
      <c r="AKX178" s="15"/>
      <c r="AKY178" s="15"/>
      <c r="AKZ178" s="15"/>
      <c r="ALA178" s="15"/>
      <c r="ALB178" s="15"/>
      <c r="ALC178" s="15"/>
      <c r="ALD178" s="15"/>
      <c r="ALE178" s="15"/>
      <c r="ALF178" s="15"/>
      <c r="ALG178" s="15"/>
      <c r="ALH178" s="15"/>
      <c r="ALI178" s="15"/>
      <c r="ALJ178" s="15"/>
      <c r="ALK178" s="15"/>
      <c r="ALL178" s="15"/>
      <c r="ALM178" s="15"/>
      <c r="ALN178" s="15"/>
      <c r="ALO178" s="15"/>
      <c r="ALP178" s="15"/>
      <c r="ALQ178" s="15"/>
      <c r="ALR178" s="15"/>
      <c r="ALS178" s="15"/>
      <c r="ALT178" s="15"/>
      <c r="ALU178" s="15"/>
      <c r="ALV178" s="15"/>
      <c r="ALW178" s="15"/>
      <c r="ALX178" s="15"/>
      <c r="ALY178" s="15"/>
      <c r="ALZ178" s="15"/>
      <c r="AMA178" s="15"/>
      <c r="AMB178" s="15"/>
      <c r="AMC178" s="15"/>
      <c r="AMD178" s="15"/>
      <c r="AME178" s="15"/>
      <c r="AMF178" s="15"/>
      <c r="AMG178" s="15"/>
      <c r="AMH178" s="15"/>
      <c r="AMI178" s="15"/>
      <c r="AMJ178" s="15"/>
      <c r="AMK178" s="15"/>
      <c r="AML178" s="15"/>
      <c r="AMM178" s="15"/>
      <c r="AMN178" s="15"/>
      <c r="AMO178" s="15"/>
      <c r="AMP178" s="15"/>
    </row>
    <row r="179" spans="1:1030" s="11" customFormat="1" ht="12.75" x14ac:dyDescent="0.15">
      <c r="A179" s="15"/>
      <c r="B179" s="138" t="s">
        <v>466</v>
      </c>
      <c r="C179" s="64" t="s">
        <v>520</v>
      </c>
      <c r="D179" s="53">
        <f>'Раздел 6'!D259</f>
        <v>0</v>
      </c>
      <c r="E179" s="53">
        <f>'Раздел 6'!E259</f>
        <v>0</v>
      </c>
      <c r="F179" s="53">
        <f>'Раздел 6'!F259</f>
        <v>0</v>
      </c>
      <c r="G179" s="53">
        <f>'Раздел 6'!G259</f>
        <v>0</v>
      </c>
      <c r="H179" s="53">
        <f>'Раздел 6'!H259</f>
        <v>0</v>
      </c>
      <c r="I179" s="53">
        <f>'Раздел 6'!I259</f>
        <v>0</v>
      </c>
      <c r="J179" s="53">
        <f>'Раздел 6'!J259</f>
        <v>0</v>
      </c>
      <c r="K179" s="53">
        <f>'Раздел 6'!K259</f>
        <v>0</v>
      </c>
      <c r="L179" s="53">
        <f>'Раздел 6'!L259</f>
        <v>0</v>
      </c>
      <c r="M179" s="53">
        <f>'Раздел 6'!M259</f>
        <v>0</v>
      </c>
      <c r="N179" s="53">
        <f>'Раздел 6'!N259</f>
        <v>0</v>
      </c>
      <c r="O179" s="53">
        <f>'Раздел 6'!O259</f>
        <v>0</v>
      </c>
      <c r="P179" s="53">
        <f>'Раздел 6'!P259</f>
        <v>0</v>
      </c>
      <c r="Q179" s="53">
        <f>'Раздел 6'!Q259</f>
        <v>0</v>
      </c>
      <c r="R179" s="53">
        <f>'Раздел 6'!R259</f>
        <v>0</v>
      </c>
      <c r="S179" s="53">
        <f>'Раздел 6'!S259</f>
        <v>0</v>
      </c>
      <c r="T179" s="53">
        <f>'Раздел 6'!T259</f>
        <v>0</v>
      </c>
      <c r="U179" s="53">
        <f>'Раздел 6'!U259</f>
        <v>0</v>
      </c>
      <c r="V179" s="53">
        <f>'Раздел 6'!V259</f>
        <v>0</v>
      </c>
      <c r="W179" s="53">
        <f>'Раздел 6'!W259</f>
        <v>0</v>
      </c>
      <c r="X179" s="53">
        <f>'Раздел 6'!X259</f>
        <v>0</v>
      </c>
      <c r="Y179" s="53">
        <f>'Раздел 6'!Y259</f>
        <v>0</v>
      </c>
      <c r="Z179" s="53">
        <f>'Раздел 6'!Z259</f>
        <v>0</v>
      </c>
      <c r="AA179" s="53">
        <f>'Раздел 6'!AA259</f>
        <v>0</v>
      </c>
      <c r="AB179" s="53">
        <f>'Раздел 6'!AB259</f>
        <v>0</v>
      </c>
      <c r="AC179" s="53">
        <f>'Раздел 6'!AC259</f>
        <v>0</v>
      </c>
      <c r="AD179" s="53">
        <f>'Раздел 6'!AD259</f>
        <v>0</v>
      </c>
      <c r="AE179" s="53">
        <f>'Раздел 6'!AE259</f>
        <v>0</v>
      </c>
      <c r="AF179" s="53">
        <f>'Раздел 6'!AF259</f>
        <v>0</v>
      </c>
      <c r="AG179" s="53">
        <f>'Раздел 6'!AG259</f>
        <v>0</v>
      </c>
      <c r="AH179" s="53">
        <f>'Раздел 6'!AH259</f>
        <v>0</v>
      </c>
      <c r="AI179" s="53">
        <f>'Раздел 6'!AI259</f>
        <v>0</v>
      </c>
      <c r="AJ179" s="53">
        <f>'Раздел 6'!AJ259</f>
        <v>0</v>
      </c>
      <c r="AK179" s="53">
        <f>'Раздел 6'!AK259</f>
        <v>0</v>
      </c>
      <c r="AL179" s="53">
        <f>'Раздел 6'!AL259</f>
        <v>0</v>
      </c>
      <c r="AM179" s="53">
        <f>'Раздел 6'!AM259</f>
        <v>0</v>
      </c>
      <c r="AO179" s="15"/>
      <c r="AP179" s="15"/>
      <c r="AQ179" s="169">
        <f>'Раздел 2'!D259</f>
        <v>0</v>
      </c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  <c r="AJM179" s="15"/>
      <c r="AJN179" s="15"/>
      <c r="AJO179" s="15"/>
      <c r="AJP179" s="15"/>
      <c r="AJQ179" s="15"/>
      <c r="AJR179" s="15"/>
      <c r="AJS179" s="15"/>
      <c r="AJT179" s="15"/>
      <c r="AJU179" s="15"/>
      <c r="AJV179" s="15"/>
      <c r="AJW179" s="15"/>
      <c r="AJX179" s="15"/>
      <c r="AJY179" s="15"/>
      <c r="AJZ179" s="15"/>
      <c r="AKA179" s="15"/>
      <c r="AKB179" s="15"/>
      <c r="AKC179" s="15"/>
      <c r="AKD179" s="15"/>
      <c r="AKE179" s="15"/>
      <c r="AKF179" s="15"/>
      <c r="AKG179" s="15"/>
      <c r="AKH179" s="15"/>
      <c r="AKI179" s="15"/>
      <c r="AKJ179" s="15"/>
      <c r="AKK179" s="15"/>
      <c r="AKL179" s="15"/>
      <c r="AKM179" s="15"/>
      <c r="AKN179" s="15"/>
      <c r="AKO179" s="15"/>
      <c r="AKP179" s="15"/>
      <c r="AKQ179" s="15"/>
      <c r="AKR179" s="15"/>
      <c r="AKS179" s="15"/>
      <c r="AKT179" s="15"/>
      <c r="AKU179" s="15"/>
      <c r="AKV179" s="15"/>
      <c r="AKW179" s="15"/>
      <c r="AKX179" s="15"/>
      <c r="AKY179" s="15"/>
      <c r="AKZ179" s="15"/>
      <c r="ALA179" s="15"/>
      <c r="ALB179" s="15"/>
      <c r="ALC179" s="15"/>
      <c r="ALD179" s="15"/>
      <c r="ALE179" s="15"/>
      <c r="ALF179" s="15"/>
      <c r="ALG179" s="15"/>
      <c r="ALH179" s="15"/>
      <c r="ALI179" s="15"/>
      <c r="ALJ179" s="15"/>
      <c r="ALK179" s="15"/>
      <c r="ALL179" s="15"/>
      <c r="ALM179" s="15"/>
      <c r="ALN179" s="15"/>
      <c r="ALO179" s="15"/>
      <c r="ALP179" s="15"/>
      <c r="ALQ179" s="15"/>
      <c r="ALR179" s="15"/>
      <c r="ALS179" s="15"/>
      <c r="ALT179" s="15"/>
      <c r="ALU179" s="15"/>
      <c r="ALV179" s="15"/>
      <c r="ALW179" s="15"/>
      <c r="ALX179" s="15"/>
      <c r="ALY179" s="15"/>
      <c r="ALZ179" s="15"/>
      <c r="AMA179" s="15"/>
      <c r="AMB179" s="15"/>
      <c r="AMC179" s="15"/>
      <c r="AMD179" s="15"/>
      <c r="AME179" s="15"/>
      <c r="AMF179" s="15"/>
      <c r="AMG179" s="15"/>
      <c r="AMH179" s="15"/>
      <c r="AMI179" s="15"/>
      <c r="AMJ179" s="15"/>
      <c r="AMK179" s="15"/>
      <c r="AML179" s="15"/>
      <c r="AMM179" s="15"/>
      <c r="AMN179" s="15"/>
      <c r="AMO179" s="15"/>
      <c r="AMP179" s="15"/>
    </row>
    <row r="180" spans="1:1030" s="11" customFormat="1" ht="12.75" x14ac:dyDescent="0.15">
      <c r="A180" s="15"/>
      <c r="B180" s="138" t="s">
        <v>468</v>
      </c>
      <c r="C180" s="64" t="s">
        <v>522</v>
      </c>
      <c r="D180" s="53">
        <f>'Раздел 6'!D260</f>
        <v>0</v>
      </c>
      <c r="E180" s="53">
        <f>'Раздел 6'!E260</f>
        <v>0</v>
      </c>
      <c r="F180" s="53">
        <f>'Раздел 6'!F260</f>
        <v>0</v>
      </c>
      <c r="G180" s="53">
        <f>'Раздел 6'!G260</f>
        <v>0</v>
      </c>
      <c r="H180" s="53">
        <f>'Раздел 6'!H260</f>
        <v>0</v>
      </c>
      <c r="I180" s="53">
        <f>'Раздел 6'!I260</f>
        <v>0</v>
      </c>
      <c r="J180" s="53">
        <f>'Раздел 6'!J260</f>
        <v>0</v>
      </c>
      <c r="K180" s="53">
        <f>'Раздел 6'!K260</f>
        <v>0</v>
      </c>
      <c r="L180" s="53">
        <f>'Раздел 6'!L260</f>
        <v>0</v>
      </c>
      <c r="M180" s="53">
        <f>'Раздел 6'!M260</f>
        <v>0</v>
      </c>
      <c r="N180" s="53">
        <f>'Раздел 6'!N260</f>
        <v>0</v>
      </c>
      <c r="O180" s="53">
        <f>'Раздел 6'!O260</f>
        <v>0</v>
      </c>
      <c r="P180" s="53">
        <f>'Раздел 6'!P260</f>
        <v>0</v>
      </c>
      <c r="Q180" s="53">
        <f>'Раздел 6'!Q260</f>
        <v>0</v>
      </c>
      <c r="R180" s="53">
        <f>'Раздел 6'!R260</f>
        <v>0</v>
      </c>
      <c r="S180" s="53">
        <f>'Раздел 6'!S260</f>
        <v>0</v>
      </c>
      <c r="T180" s="53">
        <f>'Раздел 6'!T260</f>
        <v>0</v>
      </c>
      <c r="U180" s="53">
        <f>'Раздел 6'!U260</f>
        <v>0</v>
      </c>
      <c r="V180" s="53">
        <f>'Раздел 6'!V260</f>
        <v>0</v>
      </c>
      <c r="W180" s="53">
        <f>'Раздел 6'!W260</f>
        <v>0</v>
      </c>
      <c r="X180" s="53">
        <f>'Раздел 6'!X260</f>
        <v>0</v>
      </c>
      <c r="Y180" s="53">
        <f>'Раздел 6'!Y260</f>
        <v>0</v>
      </c>
      <c r="Z180" s="53">
        <f>'Раздел 6'!Z260</f>
        <v>0</v>
      </c>
      <c r="AA180" s="53">
        <f>'Раздел 6'!AA260</f>
        <v>0</v>
      </c>
      <c r="AB180" s="53">
        <f>'Раздел 6'!AB260</f>
        <v>0</v>
      </c>
      <c r="AC180" s="53">
        <f>'Раздел 6'!AC260</f>
        <v>0</v>
      </c>
      <c r="AD180" s="53">
        <f>'Раздел 6'!AD260</f>
        <v>0</v>
      </c>
      <c r="AE180" s="53">
        <f>'Раздел 6'!AE260</f>
        <v>0</v>
      </c>
      <c r="AF180" s="53">
        <f>'Раздел 6'!AF260</f>
        <v>0</v>
      </c>
      <c r="AG180" s="53">
        <f>'Раздел 6'!AG260</f>
        <v>0</v>
      </c>
      <c r="AH180" s="53">
        <f>'Раздел 6'!AH260</f>
        <v>0</v>
      </c>
      <c r="AI180" s="53">
        <f>'Раздел 6'!AI260</f>
        <v>0</v>
      </c>
      <c r="AJ180" s="53">
        <f>'Раздел 6'!AJ260</f>
        <v>0</v>
      </c>
      <c r="AK180" s="53">
        <f>'Раздел 6'!AK260</f>
        <v>0</v>
      </c>
      <c r="AL180" s="53">
        <f>'Раздел 6'!AL260</f>
        <v>0</v>
      </c>
      <c r="AM180" s="53">
        <f>'Раздел 6'!AM260</f>
        <v>0</v>
      </c>
      <c r="AO180" s="15"/>
      <c r="AP180" s="15"/>
      <c r="AQ180" s="169">
        <f>'Раздел 2'!D260</f>
        <v>0</v>
      </c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  <c r="TK180" s="15"/>
      <c r="TL180" s="15"/>
      <c r="TM180" s="15"/>
      <c r="TN180" s="15"/>
      <c r="TO180" s="15"/>
      <c r="TP180" s="15"/>
      <c r="TQ180" s="15"/>
      <c r="TR180" s="15"/>
      <c r="TS180" s="15"/>
      <c r="TT180" s="15"/>
      <c r="TU180" s="15"/>
      <c r="TV180" s="15"/>
      <c r="TW180" s="15"/>
      <c r="TX180" s="15"/>
      <c r="TY180" s="15"/>
      <c r="TZ180" s="15"/>
      <c r="UA180" s="15"/>
      <c r="UB180" s="15"/>
      <c r="UC180" s="15"/>
      <c r="UD180" s="15"/>
      <c r="UE180" s="15"/>
      <c r="UF180" s="15"/>
      <c r="UG180" s="15"/>
      <c r="UH180" s="15"/>
      <c r="UI180" s="15"/>
      <c r="UJ180" s="15"/>
      <c r="UK180" s="15"/>
      <c r="UL180" s="15"/>
      <c r="UM180" s="15"/>
      <c r="UN180" s="15"/>
      <c r="UO180" s="15"/>
      <c r="UP180" s="15"/>
      <c r="UQ180" s="15"/>
      <c r="UR180" s="15"/>
      <c r="US180" s="15"/>
      <c r="UT180" s="15"/>
      <c r="UU180" s="15"/>
      <c r="UV180" s="15"/>
      <c r="UW180" s="15"/>
      <c r="UX180" s="15"/>
      <c r="UY180" s="15"/>
      <c r="UZ180" s="15"/>
      <c r="VA180" s="15"/>
      <c r="VB180" s="15"/>
      <c r="VC180" s="15"/>
      <c r="VD180" s="15"/>
      <c r="VE180" s="15"/>
      <c r="VF180" s="15"/>
      <c r="VG180" s="15"/>
      <c r="VH180" s="15"/>
      <c r="VI180" s="15"/>
      <c r="VJ180" s="15"/>
      <c r="VK180" s="15"/>
      <c r="VL180" s="15"/>
      <c r="VM180" s="15"/>
      <c r="VN180" s="15"/>
      <c r="VO180" s="15"/>
      <c r="VP180" s="15"/>
      <c r="VQ180" s="15"/>
      <c r="VR180" s="15"/>
      <c r="VS180" s="15"/>
      <c r="VT180" s="15"/>
      <c r="VU180" s="15"/>
      <c r="VV180" s="15"/>
      <c r="VW180" s="15"/>
      <c r="VX180" s="15"/>
      <c r="VY180" s="15"/>
      <c r="VZ180" s="15"/>
      <c r="WA180" s="15"/>
      <c r="WB180" s="15"/>
      <c r="WC180" s="15"/>
      <c r="WD180" s="15"/>
      <c r="WE180" s="15"/>
      <c r="WF180" s="15"/>
      <c r="WG180" s="15"/>
      <c r="WH180" s="15"/>
      <c r="WI180" s="15"/>
      <c r="WJ180" s="15"/>
      <c r="WK180" s="15"/>
      <c r="WL180" s="15"/>
      <c r="WM180" s="15"/>
      <c r="WN180" s="15"/>
      <c r="WO180" s="15"/>
      <c r="WP180" s="15"/>
      <c r="WQ180" s="15"/>
      <c r="WR180" s="15"/>
      <c r="WS180" s="15"/>
      <c r="WT180" s="15"/>
      <c r="WU180" s="15"/>
      <c r="WV180" s="15"/>
      <c r="WW180" s="15"/>
      <c r="WX180" s="15"/>
      <c r="WY180" s="15"/>
      <c r="WZ180" s="15"/>
      <c r="XA180" s="15"/>
      <c r="XB180" s="15"/>
      <c r="XC180" s="15"/>
      <c r="XD180" s="15"/>
      <c r="XE180" s="15"/>
      <c r="XF180" s="15"/>
      <c r="XG180" s="15"/>
      <c r="XH180" s="15"/>
      <c r="XI180" s="15"/>
      <c r="XJ180" s="15"/>
      <c r="XK180" s="15"/>
      <c r="XL180" s="15"/>
      <c r="XM180" s="15"/>
      <c r="XN180" s="15"/>
      <c r="XO180" s="15"/>
      <c r="XP180" s="15"/>
      <c r="XQ180" s="15"/>
      <c r="XR180" s="15"/>
      <c r="XS180" s="15"/>
      <c r="XT180" s="15"/>
      <c r="XU180" s="15"/>
      <c r="XV180" s="15"/>
      <c r="XW180" s="15"/>
      <c r="XX180" s="15"/>
      <c r="XY180" s="15"/>
      <c r="XZ180" s="15"/>
      <c r="YA180" s="15"/>
      <c r="YB180" s="15"/>
      <c r="YC180" s="15"/>
      <c r="YD180" s="15"/>
      <c r="YE180" s="15"/>
      <c r="YF180" s="15"/>
      <c r="YG180" s="15"/>
      <c r="YH180" s="15"/>
      <c r="YI180" s="15"/>
      <c r="YJ180" s="15"/>
      <c r="YK180" s="15"/>
      <c r="YL180" s="15"/>
      <c r="YM180" s="15"/>
      <c r="YN180" s="15"/>
      <c r="YO180" s="15"/>
      <c r="YP180" s="15"/>
      <c r="YQ180" s="15"/>
      <c r="YR180" s="15"/>
      <c r="YS180" s="15"/>
      <c r="YT180" s="15"/>
      <c r="YU180" s="15"/>
      <c r="YV180" s="15"/>
      <c r="YW180" s="15"/>
      <c r="YX180" s="15"/>
      <c r="YY180" s="15"/>
      <c r="YZ180" s="15"/>
      <c r="ZA180" s="15"/>
      <c r="ZB180" s="15"/>
      <c r="ZC180" s="15"/>
      <c r="ZD180" s="15"/>
      <c r="ZE180" s="15"/>
      <c r="ZF180" s="15"/>
      <c r="ZG180" s="15"/>
      <c r="ZH180" s="15"/>
      <c r="ZI180" s="15"/>
      <c r="ZJ180" s="15"/>
      <c r="ZK180" s="15"/>
      <c r="ZL180" s="15"/>
      <c r="ZM180" s="15"/>
      <c r="ZN180" s="15"/>
      <c r="ZO180" s="15"/>
      <c r="ZP180" s="15"/>
      <c r="ZQ180" s="15"/>
      <c r="ZR180" s="15"/>
      <c r="ZS180" s="15"/>
      <c r="ZT180" s="15"/>
      <c r="ZU180" s="15"/>
      <c r="ZV180" s="15"/>
      <c r="ZW180" s="15"/>
      <c r="ZX180" s="15"/>
      <c r="ZY180" s="15"/>
      <c r="ZZ180" s="15"/>
      <c r="AAA180" s="15"/>
      <c r="AAB180" s="15"/>
      <c r="AAC180" s="15"/>
      <c r="AAD180" s="15"/>
      <c r="AAE180" s="15"/>
      <c r="AAF180" s="15"/>
      <c r="AAG180" s="15"/>
      <c r="AAH180" s="15"/>
      <c r="AAI180" s="15"/>
      <c r="AAJ180" s="15"/>
      <c r="AAK180" s="15"/>
      <c r="AAL180" s="15"/>
      <c r="AAM180" s="15"/>
      <c r="AAN180" s="15"/>
      <c r="AAO180" s="15"/>
      <c r="AAP180" s="15"/>
      <c r="AAQ180" s="15"/>
      <c r="AAR180" s="15"/>
      <c r="AAS180" s="15"/>
      <c r="AAT180" s="15"/>
      <c r="AAU180" s="15"/>
      <c r="AAV180" s="15"/>
      <c r="AAW180" s="15"/>
      <c r="AAX180" s="15"/>
      <c r="AAY180" s="15"/>
      <c r="AAZ180" s="15"/>
      <c r="ABA180" s="15"/>
      <c r="ABB180" s="15"/>
      <c r="ABC180" s="15"/>
      <c r="ABD180" s="15"/>
      <c r="ABE180" s="15"/>
      <c r="ABF180" s="15"/>
      <c r="ABG180" s="15"/>
      <c r="ABH180" s="15"/>
      <c r="ABI180" s="15"/>
      <c r="ABJ180" s="15"/>
      <c r="ABK180" s="15"/>
      <c r="ABL180" s="15"/>
      <c r="ABM180" s="15"/>
      <c r="ABN180" s="15"/>
      <c r="ABO180" s="15"/>
      <c r="ABP180" s="15"/>
      <c r="ABQ180" s="15"/>
      <c r="ABR180" s="15"/>
      <c r="ABS180" s="15"/>
      <c r="ABT180" s="15"/>
      <c r="ABU180" s="15"/>
      <c r="ABV180" s="15"/>
      <c r="ABW180" s="15"/>
      <c r="ABX180" s="15"/>
      <c r="ABY180" s="15"/>
      <c r="ABZ180" s="15"/>
      <c r="ACA180" s="15"/>
      <c r="ACB180" s="15"/>
      <c r="ACC180" s="15"/>
      <c r="ACD180" s="15"/>
      <c r="ACE180" s="15"/>
      <c r="ACF180" s="15"/>
      <c r="ACG180" s="15"/>
      <c r="ACH180" s="15"/>
      <c r="ACI180" s="15"/>
      <c r="ACJ180" s="15"/>
      <c r="ACK180" s="15"/>
      <c r="ACL180" s="15"/>
      <c r="ACM180" s="15"/>
      <c r="ACN180" s="15"/>
      <c r="ACO180" s="15"/>
      <c r="ACP180" s="15"/>
      <c r="ACQ180" s="15"/>
      <c r="ACR180" s="15"/>
      <c r="ACS180" s="15"/>
      <c r="ACT180" s="15"/>
      <c r="ACU180" s="15"/>
      <c r="ACV180" s="15"/>
      <c r="ACW180" s="15"/>
      <c r="ACX180" s="15"/>
      <c r="ACY180" s="15"/>
      <c r="ACZ180" s="15"/>
      <c r="ADA180" s="15"/>
      <c r="ADB180" s="15"/>
      <c r="ADC180" s="15"/>
      <c r="ADD180" s="15"/>
      <c r="ADE180" s="15"/>
      <c r="ADF180" s="15"/>
      <c r="ADG180" s="15"/>
      <c r="ADH180" s="15"/>
      <c r="ADI180" s="15"/>
      <c r="ADJ180" s="15"/>
      <c r="ADK180" s="15"/>
      <c r="ADL180" s="15"/>
      <c r="ADM180" s="15"/>
      <c r="ADN180" s="15"/>
      <c r="ADO180" s="15"/>
      <c r="ADP180" s="15"/>
      <c r="ADQ180" s="15"/>
      <c r="ADR180" s="15"/>
      <c r="ADS180" s="15"/>
      <c r="ADT180" s="15"/>
      <c r="ADU180" s="15"/>
      <c r="ADV180" s="15"/>
      <c r="ADW180" s="15"/>
      <c r="ADX180" s="15"/>
      <c r="ADY180" s="15"/>
      <c r="ADZ180" s="15"/>
      <c r="AEA180" s="15"/>
      <c r="AEB180" s="15"/>
      <c r="AEC180" s="15"/>
      <c r="AED180" s="15"/>
      <c r="AEE180" s="15"/>
      <c r="AEF180" s="15"/>
      <c r="AEG180" s="15"/>
      <c r="AEH180" s="15"/>
      <c r="AEI180" s="15"/>
      <c r="AEJ180" s="15"/>
      <c r="AEK180" s="15"/>
      <c r="AEL180" s="15"/>
      <c r="AEM180" s="15"/>
      <c r="AEN180" s="15"/>
      <c r="AEO180" s="15"/>
      <c r="AEP180" s="15"/>
      <c r="AEQ180" s="15"/>
      <c r="AER180" s="15"/>
      <c r="AES180" s="15"/>
      <c r="AET180" s="15"/>
      <c r="AEU180" s="15"/>
      <c r="AEV180" s="15"/>
      <c r="AEW180" s="15"/>
      <c r="AEX180" s="15"/>
      <c r="AEY180" s="15"/>
      <c r="AEZ180" s="15"/>
      <c r="AFA180" s="15"/>
      <c r="AFB180" s="15"/>
      <c r="AFC180" s="15"/>
      <c r="AFD180" s="15"/>
      <c r="AFE180" s="15"/>
      <c r="AFF180" s="15"/>
      <c r="AFG180" s="15"/>
      <c r="AFH180" s="15"/>
      <c r="AFI180" s="15"/>
      <c r="AFJ180" s="15"/>
      <c r="AFK180" s="15"/>
      <c r="AFL180" s="15"/>
      <c r="AFM180" s="15"/>
      <c r="AFN180" s="15"/>
      <c r="AFO180" s="15"/>
      <c r="AFP180" s="15"/>
      <c r="AFQ180" s="15"/>
      <c r="AFR180" s="15"/>
      <c r="AFS180" s="15"/>
      <c r="AFT180" s="15"/>
      <c r="AFU180" s="15"/>
      <c r="AFV180" s="15"/>
      <c r="AFW180" s="15"/>
      <c r="AFX180" s="15"/>
      <c r="AFY180" s="15"/>
      <c r="AFZ180" s="15"/>
      <c r="AGA180" s="15"/>
      <c r="AGB180" s="15"/>
      <c r="AGC180" s="15"/>
      <c r="AGD180" s="15"/>
      <c r="AGE180" s="15"/>
      <c r="AGF180" s="15"/>
      <c r="AGG180" s="15"/>
      <c r="AGH180" s="15"/>
      <c r="AGI180" s="15"/>
      <c r="AGJ180" s="15"/>
      <c r="AGK180" s="15"/>
      <c r="AGL180" s="15"/>
      <c r="AGM180" s="15"/>
      <c r="AGN180" s="15"/>
      <c r="AGO180" s="15"/>
      <c r="AGP180" s="15"/>
      <c r="AGQ180" s="15"/>
      <c r="AGR180" s="15"/>
      <c r="AGS180" s="15"/>
      <c r="AGT180" s="15"/>
      <c r="AGU180" s="15"/>
      <c r="AGV180" s="15"/>
      <c r="AGW180" s="15"/>
      <c r="AGX180" s="15"/>
      <c r="AGY180" s="15"/>
      <c r="AGZ180" s="15"/>
      <c r="AHA180" s="15"/>
      <c r="AHB180" s="15"/>
      <c r="AHC180" s="15"/>
      <c r="AHD180" s="15"/>
      <c r="AHE180" s="15"/>
      <c r="AHF180" s="15"/>
      <c r="AHG180" s="15"/>
      <c r="AHH180" s="15"/>
      <c r="AHI180" s="15"/>
      <c r="AHJ180" s="15"/>
      <c r="AHK180" s="15"/>
      <c r="AHL180" s="15"/>
      <c r="AHM180" s="15"/>
      <c r="AHN180" s="15"/>
      <c r="AHO180" s="15"/>
      <c r="AHP180" s="15"/>
      <c r="AHQ180" s="15"/>
      <c r="AHR180" s="15"/>
      <c r="AHS180" s="15"/>
      <c r="AHT180" s="15"/>
      <c r="AHU180" s="15"/>
      <c r="AHV180" s="15"/>
      <c r="AHW180" s="15"/>
      <c r="AHX180" s="15"/>
      <c r="AHY180" s="15"/>
      <c r="AHZ180" s="15"/>
      <c r="AIA180" s="15"/>
      <c r="AIB180" s="15"/>
      <c r="AIC180" s="15"/>
      <c r="AID180" s="15"/>
      <c r="AIE180" s="15"/>
      <c r="AIF180" s="15"/>
      <c r="AIG180" s="15"/>
      <c r="AIH180" s="15"/>
      <c r="AII180" s="15"/>
      <c r="AIJ180" s="15"/>
      <c r="AIK180" s="15"/>
      <c r="AIL180" s="15"/>
      <c r="AIM180" s="15"/>
      <c r="AIN180" s="15"/>
      <c r="AIO180" s="15"/>
      <c r="AIP180" s="15"/>
      <c r="AIQ180" s="15"/>
      <c r="AIR180" s="15"/>
      <c r="AIS180" s="15"/>
      <c r="AIT180" s="15"/>
      <c r="AIU180" s="15"/>
      <c r="AIV180" s="15"/>
      <c r="AIW180" s="15"/>
      <c r="AIX180" s="15"/>
      <c r="AIY180" s="15"/>
      <c r="AIZ180" s="15"/>
      <c r="AJA180" s="15"/>
      <c r="AJB180" s="15"/>
      <c r="AJC180" s="15"/>
      <c r="AJD180" s="15"/>
      <c r="AJE180" s="15"/>
      <c r="AJF180" s="15"/>
      <c r="AJG180" s="15"/>
      <c r="AJH180" s="15"/>
      <c r="AJI180" s="15"/>
      <c r="AJJ180" s="15"/>
      <c r="AJK180" s="15"/>
      <c r="AJL180" s="15"/>
      <c r="AJM180" s="15"/>
      <c r="AJN180" s="15"/>
      <c r="AJO180" s="15"/>
      <c r="AJP180" s="15"/>
      <c r="AJQ180" s="15"/>
      <c r="AJR180" s="15"/>
      <c r="AJS180" s="15"/>
      <c r="AJT180" s="15"/>
      <c r="AJU180" s="15"/>
      <c r="AJV180" s="15"/>
      <c r="AJW180" s="15"/>
      <c r="AJX180" s="15"/>
      <c r="AJY180" s="15"/>
      <c r="AJZ180" s="15"/>
      <c r="AKA180" s="15"/>
      <c r="AKB180" s="15"/>
      <c r="AKC180" s="15"/>
      <c r="AKD180" s="15"/>
      <c r="AKE180" s="15"/>
      <c r="AKF180" s="15"/>
      <c r="AKG180" s="15"/>
      <c r="AKH180" s="15"/>
      <c r="AKI180" s="15"/>
      <c r="AKJ180" s="15"/>
      <c r="AKK180" s="15"/>
      <c r="AKL180" s="15"/>
      <c r="AKM180" s="15"/>
      <c r="AKN180" s="15"/>
      <c r="AKO180" s="15"/>
      <c r="AKP180" s="15"/>
      <c r="AKQ180" s="15"/>
      <c r="AKR180" s="15"/>
      <c r="AKS180" s="15"/>
      <c r="AKT180" s="15"/>
      <c r="AKU180" s="15"/>
      <c r="AKV180" s="15"/>
      <c r="AKW180" s="15"/>
      <c r="AKX180" s="15"/>
      <c r="AKY180" s="15"/>
      <c r="AKZ180" s="15"/>
      <c r="ALA180" s="15"/>
      <c r="ALB180" s="15"/>
      <c r="ALC180" s="15"/>
      <c r="ALD180" s="15"/>
      <c r="ALE180" s="15"/>
      <c r="ALF180" s="15"/>
      <c r="ALG180" s="15"/>
      <c r="ALH180" s="15"/>
      <c r="ALI180" s="15"/>
      <c r="ALJ180" s="15"/>
      <c r="ALK180" s="15"/>
      <c r="ALL180" s="15"/>
      <c r="ALM180" s="15"/>
      <c r="ALN180" s="15"/>
      <c r="ALO180" s="15"/>
      <c r="ALP180" s="15"/>
      <c r="ALQ180" s="15"/>
      <c r="ALR180" s="15"/>
      <c r="ALS180" s="15"/>
      <c r="ALT180" s="15"/>
      <c r="ALU180" s="15"/>
      <c r="ALV180" s="15"/>
      <c r="ALW180" s="15"/>
      <c r="ALX180" s="15"/>
      <c r="ALY180" s="15"/>
      <c r="ALZ180" s="15"/>
      <c r="AMA180" s="15"/>
      <c r="AMB180" s="15"/>
      <c r="AMC180" s="15"/>
      <c r="AMD180" s="15"/>
      <c r="AME180" s="15"/>
      <c r="AMF180" s="15"/>
      <c r="AMG180" s="15"/>
      <c r="AMH180" s="15"/>
      <c r="AMI180" s="15"/>
      <c r="AMJ180" s="15"/>
      <c r="AMK180" s="15"/>
      <c r="AML180" s="15"/>
      <c r="AMM180" s="15"/>
      <c r="AMN180" s="15"/>
      <c r="AMO180" s="15"/>
      <c r="AMP180" s="15"/>
    </row>
    <row r="181" spans="1:1030" s="11" customFormat="1" ht="12.75" x14ac:dyDescent="0.15">
      <c r="A181" s="15"/>
      <c r="B181" s="138" t="s">
        <v>470</v>
      </c>
      <c r="C181" s="64" t="s">
        <v>524</v>
      </c>
      <c r="D181" s="53">
        <f>'Раздел 6'!D261</f>
        <v>0</v>
      </c>
      <c r="E181" s="53">
        <f>'Раздел 6'!E261</f>
        <v>0</v>
      </c>
      <c r="F181" s="53">
        <f>'Раздел 6'!F261</f>
        <v>0</v>
      </c>
      <c r="G181" s="53">
        <f>'Раздел 6'!G261</f>
        <v>0</v>
      </c>
      <c r="H181" s="53">
        <f>'Раздел 6'!H261</f>
        <v>0</v>
      </c>
      <c r="I181" s="53">
        <f>'Раздел 6'!I261</f>
        <v>0</v>
      </c>
      <c r="J181" s="53">
        <f>'Раздел 6'!J261</f>
        <v>0</v>
      </c>
      <c r="K181" s="53">
        <f>'Раздел 6'!K261</f>
        <v>0</v>
      </c>
      <c r="L181" s="53">
        <f>'Раздел 6'!L261</f>
        <v>0</v>
      </c>
      <c r="M181" s="53">
        <f>'Раздел 6'!M261</f>
        <v>0</v>
      </c>
      <c r="N181" s="53">
        <f>'Раздел 6'!N261</f>
        <v>0</v>
      </c>
      <c r="O181" s="53">
        <f>'Раздел 6'!O261</f>
        <v>0</v>
      </c>
      <c r="P181" s="53">
        <f>'Раздел 6'!P261</f>
        <v>0</v>
      </c>
      <c r="Q181" s="53">
        <f>'Раздел 6'!Q261</f>
        <v>0</v>
      </c>
      <c r="R181" s="53">
        <f>'Раздел 6'!R261</f>
        <v>0</v>
      </c>
      <c r="S181" s="53">
        <f>'Раздел 6'!S261</f>
        <v>0</v>
      </c>
      <c r="T181" s="53">
        <f>'Раздел 6'!T261</f>
        <v>0</v>
      </c>
      <c r="U181" s="53">
        <f>'Раздел 6'!U261</f>
        <v>0</v>
      </c>
      <c r="V181" s="53">
        <f>'Раздел 6'!V261</f>
        <v>0</v>
      </c>
      <c r="W181" s="53">
        <f>'Раздел 6'!W261</f>
        <v>0</v>
      </c>
      <c r="X181" s="53">
        <f>'Раздел 6'!X261</f>
        <v>0</v>
      </c>
      <c r="Y181" s="53">
        <f>'Раздел 6'!Y261</f>
        <v>0</v>
      </c>
      <c r="Z181" s="53">
        <f>'Раздел 6'!Z261</f>
        <v>0</v>
      </c>
      <c r="AA181" s="53">
        <f>'Раздел 6'!AA261</f>
        <v>0</v>
      </c>
      <c r="AB181" s="53">
        <f>'Раздел 6'!AB261</f>
        <v>0</v>
      </c>
      <c r="AC181" s="53">
        <f>'Раздел 6'!AC261</f>
        <v>0</v>
      </c>
      <c r="AD181" s="53">
        <f>'Раздел 6'!AD261</f>
        <v>0</v>
      </c>
      <c r="AE181" s="53">
        <f>'Раздел 6'!AE261</f>
        <v>0</v>
      </c>
      <c r="AF181" s="53">
        <f>'Раздел 6'!AF261</f>
        <v>0</v>
      </c>
      <c r="AG181" s="53">
        <f>'Раздел 6'!AG261</f>
        <v>0</v>
      </c>
      <c r="AH181" s="53">
        <f>'Раздел 6'!AH261</f>
        <v>0</v>
      </c>
      <c r="AI181" s="53">
        <f>'Раздел 6'!AI261</f>
        <v>0</v>
      </c>
      <c r="AJ181" s="53">
        <f>'Раздел 6'!AJ261</f>
        <v>0</v>
      </c>
      <c r="AK181" s="53">
        <f>'Раздел 6'!AK261</f>
        <v>0</v>
      </c>
      <c r="AL181" s="53">
        <f>'Раздел 6'!AL261</f>
        <v>0</v>
      </c>
      <c r="AM181" s="53">
        <f>'Раздел 6'!AM261</f>
        <v>0</v>
      </c>
      <c r="AO181" s="15"/>
      <c r="AP181" s="15"/>
      <c r="AQ181" s="169">
        <f>'Раздел 2'!D261</f>
        <v>0</v>
      </c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  <c r="TK181" s="15"/>
      <c r="TL181" s="15"/>
      <c r="TM181" s="15"/>
      <c r="TN181" s="15"/>
      <c r="TO181" s="15"/>
      <c r="TP181" s="15"/>
      <c r="TQ181" s="15"/>
      <c r="TR181" s="15"/>
      <c r="TS181" s="15"/>
      <c r="TT181" s="15"/>
      <c r="TU181" s="15"/>
      <c r="TV181" s="15"/>
      <c r="TW181" s="15"/>
      <c r="TX181" s="15"/>
      <c r="TY181" s="15"/>
      <c r="TZ181" s="15"/>
      <c r="UA181" s="15"/>
      <c r="UB181" s="15"/>
      <c r="UC181" s="15"/>
      <c r="UD181" s="15"/>
      <c r="UE181" s="15"/>
      <c r="UF181" s="15"/>
      <c r="UG181" s="15"/>
      <c r="UH181" s="15"/>
      <c r="UI181" s="15"/>
      <c r="UJ181" s="15"/>
      <c r="UK181" s="15"/>
      <c r="UL181" s="15"/>
      <c r="UM181" s="15"/>
      <c r="UN181" s="15"/>
      <c r="UO181" s="15"/>
      <c r="UP181" s="15"/>
      <c r="UQ181" s="15"/>
      <c r="UR181" s="15"/>
      <c r="US181" s="15"/>
      <c r="UT181" s="15"/>
      <c r="UU181" s="15"/>
      <c r="UV181" s="15"/>
      <c r="UW181" s="15"/>
      <c r="UX181" s="15"/>
      <c r="UY181" s="15"/>
      <c r="UZ181" s="15"/>
      <c r="VA181" s="15"/>
      <c r="VB181" s="15"/>
      <c r="VC181" s="15"/>
      <c r="VD181" s="15"/>
      <c r="VE181" s="15"/>
      <c r="VF181" s="15"/>
      <c r="VG181" s="15"/>
      <c r="VH181" s="15"/>
      <c r="VI181" s="15"/>
      <c r="VJ181" s="15"/>
      <c r="VK181" s="15"/>
      <c r="VL181" s="15"/>
      <c r="VM181" s="15"/>
      <c r="VN181" s="15"/>
      <c r="VO181" s="15"/>
      <c r="VP181" s="15"/>
      <c r="VQ181" s="15"/>
      <c r="VR181" s="15"/>
      <c r="VS181" s="15"/>
      <c r="VT181" s="15"/>
      <c r="VU181" s="15"/>
      <c r="VV181" s="15"/>
      <c r="VW181" s="15"/>
      <c r="VX181" s="15"/>
      <c r="VY181" s="15"/>
      <c r="VZ181" s="15"/>
      <c r="WA181" s="15"/>
      <c r="WB181" s="15"/>
      <c r="WC181" s="15"/>
      <c r="WD181" s="15"/>
      <c r="WE181" s="15"/>
      <c r="WF181" s="15"/>
      <c r="WG181" s="15"/>
      <c r="WH181" s="15"/>
      <c r="WI181" s="15"/>
      <c r="WJ181" s="15"/>
      <c r="WK181" s="15"/>
      <c r="WL181" s="15"/>
      <c r="WM181" s="15"/>
      <c r="WN181" s="15"/>
      <c r="WO181" s="15"/>
      <c r="WP181" s="15"/>
      <c r="WQ181" s="15"/>
      <c r="WR181" s="15"/>
      <c r="WS181" s="15"/>
      <c r="WT181" s="15"/>
      <c r="WU181" s="15"/>
      <c r="WV181" s="15"/>
      <c r="WW181" s="15"/>
      <c r="WX181" s="15"/>
      <c r="WY181" s="15"/>
      <c r="WZ181" s="15"/>
      <c r="XA181" s="15"/>
      <c r="XB181" s="15"/>
      <c r="XC181" s="15"/>
      <c r="XD181" s="15"/>
      <c r="XE181" s="15"/>
      <c r="XF181" s="15"/>
      <c r="XG181" s="15"/>
      <c r="XH181" s="15"/>
      <c r="XI181" s="15"/>
      <c r="XJ181" s="15"/>
      <c r="XK181" s="15"/>
      <c r="XL181" s="15"/>
      <c r="XM181" s="15"/>
      <c r="XN181" s="15"/>
      <c r="XO181" s="15"/>
      <c r="XP181" s="15"/>
      <c r="XQ181" s="15"/>
      <c r="XR181" s="15"/>
      <c r="XS181" s="15"/>
      <c r="XT181" s="15"/>
      <c r="XU181" s="15"/>
      <c r="XV181" s="15"/>
      <c r="XW181" s="15"/>
      <c r="XX181" s="15"/>
      <c r="XY181" s="15"/>
      <c r="XZ181" s="15"/>
      <c r="YA181" s="15"/>
      <c r="YB181" s="15"/>
      <c r="YC181" s="15"/>
      <c r="YD181" s="15"/>
      <c r="YE181" s="15"/>
      <c r="YF181" s="15"/>
      <c r="YG181" s="15"/>
      <c r="YH181" s="15"/>
      <c r="YI181" s="15"/>
      <c r="YJ181" s="15"/>
      <c r="YK181" s="15"/>
      <c r="YL181" s="15"/>
      <c r="YM181" s="15"/>
      <c r="YN181" s="15"/>
      <c r="YO181" s="15"/>
      <c r="YP181" s="15"/>
      <c r="YQ181" s="15"/>
      <c r="YR181" s="15"/>
      <c r="YS181" s="15"/>
      <c r="YT181" s="15"/>
      <c r="YU181" s="15"/>
      <c r="YV181" s="15"/>
      <c r="YW181" s="15"/>
      <c r="YX181" s="15"/>
      <c r="YY181" s="15"/>
      <c r="YZ181" s="15"/>
      <c r="ZA181" s="15"/>
      <c r="ZB181" s="15"/>
      <c r="ZC181" s="15"/>
      <c r="ZD181" s="15"/>
      <c r="ZE181" s="15"/>
      <c r="ZF181" s="15"/>
      <c r="ZG181" s="15"/>
      <c r="ZH181" s="15"/>
      <c r="ZI181" s="15"/>
      <c r="ZJ181" s="15"/>
      <c r="ZK181" s="15"/>
      <c r="ZL181" s="15"/>
      <c r="ZM181" s="15"/>
      <c r="ZN181" s="15"/>
      <c r="ZO181" s="15"/>
      <c r="ZP181" s="15"/>
      <c r="ZQ181" s="15"/>
      <c r="ZR181" s="15"/>
      <c r="ZS181" s="15"/>
      <c r="ZT181" s="15"/>
      <c r="ZU181" s="15"/>
      <c r="ZV181" s="15"/>
      <c r="ZW181" s="15"/>
      <c r="ZX181" s="15"/>
      <c r="ZY181" s="15"/>
      <c r="ZZ181" s="15"/>
      <c r="AAA181" s="15"/>
      <c r="AAB181" s="15"/>
      <c r="AAC181" s="15"/>
      <c r="AAD181" s="15"/>
      <c r="AAE181" s="15"/>
      <c r="AAF181" s="15"/>
      <c r="AAG181" s="15"/>
      <c r="AAH181" s="15"/>
      <c r="AAI181" s="15"/>
      <c r="AAJ181" s="15"/>
      <c r="AAK181" s="15"/>
      <c r="AAL181" s="15"/>
      <c r="AAM181" s="15"/>
      <c r="AAN181" s="15"/>
      <c r="AAO181" s="15"/>
      <c r="AAP181" s="15"/>
      <c r="AAQ181" s="15"/>
      <c r="AAR181" s="15"/>
      <c r="AAS181" s="15"/>
      <c r="AAT181" s="15"/>
      <c r="AAU181" s="15"/>
      <c r="AAV181" s="15"/>
      <c r="AAW181" s="15"/>
      <c r="AAX181" s="15"/>
      <c r="AAY181" s="15"/>
      <c r="AAZ181" s="15"/>
      <c r="ABA181" s="15"/>
      <c r="ABB181" s="15"/>
      <c r="ABC181" s="15"/>
      <c r="ABD181" s="15"/>
      <c r="ABE181" s="15"/>
      <c r="ABF181" s="15"/>
      <c r="ABG181" s="15"/>
      <c r="ABH181" s="15"/>
      <c r="ABI181" s="15"/>
      <c r="ABJ181" s="15"/>
      <c r="ABK181" s="15"/>
      <c r="ABL181" s="15"/>
      <c r="ABM181" s="15"/>
      <c r="ABN181" s="15"/>
      <c r="ABO181" s="15"/>
      <c r="ABP181" s="15"/>
      <c r="ABQ181" s="15"/>
      <c r="ABR181" s="15"/>
      <c r="ABS181" s="15"/>
      <c r="ABT181" s="15"/>
      <c r="ABU181" s="15"/>
      <c r="ABV181" s="15"/>
      <c r="ABW181" s="15"/>
      <c r="ABX181" s="15"/>
      <c r="ABY181" s="15"/>
      <c r="ABZ181" s="15"/>
      <c r="ACA181" s="15"/>
      <c r="ACB181" s="15"/>
      <c r="ACC181" s="15"/>
      <c r="ACD181" s="15"/>
      <c r="ACE181" s="15"/>
      <c r="ACF181" s="15"/>
      <c r="ACG181" s="15"/>
      <c r="ACH181" s="15"/>
      <c r="ACI181" s="15"/>
      <c r="ACJ181" s="15"/>
      <c r="ACK181" s="15"/>
      <c r="ACL181" s="15"/>
      <c r="ACM181" s="15"/>
      <c r="ACN181" s="15"/>
      <c r="ACO181" s="15"/>
      <c r="ACP181" s="15"/>
      <c r="ACQ181" s="15"/>
      <c r="ACR181" s="15"/>
      <c r="ACS181" s="15"/>
      <c r="ACT181" s="15"/>
      <c r="ACU181" s="15"/>
      <c r="ACV181" s="15"/>
      <c r="ACW181" s="15"/>
      <c r="ACX181" s="15"/>
      <c r="ACY181" s="15"/>
      <c r="ACZ181" s="15"/>
      <c r="ADA181" s="15"/>
      <c r="ADB181" s="15"/>
      <c r="ADC181" s="15"/>
      <c r="ADD181" s="15"/>
      <c r="ADE181" s="15"/>
      <c r="ADF181" s="15"/>
      <c r="ADG181" s="15"/>
      <c r="ADH181" s="15"/>
      <c r="ADI181" s="15"/>
      <c r="ADJ181" s="15"/>
      <c r="ADK181" s="15"/>
      <c r="ADL181" s="15"/>
      <c r="ADM181" s="15"/>
      <c r="ADN181" s="15"/>
      <c r="ADO181" s="15"/>
      <c r="ADP181" s="15"/>
      <c r="ADQ181" s="15"/>
      <c r="ADR181" s="15"/>
      <c r="ADS181" s="15"/>
      <c r="ADT181" s="15"/>
      <c r="ADU181" s="15"/>
      <c r="ADV181" s="15"/>
      <c r="ADW181" s="15"/>
      <c r="ADX181" s="15"/>
      <c r="ADY181" s="15"/>
      <c r="ADZ181" s="15"/>
      <c r="AEA181" s="15"/>
      <c r="AEB181" s="15"/>
      <c r="AEC181" s="15"/>
      <c r="AED181" s="15"/>
      <c r="AEE181" s="15"/>
      <c r="AEF181" s="15"/>
      <c r="AEG181" s="15"/>
      <c r="AEH181" s="15"/>
      <c r="AEI181" s="15"/>
      <c r="AEJ181" s="15"/>
      <c r="AEK181" s="15"/>
      <c r="AEL181" s="15"/>
      <c r="AEM181" s="15"/>
      <c r="AEN181" s="15"/>
      <c r="AEO181" s="15"/>
      <c r="AEP181" s="15"/>
      <c r="AEQ181" s="15"/>
      <c r="AER181" s="15"/>
      <c r="AES181" s="15"/>
      <c r="AET181" s="15"/>
      <c r="AEU181" s="15"/>
      <c r="AEV181" s="15"/>
      <c r="AEW181" s="15"/>
      <c r="AEX181" s="15"/>
      <c r="AEY181" s="15"/>
      <c r="AEZ181" s="15"/>
      <c r="AFA181" s="15"/>
      <c r="AFB181" s="15"/>
      <c r="AFC181" s="15"/>
      <c r="AFD181" s="15"/>
      <c r="AFE181" s="15"/>
      <c r="AFF181" s="15"/>
      <c r="AFG181" s="15"/>
      <c r="AFH181" s="15"/>
      <c r="AFI181" s="15"/>
      <c r="AFJ181" s="15"/>
      <c r="AFK181" s="15"/>
      <c r="AFL181" s="15"/>
      <c r="AFM181" s="15"/>
      <c r="AFN181" s="15"/>
      <c r="AFO181" s="15"/>
      <c r="AFP181" s="15"/>
      <c r="AFQ181" s="15"/>
      <c r="AFR181" s="15"/>
      <c r="AFS181" s="15"/>
      <c r="AFT181" s="15"/>
      <c r="AFU181" s="15"/>
      <c r="AFV181" s="15"/>
      <c r="AFW181" s="15"/>
      <c r="AFX181" s="15"/>
      <c r="AFY181" s="15"/>
      <c r="AFZ181" s="15"/>
      <c r="AGA181" s="15"/>
      <c r="AGB181" s="15"/>
      <c r="AGC181" s="15"/>
      <c r="AGD181" s="15"/>
      <c r="AGE181" s="15"/>
      <c r="AGF181" s="15"/>
      <c r="AGG181" s="15"/>
      <c r="AGH181" s="15"/>
      <c r="AGI181" s="15"/>
      <c r="AGJ181" s="15"/>
      <c r="AGK181" s="15"/>
      <c r="AGL181" s="15"/>
      <c r="AGM181" s="15"/>
      <c r="AGN181" s="15"/>
      <c r="AGO181" s="15"/>
      <c r="AGP181" s="15"/>
      <c r="AGQ181" s="15"/>
      <c r="AGR181" s="15"/>
      <c r="AGS181" s="15"/>
      <c r="AGT181" s="15"/>
      <c r="AGU181" s="15"/>
      <c r="AGV181" s="15"/>
      <c r="AGW181" s="15"/>
      <c r="AGX181" s="15"/>
      <c r="AGY181" s="15"/>
      <c r="AGZ181" s="15"/>
      <c r="AHA181" s="15"/>
      <c r="AHB181" s="15"/>
      <c r="AHC181" s="15"/>
      <c r="AHD181" s="15"/>
      <c r="AHE181" s="15"/>
      <c r="AHF181" s="15"/>
      <c r="AHG181" s="15"/>
      <c r="AHH181" s="15"/>
      <c r="AHI181" s="15"/>
      <c r="AHJ181" s="15"/>
      <c r="AHK181" s="15"/>
      <c r="AHL181" s="15"/>
      <c r="AHM181" s="15"/>
      <c r="AHN181" s="15"/>
      <c r="AHO181" s="15"/>
      <c r="AHP181" s="15"/>
      <c r="AHQ181" s="15"/>
      <c r="AHR181" s="15"/>
      <c r="AHS181" s="15"/>
      <c r="AHT181" s="15"/>
      <c r="AHU181" s="15"/>
      <c r="AHV181" s="15"/>
      <c r="AHW181" s="15"/>
      <c r="AHX181" s="15"/>
      <c r="AHY181" s="15"/>
      <c r="AHZ181" s="15"/>
      <c r="AIA181" s="15"/>
      <c r="AIB181" s="15"/>
      <c r="AIC181" s="15"/>
      <c r="AID181" s="15"/>
      <c r="AIE181" s="15"/>
      <c r="AIF181" s="15"/>
      <c r="AIG181" s="15"/>
      <c r="AIH181" s="15"/>
      <c r="AII181" s="15"/>
      <c r="AIJ181" s="15"/>
      <c r="AIK181" s="15"/>
      <c r="AIL181" s="15"/>
      <c r="AIM181" s="15"/>
      <c r="AIN181" s="15"/>
      <c r="AIO181" s="15"/>
      <c r="AIP181" s="15"/>
      <c r="AIQ181" s="15"/>
      <c r="AIR181" s="15"/>
      <c r="AIS181" s="15"/>
      <c r="AIT181" s="15"/>
      <c r="AIU181" s="15"/>
      <c r="AIV181" s="15"/>
      <c r="AIW181" s="15"/>
      <c r="AIX181" s="15"/>
      <c r="AIY181" s="15"/>
      <c r="AIZ181" s="15"/>
      <c r="AJA181" s="15"/>
      <c r="AJB181" s="15"/>
      <c r="AJC181" s="15"/>
      <c r="AJD181" s="15"/>
      <c r="AJE181" s="15"/>
      <c r="AJF181" s="15"/>
      <c r="AJG181" s="15"/>
      <c r="AJH181" s="15"/>
      <c r="AJI181" s="15"/>
      <c r="AJJ181" s="15"/>
      <c r="AJK181" s="15"/>
      <c r="AJL181" s="15"/>
      <c r="AJM181" s="15"/>
      <c r="AJN181" s="15"/>
      <c r="AJO181" s="15"/>
      <c r="AJP181" s="15"/>
      <c r="AJQ181" s="15"/>
      <c r="AJR181" s="15"/>
      <c r="AJS181" s="15"/>
      <c r="AJT181" s="15"/>
      <c r="AJU181" s="15"/>
      <c r="AJV181" s="15"/>
      <c r="AJW181" s="15"/>
      <c r="AJX181" s="15"/>
      <c r="AJY181" s="15"/>
      <c r="AJZ181" s="15"/>
      <c r="AKA181" s="15"/>
      <c r="AKB181" s="15"/>
      <c r="AKC181" s="15"/>
      <c r="AKD181" s="15"/>
      <c r="AKE181" s="15"/>
      <c r="AKF181" s="15"/>
      <c r="AKG181" s="15"/>
      <c r="AKH181" s="15"/>
      <c r="AKI181" s="15"/>
      <c r="AKJ181" s="15"/>
      <c r="AKK181" s="15"/>
      <c r="AKL181" s="15"/>
      <c r="AKM181" s="15"/>
      <c r="AKN181" s="15"/>
      <c r="AKO181" s="15"/>
      <c r="AKP181" s="15"/>
      <c r="AKQ181" s="15"/>
      <c r="AKR181" s="15"/>
      <c r="AKS181" s="15"/>
      <c r="AKT181" s="15"/>
      <c r="AKU181" s="15"/>
      <c r="AKV181" s="15"/>
      <c r="AKW181" s="15"/>
      <c r="AKX181" s="15"/>
      <c r="AKY181" s="15"/>
      <c r="AKZ181" s="15"/>
      <c r="ALA181" s="15"/>
      <c r="ALB181" s="15"/>
      <c r="ALC181" s="15"/>
      <c r="ALD181" s="15"/>
      <c r="ALE181" s="15"/>
      <c r="ALF181" s="15"/>
      <c r="ALG181" s="15"/>
      <c r="ALH181" s="15"/>
      <c r="ALI181" s="15"/>
      <c r="ALJ181" s="15"/>
      <c r="ALK181" s="15"/>
      <c r="ALL181" s="15"/>
      <c r="ALM181" s="15"/>
      <c r="ALN181" s="15"/>
      <c r="ALO181" s="15"/>
      <c r="ALP181" s="15"/>
      <c r="ALQ181" s="15"/>
      <c r="ALR181" s="15"/>
      <c r="ALS181" s="15"/>
      <c r="ALT181" s="15"/>
      <c r="ALU181" s="15"/>
      <c r="ALV181" s="15"/>
      <c r="ALW181" s="15"/>
      <c r="ALX181" s="15"/>
      <c r="ALY181" s="15"/>
      <c r="ALZ181" s="15"/>
      <c r="AMA181" s="15"/>
      <c r="AMB181" s="15"/>
      <c r="AMC181" s="15"/>
      <c r="AMD181" s="15"/>
      <c r="AME181" s="15"/>
      <c r="AMF181" s="15"/>
      <c r="AMG181" s="15"/>
      <c r="AMH181" s="15"/>
      <c r="AMI181" s="15"/>
      <c r="AMJ181" s="15"/>
      <c r="AMK181" s="15"/>
      <c r="AML181" s="15"/>
      <c r="AMM181" s="15"/>
      <c r="AMN181" s="15"/>
      <c r="AMO181" s="15"/>
      <c r="AMP181" s="15"/>
    </row>
    <row r="182" spans="1:1030" s="11" customFormat="1" ht="12.75" x14ac:dyDescent="0.15">
      <c r="A182" s="15"/>
      <c r="B182" s="138" t="s">
        <v>472</v>
      </c>
      <c r="C182" s="64" t="s">
        <v>526</v>
      </c>
      <c r="D182" s="53">
        <f>'Раздел 6'!D262</f>
        <v>0</v>
      </c>
      <c r="E182" s="53">
        <f>'Раздел 6'!E262</f>
        <v>0</v>
      </c>
      <c r="F182" s="53">
        <f>'Раздел 6'!F262</f>
        <v>0</v>
      </c>
      <c r="G182" s="53">
        <f>'Раздел 6'!G262</f>
        <v>0</v>
      </c>
      <c r="H182" s="53">
        <f>'Раздел 6'!H262</f>
        <v>0</v>
      </c>
      <c r="I182" s="53">
        <f>'Раздел 6'!I262</f>
        <v>0</v>
      </c>
      <c r="J182" s="53">
        <f>'Раздел 6'!J262</f>
        <v>0</v>
      </c>
      <c r="K182" s="53">
        <f>'Раздел 6'!K262</f>
        <v>0</v>
      </c>
      <c r="L182" s="53">
        <f>'Раздел 6'!L262</f>
        <v>0</v>
      </c>
      <c r="M182" s="53">
        <f>'Раздел 6'!M262</f>
        <v>0</v>
      </c>
      <c r="N182" s="53">
        <f>'Раздел 6'!N262</f>
        <v>0</v>
      </c>
      <c r="O182" s="53">
        <f>'Раздел 6'!O262</f>
        <v>0</v>
      </c>
      <c r="P182" s="53">
        <f>'Раздел 6'!P262</f>
        <v>0</v>
      </c>
      <c r="Q182" s="53">
        <f>'Раздел 6'!Q262</f>
        <v>0</v>
      </c>
      <c r="R182" s="53">
        <f>'Раздел 6'!R262</f>
        <v>0</v>
      </c>
      <c r="S182" s="53">
        <f>'Раздел 6'!S262</f>
        <v>0</v>
      </c>
      <c r="T182" s="53">
        <f>'Раздел 6'!T262</f>
        <v>0</v>
      </c>
      <c r="U182" s="53">
        <f>'Раздел 6'!U262</f>
        <v>0</v>
      </c>
      <c r="V182" s="53">
        <f>'Раздел 6'!V262</f>
        <v>0</v>
      </c>
      <c r="W182" s="53">
        <f>'Раздел 6'!W262</f>
        <v>0</v>
      </c>
      <c r="X182" s="53">
        <f>'Раздел 6'!X262</f>
        <v>0</v>
      </c>
      <c r="Y182" s="53">
        <f>'Раздел 6'!Y262</f>
        <v>0</v>
      </c>
      <c r="Z182" s="53">
        <f>'Раздел 6'!Z262</f>
        <v>0</v>
      </c>
      <c r="AA182" s="53">
        <f>'Раздел 6'!AA262</f>
        <v>0</v>
      </c>
      <c r="AB182" s="53">
        <f>'Раздел 6'!AB262</f>
        <v>0</v>
      </c>
      <c r="AC182" s="53">
        <f>'Раздел 6'!AC262</f>
        <v>0</v>
      </c>
      <c r="AD182" s="53">
        <f>'Раздел 6'!AD262</f>
        <v>0</v>
      </c>
      <c r="AE182" s="53">
        <f>'Раздел 6'!AE262</f>
        <v>0</v>
      </c>
      <c r="AF182" s="53">
        <f>'Раздел 6'!AF262</f>
        <v>0</v>
      </c>
      <c r="AG182" s="53">
        <f>'Раздел 6'!AG262</f>
        <v>0</v>
      </c>
      <c r="AH182" s="53">
        <f>'Раздел 6'!AH262</f>
        <v>0</v>
      </c>
      <c r="AI182" s="53">
        <f>'Раздел 6'!AI262</f>
        <v>0</v>
      </c>
      <c r="AJ182" s="53">
        <f>'Раздел 6'!AJ262</f>
        <v>0</v>
      </c>
      <c r="AK182" s="53">
        <f>'Раздел 6'!AK262</f>
        <v>0</v>
      </c>
      <c r="AL182" s="53">
        <f>'Раздел 6'!AL262</f>
        <v>0</v>
      </c>
      <c r="AM182" s="53">
        <f>'Раздел 6'!AM262</f>
        <v>0</v>
      </c>
      <c r="AO182" s="15"/>
      <c r="AP182" s="15"/>
      <c r="AQ182" s="169">
        <f>'Раздел 2'!D262</f>
        <v>0</v>
      </c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  <c r="TK182" s="15"/>
      <c r="TL182" s="15"/>
      <c r="TM182" s="15"/>
      <c r="TN182" s="15"/>
      <c r="TO182" s="15"/>
      <c r="TP182" s="15"/>
      <c r="TQ182" s="15"/>
      <c r="TR182" s="15"/>
      <c r="TS182" s="15"/>
      <c r="TT182" s="15"/>
      <c r="TU182" s="15"/>
      <c r="TV182" s="15"/>
      <c r="TW182" s="15"/>
      <c r="TX182" s="15"/>
      <c r="TY182" s="15"/>
      <c r="TZ182" s="15"/>
      <c r="UA182" s="15"/>
      <c r="UB182" s="15"/>
      <c r="UC182" s="15"/>
      <c r="UD182" s="15"/>
      <c r="UE182" s="15"/>
      <c r="UF182" s="15"/>
      <c r="UG182" s="15"/>
      <c r="UH182" s="15"/>
      <c r="UI182" s="15"/>
      <c r="UJ182" s="15"/>
      <c r="UK182" s="15"/>
      <c r="UL182" s="15"/>
      <c r="UM182" s="15"/>
      <c r="UN182" s="15"/>
      <c r="UO182" s="15"/>
      <c r="UP182" s="15"/>
      <c r="UQ182" s="15"/>
      <c r="UR182" s="15"/>
      <c r="US182" s="15"/>
      <c r="UT182" s="15"/>
      <c r="UU182" s="15"/>
      <c r="UV182" s="15"/>
      <c r="UW182" s="15"/>
      <c r="UX182" s="15"/>
      <c r="UY182" s="15"/>
      <c r="UZ182" s="15"/>
      <c r="VA182" s="15"/>
      <c r="VB182" s="15"/>
      <c r="VC182" s="15"/>
      <c r="VD182" s="15"/>
      <c r="VE182" s="15"/>
      <c r="VF182" s="15"/>
      <c r="VG182" s="15"/>
      <c r="VH182" s="15"/>
      <c r="VI182" s="15"/>
      <c r="VJ182" s="15"/>
      <c r="VK182" s="15"/>
      <c r="VL182" s="15"/>
      <c r="VM182" s="15"/>
      <c r="VN182" s="15"/>
      <c r="VO182" s="15"/>
      <c r="VP182" s="15"/>
      <c r="VQ182" s="15"/>
      <c r="VR182" s="15"/>
      <c r="VS182" s="15"/>
      <c r="VT182" s="15"/>
      <c r="VU182" s="15"/>
      <c r="VV182" s="15"/>
      <c r="VW182" s="15"/>
      <c r="VX182" s="15"/>
      <c r="VY182" s="15"/>
      <c r="VZ182" s="15"/>
      <c r="WA182" s="15"/>
      <c r="WB182" s="15"/>
      <c r="WC182" s="15"/>
      <c r="WD182" s="15"/>
      <c r="WE182" s="15"/>
      <c r="WF182" s="15"/>
      <c r="WG182" s="15"/>
      <c r="WH182" s="15"/>
      <c r="WI182" s="15"/>
      <c r="WJ182" s="15"/>
      <c r="WK182" s="15"/>
      <c r="WL182" s="15"/>
      <c r="WM182" s="15"/>
      <c r="WN182" s="15"/>
      <c r="WO182" s="15"/>
      <c r="WP182" s="15"/>
      <c r="WQ182" s="15"/>
      <c r="WR182" s="15"/>
      <c r="WS182" s="15"/>
      <c r="WT182" s="15"/>
      <c r="WU182" s="15"/>
      <c r="WV182" s="15"/>
      <c r="WW182" s="15"/>
      <c r="WX182" s="15"/>
      <c r="WY182" s="15"/>
      <c r="WZ182" s="15"/>
      <c r="XA182" s="15"/>
      <c r="XB182" s="15"/>
      <c r="XC182" s="15"/>
      <c r="XD182" s="15"/>
      <c r="XE182" s="15"/>
      <c r="XF182" s="15"/>
      <c r="XG182" s="15"/>
      <c r="XH182" s="15"/>
      <c r="XI182" s="15"/>
      <c r="XJ182" s="15"/>
      <c r="XK182" s="15"/>
      <c r="XL182" s="15"/>
      <c r="XM182" s="15"/>
      <c r="XN182" s="15"/>
      <c r="XO182" s="15"/>
      <c r="XP182" s="15"/>
      <c r="XQ182" s="15"/>
      <c r="XR182" s="15"/>
      <c r="XS182" s="15"/>
      <c r="XT182" s="15"/>
      <c r="XU182" s="15"/>
      <c r="XV182" s="15"/>
      <c r="XW182" s="15"/>
      <c r="XX182" s="15"/>
      <c r="XY182" s="15"/>
      <c r="XZ182" s="15"/>
      <c r="YA182" s="15"/>
      <c r="YB182" s="15"/>
      <c r="YC182" s="15"/>
      <c r="YD182" s="15"/>
      <c r="YE182" s="15"/>
      <c r="YF182" s="15"/>
      <c r="YG182" s="15"/>
      <c r="YH182" s="15"/>
      <c r="YI182" s="15"/>
      <c r="YJ182" s="15"/>
      <c r="YK182" s="15"/>
      <c r="YL182" s="15"/>
      <c r="YM182" s="15"/>
      <c r="YN182" s="15"/>
      <c r="YO182" s="15"/>
      <c r="YP182" s="15"/>
      <c r="YQ182" s="15"/>
      <c r="YR182" s="15"/>
      <c r="YS182" s="15"/>
      <c r="YT182" s="15"/>
      <c r="YU182" s="15"/>
      <c r="YV182" s="15"/>
      <c r="YW182" s="15"/>
      <c r="YX182" s="15"/>
      <c r="YY182" s="15"/>
      <c r="YZ182" s="15"/>
      <c r="ZA182" s="15"/>
      <c r="ZB182" s="15"/>
      <c r="ZC182" s="15"/>
      <c r="ZD182" s="15"/>
      <c r="ZE182" s="15"/>
      <c r="ZF182" s="15"/>
      <c r="ZG182" s="15"/>
      <c r="ZH182" s="15"/>
      <c r="ZI182" s="15"/>
      <c r="ZJ182" s="15"/>
      <c r="ZK182" s="15"/>
      <c r="ZL182" s="15"/>
      <c r="ZM182" s="15"/>
      <c r="ZN182" s="15"/>
      <c r="ZO182" s="15"/>
      <c r="ZP182" s="15"/>
      <c r="ZQ182" s="15"/>
      <c r="ZR182" s="15"/>
      <c r="ZS182" s="15"/>
      <c r="ZT182" s="15"/>
      <c r="ZU182" s="15"/>
      <c r="ZV182" s="15"/>
      <c r="ZW182" s="15"/>
      <c r="ZX182" s="15"/>
      <c r="ZY182" s="15"/>
      <c r="ZZ182" s="15"/>
      <c r="AAA182" s="15"/>
      <c r="AAB182" s="15"/>
      <c r="AAC182" s="15"/>
      <c r="AAD182" s="15"/>
      <c r="AAE182" s="15"/>
      <c r="AAF182" s="15"/>
      <c r="AAG182" s="15"/>
      <c r="AAH182" s="15"/>
      <c r="AAI182" s="15"/>
      <c r="AAJ182" s="15"/>
      <c r="AAK182" s="15"/>
      <c r="AAL182" s="15"/>
      <c r="AAM182" s="15"/>
      <c r="AAN182" s="15"/>
      <c r="AAO182" s="15"/>
      <c r="AAP182" s="15"/>
      <c r="AAQ182" s="15"/>
      <c r="AAR182" s="15"/>
      <c r="AAS182" s="15"/>
      <c r="AAT182" s="15"/>
      <c r="AAU182" s="15"/>
      <c r="AAV182" s="15"/>
      <c r="AAW182" s="15"/>
      <c r="AAX182" s="15"/>
      <c r="AAY182" s="15"/>
      <c r="AAZ182" s="15"/>
      <c r="ABA182" s="15"/>
      <c r="ABB182" s="15"/>
      <c r="ABC182" s="15"/>
      <c r="ABD182" s="15"/>
      <c r="ABE182" s="15"/>
      <c r="ABF182" s="15"/>
      <c r="ABG182" s="15"/>
      <c r="ABH182" s="15"/>
      <c r="ABI182" s="15"/>
      <c r="ABJ182" s="15"/>
      <c r="ABK182" s="15"/>
      <c r="ABL182" s="15"/>
      <c r="ABM182" s="15"/>
      <c r="ABN182" s="15"/>
      <c r="ABO182" s="15"/>
      <c r="ABP182" s="15"/>
      <c r="ABQ182" s="15"/>
      <c r="ABR182" s="15"/>
      <c r="ABS182" s="15"/>
      <c r="ABT182" s="15"/>
      <c r="ABU182" s="15"/>
      <c r="ABV182" s="15"/>
      <c r="ABW182" s="15"/>
      <c r="ABX182" s="15"/>
      <c r="ABY182" s="15"/>
      <c r="ABZ182" s="15"/>
      <c r="ACA182" s="15"/>
      <c r="ACB182" s="15"/>
      <c r="ACC182" s="15"/>
      <c r="ACD182" s="15"/>
      <c r="ACE182" s="15"/>
      <c r="ACF182" s="15"/>
      <c r="ACG182" s="15"/>
      <c r="ACH182" s="15"/>
      <c r="ACI182" s="15"/>
      <c r="ACJ182" s="15"/>
      <c r="ACK182" s="15"/>
      <c r="ACL182" s="15"/>
      <c r="ACM182" s="15"/>
      <c r="ACN182" s="15"/>
      <c r="ACO182" s="15"/>
      <c r="ACP182" s="15"/>
      <c r="ACQ182" s="15"/>
      <c r="ACR182" s="15"/>
      <c r="ACS182" s="15"/>
      <c r="ACT182" s="15"/>
      <c r="ACU182" s="15"/>
      <c r="ACV182" s="15"/>
      <c r="ACW182" s="15"/>
      <c r="ACX182" s="15"/>
      <c r="ACY182" s="15"/>
      <c r="ACZ182" s="15"/>
      <c r="ADA182" s="15"/>
      <c r="ADB182" s="15"/>
      <c r="ADC182" s="15"/>
      <c r="ADD182" s="15"/>
      <c r="ADE182" s="15"/>
      <c r="ADF182" s="15"/>
      <c r="ADG182" s="15"/>
      <c r="ADH182" s="15"/>
      <c r="ADI182" s="15"/>
      <c r="ADJ182" s="15"/>
      <c r="ADK182" s="15"/>
      <c r="ADL182" s="15"/>
      <c r="ADM182" s="15"/>
      <c r="ADN182" s="15"/>
      <c r="ADO182" s="15"/>
      <c r="ADP182" s="15"/>
      <c r="ADQ182" s="15"/>
      <c r="ADR182" s="15"/>
      <c r="ADS182" s="15"/>
      <c r="ADT182" s="15"/>
      <c r="ADU182" s="15"/>
      <c r="ADV182" s="15"/>
      <c r="ADW182" s="15"/>
      <c r="ADX182" s="15"/>
      <c r="ADY182" s="15"/>
      <c r="ADZ182" s="15"/>
      <c r="AEA182" s="15"/>
      <c r="AEB182" s="15"/>
      <c r="AEC182" s="15"/>
      <c r="AED182" s="15"/>
      <c r="AEE182" s="15"/>
      <c r="AEF182" s="15"/>
      <c r="AEG182" s="15"/>
      <c r="AEH182" s="15"/>
      <c r="AEI182" s="15"/>
      <c r="AEJ182" s="15"/>
      <c r="AEK182" s="15"/>
      <c r="AEL182" s="15"/>
      <c r="AEM182" s="15"/>
      <c r="AEN182" s="15"/>
      <c r="AEO182" s="15"/>
      <c r="AEP182" s="15"/>
      <c r="AEQ182" s="15"/>
      <c r="AER182" s="15"/>
      <c r="AES182" s="15"/>
      <c r="AET182" s="15"/>
      <c r="AEU182" s="15"/>
      <c r="AEV182" s="15"/>
      <c r="AEW182" s="15"/>
      <c r="AEX182" s="15"/>
      <c r="AEY182" s="15"/>
      <c r="AEZ182" s="15"/>
      <c r="AFA182" s="15"/>
      <c r="AFB182" s="15"/>
      <c r="AFC182" s="15"/>
      <c r="AFD182" s="15"/>
      <c r="AFE182" s="15"/>
      <c r="AFF182" s="15"/>
      <c r="AFG182" s="15"/>
      <c r="AFH182" s="15"/>
      <c r="AFI182" s="15"/>
      <c r="AFJ182" s="15"/>
      <c r="AFK182" s="15"/>
      <c r="AFL182" s="15"/>
      <c r="AFM182" s="15"/>
      <c r="AFN182" s="15"/>
      <c r="AFO182" s="15"/>
      <c r="AFP182" s="15"/>
      <c r="AFQ182" s="15"/>
      <c r="AFR182" s="15"/>
      <c r="AFS182" s="15"/>
      <c r="AFT182" s="15"/>
      <c r="AFU182" s="15"/>
      <c r="AFV182" s="15"/>
      <c r="AFW182" s="15"/>
      <c r="AFX182" s="15"/>
      <c r="AFY182" s="15"/>
      <c r="AFZ182" s="15"/>
      <c r="AGA182" s="15"/>
      <c r="AGB182" s="15"/>
      <c r="AGC182" s="15"/>
      <c r="AGD182" s="15"/>
      <c r="AGE182" s="15"/>
      <c r="AGF182" s="15"/>
      <c r="AGG182" s="15"/>
      <c r="AGH182" s="15"/>
      <c r="AGI182" s="15"/>
      <c r="AGJ182" s="15"/>
      <c r="AGK182" s="15"/>
      <c r="AGL182" s="15"/>
      <c r="AGM182" s="15"/>
      <c r="AGN182" s="15"/>
      <c r="AGO182" s="15"/>
      <c r="AGP182" s="15"/>
      <c r="AGQ182" s="15"/>
      <c r="AGR182" s="15"/>
      <c r="AGS182" s="15"/>
      <c r="AGT182" s="15"/>
      <c r="AGU182" s="15"/>
      <c r="AGV182" s="15"/>
      <c r="AGW182" s="15"/>
      <c r="AGX182" s="15"/>
      <c r="AGY182" s="15"/>
      <c r="AGZ182" s="15"/>
      <c r="AHA182" s="15"/>
      <c r="AHB182" s="15"/>
      <c r="AHC182" s="15"/>
      <c r="AHD182" s="15"/>
      <c r="AHE182" s="15"/>
      <c r="AHF182" s="15"/>
      <c r="AHG182" s="15"/>
      <c r="AHH182" s="15"/>
      <c r="AHI182" s="15"/>
      <c r="AHJ182" s="15"/>
      <c r="AHK182" s="15"/>
      <c r="AHL182" s="15"/>
      <c r="AHM182" s="15"/>
      <c r="AHN182" s="15"/>
      <c r="AHO182" s="15"/>
      <c r="AHP182" s="15"/>
      <c r="AHQ182" s="15"/>
      <c r="AHR182" s="15"/>
      <c r="AHS182" s="15"/>
      <c r="AHT182" s="15"/>
      <c r="AHU182" s="15"/>
      <c r="AHV182" s="15"/>
      <c r="AHW182" s="15"/>
      <c r="AHX182" s="15"/>
      <c r="AHY182" s="15"/>
      <c r="AHZ182" s="15"/>
      <c r="AIA182" s="15"/>
      <c r="AIB182" s="15"/>
      <c r="AIC182" s="15"/>
      <c r="AID182" s="15"/>
      <c r="AIE182" s="15"/>
      <c r="AIF182" s="15"/>
      <c r="AIG182" s="15"/>
      <c r="AIH182" s="15"/>
      <c r="AII182" s="15"/>
      <c r="AIJ182" s="15"/>
      <c r="AIK182" s="15"/>
      <c r="AIL182" s="15"/>
      <c r="AIM182" s="15"/>
      <c r="AIN182" s="15"/>
      <c r="AIO182" s="15"/>
      <c r="AIP182" s="15"/>
      <c r="AIQ182" s="15"/>
      <c r="AIR182" s="15"/>
      <c r="AIS182" s="15"/>
      <c r="AIT182" s="15"/>
      <c r="AIU182" s="15"/>
      <c r="AIV182" s="15"/>
      <c r="AIW182" s="15"/>
      <c r="AIX182" s="15"/>
      <c r="AIY182" s="15"/>
      <c r="AIZ182" s="15"/>
      <c r="AJA182" s="15"/>
      <c r="AJB182" s="15"/>
      <c r="AJC182" s="15"/>
      <c r="AJD182" s="15"/>
      <c r="AJE182" s="15"/>
      <c r="AJF182" s="15"/>
      <c r="AJG182" s="15"/>
      <c r="AJH182" s="15"/>
      <c r="AJI182" s="15"/>
      <c r="AJJ182" s="15"/>
      <c r="AJK182" s="15"/>
      <c r="AJL182" s="15"/>
      <c r="AJM182" s="15"/>
      <c r="AJN182" s="15"/>
      <c r="AJO182" s="15"/>
      <c r="AJP182" s="15"/>
      <c r="AJQ182" s="15"/>
      <c r="AJR182" s="15"/>
      <c r="AJS182" s="15"/>
      <c r="AJT182" s="15"/>
      <c r="AJU182" s="15"/>
      <c r="AJV182" s="15"/>
      <c r="AJW182" s="15"/>
      <c r="AJX182" s="15"/>
      <c r="AJY182" s="15"/>
      <c r="AJZ182" s="15"/>
      <c r="AKA182" s="15"/>
      <c r="AKB182" s="15"/>
      <c r="AKC182" s="15"/>
      <c r="AKD182" s="15"/>
      <c r="AKE182" s="15"/>
      <c r="AKF182" s="15"/>
      <c r="AKG182" s="15"/>
      <c r="AKH182" s="15"/>
      <c r="AKI182" s="15"/>
      <c r="AKJ182" s="15"/>
      <c r="AKK182" s="15"/>
      <c r="AKL182" s="15"/>
      <c r="AKM182" s="15"/>
      <c r="AKN182" s="15"/>
      <c r="AKO182" s="15"/>
      <c r="AKP182" s="15"/>
      <c r="AKQ182" s="15"/>
      <c r="AKR182" s="15"/>
      <c r="AKS182" s="15"/>
      <c r="AKT182" s="15"/>
      <c r="AKU182" s="15"/>
      <c r="AKV182" s="15"/>
      <c r="AKW182" s="15"/>
      <c r="AKX182" s="15"/>
      <c r="AKY182" s="15"/>
      <c r="AKZ182" s="15"/>
      <c r="ALA182" s="15"/>
      <c r="ALB182" s="15"/>
      <c r="ALC182" s="15"/>
      <c r="ALD182" s="15"/>
      <c r="ALE182" s="15"/>
      <c r="ALF182" s="15"/>
      <c r="ALG182" s="15"/>
      <c r="ALH182" s="15"/>
      <c r="ALI182" s="15"/>
      <c r="ALJ182" s="15"/>
      <c r="ALK182" s="15"/>
      <c r="ALL182" s="15"/>
      <c r="ALM182" s="15"/>
      <c r="ALN182" s="15"/>
      <c r="ALO182" s="15"/>
      <c r="ALP182" s="15"/>
      <c r="ALQ182" s="15"/>
      <c r="ALR182" s="15"/>
      <c r="ALS182" s="15"/>
      <c r="ALT182" s="15"/>
      <c r="ALU182" s="15"/>
      <c r="ALV182" s="15"/>
      <c r="ALW182" s="15"/>
      <c r="ALX182" s="15"/>
      <c r="ALY182" s="15"/>
      <c r="ALZ182" s="15"/>
      <c r="AMA182" s="15"/>
      <c r="AMB182" s="15"/>
      <c r="AMC182" s="15"/>
      <c r="AMD182" s="15"/>
      <c r="AME182" s="15"/>
      <c r="AMF182" s="15"/>
      <c r="AMG182" s="15"/>
      <c r="AMH182" s="15"/>
      <c r="AMI182" s="15"/>
      <c r="AMJ182" s="15"/>
      <c r="AMK182" s="15"/>
      <c r="AML182" s="15"/>
      <c r="AMM182" s="15"/>
      <c r="AMN182" s="15"/>
      <c r="AMO182" s="15"/>
      <c r="AMP182" s="15"/>
    </row>
    <row r="183" spans="1:1030" s="11" customFormat="1" ht="12.75" x14ac:dyDescent="0.15">
      <c r="A183" s="15"/>
      <c r="B183" s="138" t="s">
        <v>486</v>
      </c>
      <c r="C183" s="64" t="s">
        <v>540</v>
      </c>
      <c r="D183" s="53">
        <f>'Раздел 6'!D269</f>
        <v>0</v>
      </c>
      <c r="E183" s="53">
        <f>'Раздел 6'!E269</f>
        <v>0</v>
      </c>
      <c r="F183" s="53">
        <f>'Раздел 6'!F269</f>
        <v>0</v>
      </c>
      <c r="G183" s="53">
        <f>'Раздел 6'!G269</f>
        <v>0</v>
      </c>
      <c r="H183" s="53">
        <f>'Раздел 6'!H269</f>
        <v>0</v>
      </c>
      <c r="I183" s="53">
        <f>'Раздел 6'!I269</f>
        <v>0</v>
      </c>
      <c r="J183" s="53">
        <f>'Раздел 6'!J269</f>
        <v>0</v>
      </c>
      <c r="K183" s="53">
        <f>'Раздел 6'!K269</f>
        <v>0</v>
      </c>
      <c r="L183" s="53">
        <f>'Раздел 6'!L269</f>
        <v>0</v>
      </c>
      <c r="M183" s="53">
        <f>'Раздел 6'!M269</f>
        <v>0</v>
      </c>
      <c r="N183" s="53">
        <f>'Раздел 6'!N269</f>
        <v>0</v>
      </c>
      <c r="O183" s="53">
        <f>'Раздел 6'!O269</f>
        <v>0</v>
      </c>
      <c r="P183" s="53">
        <f>'Раздел 6'!P269</f>
        <v>0</v>
      </c>
      <c r="Q183" s="53">
        <f>'Раздел 6'!Q269</f>
        <v>0</v>
      </c>
      <c r="R183" s="53">
        <f>'Раздел 6'!R269</f>
        <v>0</v>
      </c>
      <c r="S183" s="53">
        <f>'Раздел 6'!S269</f>
        <v>0</v>
      </c>
      <c r="T183" s="53">
        <f>'Раздел 6'!T269</f>
        <v>0</v>
      </c>
      <c r="U183" s="53">
        <f>'Раздел 6'!U269</f>
        <v>0</v>
      </c>
      <c r="V183" s="53">
        <f>'Раздел 6'!V269</f>
        <v>0</v>
      </c>
      <c r="W183" s="53">
        <f>'Раздел 6'!W269</f>
        <v>0</v>
      </c>
      <c r="X183" s="53">
        <f>'Раздел 6'!X269</f>
        <v>0</v>
      </c>
      <c r="Y183" s="53">
        <f>'Раздел 6'!Y269</f>
        <v>0</v>
      </c>
      <c r="Z183" s="53">
        <f>'Раздел 6'!Z269</f>
        <v>0</v>
      </c>
      <c r="AA183" s="53">
        <f>'Раздел 6'!AA269</f>
        <v>0</v>
      </c>
      <c r="AB183" s="53">
        <f>'Раздел 6'!AB269</f>
        <v>0</v>
      </c>
      <c r="AC183" s="53">
        <f>'Раздел 6'!AC269</f>
        <v>0</v>
      </c>
      <c r="AD183" s="53">
        <f>'Раздел 6'!AD269</f>
        <v>0</v>
      </c>
      <c r="AE183" s="53">
        <f>'Раздел 6'!AE269</f>
        <v>0</v>
      </c>
      <c r="AF183" s="53">
        <f>'Раздел 6'!AF269</f>
        <v>0</v>
      </c>
      <c r="AG183" s="53">
        <f>'Раздел 6'!AG269</f>
        <v>0</v>
      </c>
      <c r="AH183" s="53">
        <f>'Раздел 6'!AH269</f>
        <v>0</v>
      </c>
      <c r="AI183" s="53">
        <f>'Раздел 6'!AI269</f>
        <v>0</v>
      </c>
      <c r="AJ183" s="53">
        <f>'Раздел 6'!AJ269</f>
        <v>0</v>
      </c>
      <c r="AK183" s="53">
        <f>'Раздел 6'!AK269</f>
        <v>0</v>
      </c>
      <c r="AL183" s="53">
        <f>'Раздел 6'!AL269</f>
        <v>0</v>
      </c>
      <c r="AM183" s="53">
        <f>'Раздел 6'!AM269</f>
        <v>0</v>
      </c>
      <c r="AO183" s="15"/>
      <c r="AP183" s="15"/>
      <c r="AQ183" s="169">
        <f>'Раздел 2'!D269</f>
        <v>0</v>
      </c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  <c r="TK183" s="15"/>
      <c r="TL183" s="15"/>
      <c r="TM183" s="15"/>
      <c r="TN183" s="15"/>
      <c r="TO183" s="15"/>
      <c r="TP183" s="15"/>
      <c r="TQ183" s="15"/>
      <c r="TR183" s="15"/>
      <c r="TS183" s="15"/>
      <c r="TT183" s="15"/>
      <c r="TU183" s="15"/>
      <c r="TV183" s="15"/>
      <c r="TW183" s="15"/>
      <c r="TX183" s="15"/>
      <c r="TY183" s="15"/>
      <c r="TZ183" s="15"/>
      <c r="UA183" s="15"/>
      <c r="UB183" s="15"/>
      <c r="UC183" s="15"/>
      <c r="UD183" s="15"/>
      <c r="UE183" s="15"/>
      <c r="UF183" s="15"/>
      <c r="UG183" s="15"/>
      <c r="UH183" s="15"/>
      <c r="UI183" s="15"/>
      <c r="UJ183" s="15"/>
      <c r="UK183" s="15"/>
      <c r="UL183" s="15"/>
      <c r="UM183" s="15"/>
      <c r="UN183" s="15"/>
      <c r="UO183" s="15"/>
      <c r="UP183" s="15"/>
      <c r="UQ183" s="15"/>
      <c r="UR183" s="15"/>
      <c r="US183" s="15"/>
      <c r="UT183" s="15"/>
      <c r="UU183" s="15"/>
      <c r="UV183" s="15"/>
      <c r="UW183" s="15"/>
      <c r="UX183" s="15"/>
      <c r="UY183" s="15"/>
      <c r="UZ183" s="15"/>
      <c r="VA183" s="15"/>
      <c r="VB183" s="15"/>
      <c r="VC183" s="15"/>
      <c r="VD183" s="15"/>
      <c r="VE183" s="15"/>
      <c r="VF183" s="15"/>
      <c r="VG183" s="15"/>
      <c r="VH183" s="15"/>
      <c r="VI183" s="15"/>
      <c r="VJ183" s="15"/>
      <c r="VK183" s="15"/>
      <c r="VL183" s="15"/>
      <c r="VM183" s="15"/>
      <c r="VN183" s="15"/>
      <c r="VO183" s="15"/>
      <c r="VP183" s="15"/>
      <c r="VQ183" s="15"/>
      <c r="VR183" s="15"/>
      <c r="VS183" s="15"/>
      <c r="VT183" s="15"/>
      <c r="VU183" s="15"/>
      <c r="VV183" s="15"/>
      <c r="VW183" s="15"/>
      <c r="VX183" s="15"/>
      <c r="VY183" s="15"/>
      <c r="VZ183" s="15"/>
      <c r="WA183" s="15"/>
      <c r="WB183" s="15"/>
      <c r="WC183" s="15"/>
      <c r="WD183" s="15"/>
      <c r="WE183" s="15"/>
      <c r="WF183" s="15"/>
      <c r="WG183" s="15"/>
      <c r="WH183" s="15"/>
      <c r="WI183" s="15"/>
      <c r="WJ183" s="15"/>
      <c r="WK183" s="15"/>
      <c r="WL183" s="15"/>
      <c r="WM183" s="15"/>
      <c r="WN183" s="15"/>
      <c r="WO183" s="15"/>
      <c r="WP183" s="15"/>
      <c r="WQ183" s="15"/>
      <c r="WR183" s="15"/>
      <c r="WS183" s="15"/>
      <c r="WT183" s="15"/>
      <c r="WU183" s="15"/>
      <c r="WV183" s="15"/>
      <c r="WW183" s="15"/>
      <c r="WX183" s="15"/>
      <c r="WY183" s="15"/>
      <c r="WZ183" s="15"/>
      <c r="XA183" s="15"/>
      <c r="XB183" s="15"/>
      <c r="XC183" s="15"/>
      <c r="XD183" s="15"/>
      <c r="XE183" s="15"/>
      <c r="XF183" s="15"/>
      <c r="XG183" s="15"/>
      <c r="XH183" s="15"/>
      <c r="XI183" s="15"/>
      <c r="XJ183" s="15"/>
      <c r="XK183" s="15"/>
      <c r="XL183" s="15"/>
      <c r="XM183" s="15"/>
      <c r="XN183" s="15"/>
      <c r="XO183" s="15"/>
      <c r="XP183" s="15"/>
      <c r="XQ183" s="15"/>
      <c r="XR183" s="15"/>
      <c r="XS183" s="15"/>
      <c r="XT183" s="15"/>
      <c r="XU183" s="15"/>
      <c r="XV183" s="15"/>
      <c r="XW183" s="15"/>
      <c r="XX183" s="15"/>
      <c r="XY183" s="15"/>
      <c r="XZ183" s="15"/>
      <c r="YA183" s="15"/>
      <c r="YB183" s="15"/>
      <c r="YC183" s="15"/>
      <c r="YD183" s="15"/>
      <c r="YE183" s="15"/>
      <c r="YF183" s="15"/>
      <c r="YG183" s="15"/>
      <c r="YH183" s="15"/>
      <c r="YI183" s="15"/>
      <c r="YJ183" s="15"/>
      <c r="YK183" s="15"/>
      <c r="YL183" s="15"/>
      <c r="YM183" s="15"/>
      <c r="YN183" s="15"/>
      <c r="YO183" s="15"/>
      <c r="YP183" s="15"/>
      <c r="YQ183" s="15"/>
      <c r="YR183" s="15"/>
      <c r="YS183" s="15"/>
      <c r="YT183" s="15"/>
      <c r="YU183" s="15"/>
      <c r="YV183" s="15"/>
      <c r="YW183" s="15"/>
      <c r="YX183" s="15"/>
      <c r="YY183" s="15"/>
      <c r="YZ183" s="15"/>
      <c r="ZA183" s="15"/>
      <c r="ZB183" s="15"/>
      <c r="ZC183" s="15"/>
      <c r="ZD183" s="15"/>
      <c r="ZE183" s="15"/>
      <c r="ZF183" s="15"/>
      <c r="ZG183" s="15"/>
      <c r="ZH183" s="15"/>
      <c r="ZI183" s="15"/>
      <c r="ZJ183" s="15"/>
      <c r="ZK183" s="15"/>
      <c r="ZL183" s="15"/>
      <c r="ZM183" s="15"/>
      <c r="ZN183" s="15"/>
      <c r="ZO183" s="15"/>
      <c r="ZP183" s="15"/>
      <c r="ZQ183" s="15"/>
      <c r="ZR183" s="15"/>
      <c r="ZS183" s="15"/>
      <c r="ZT183" s="15"/>
      <c r="ZU183" s="15"/>
      <c r="ZV183" s="15"/>
      <c r="ZW183" s="15"/>
      <c r="ZX183" s="15"/>
      <c r="ZY183" s="15"/>
      <c r="ZZ183" s="15"/>
      <c r="AAA183" s="15"/>
      <c r="AAB183" s="15"/>
      <c r="AAC183" s="15"/>
      <c r="AAD183" s="15"/>
      <c r="AAE183" s="15"/>
      <c r="AAF183" s="15"/>
      <c r="AAG183" s="15"/>
      <c r="AAH183" s="15"/>
      <c r="AAI183" s="15"/>
      <c r="AAJ183" s="15"/>
      <c r="AAK183" s="15"/>
      <c r="AAL183" s="15"/>
      <c r="AAM183" s="15"/>
      <c r="AAN183" s="15"/>
      <c r="AAO183" s="15"/>
      <c r="AAP183" s="15"/>
      <c r="AAQ183" s="15"/>
      <c r="AAR183" s="15"/>
      <c r="AAS183" s="15"/>
      <c r="AAT183" s="15"/>
      <c r="AAU183" s="15"/>
      <c r="AAV183" s="15"/>
      <c r="AAW183" s="15"/>
      <c r="AAX183" s="15"/>
      <c r="AAY183" s="15"/>
      <c r="AAZ183" s="15"/>
      <c r="ABA183" s="15"/>
      <c r="ABB183" s="15"/>
      <c r="ABC183" s="15"/>
      <c r="ABD183" s="15"/>
      <c r="ABE183" s="15"/>
      <c r="ABF183" s="15"/>
      <c r="ABG183" s="15"/>
      <c r="ABH183" s="15"/>
      <c r="ABI183" s="15"/>
      <c r="ABJ183" s="15"/>
      <c r="ABK183" s="15"/>
      <c r="ABL183" s="15"/>
      <c r="ABM183" s="15"/>
      <c r="ABN183" s="15"/>
      <c r="ABO183" s="15"/>
      <c r="ABP183" s="15"/>
      <c r="ABQ183" s="15"/>
      <c r="ABR183" s="15"/>
      <c r="ABS183" s="15"/>
      <c r="ABT183" s="15"/>
      <c r="ABU183" s="15"/>
      <c r="ABV183" s="15"/>
      <c r="ABW183" s="15"/>
      <c r="ABX183" s="15"/>
      <c r="ABY183" s="15"/>
      <c r="ABZ183" s="15"/>
      <c r="ACA183" s="15"/>
      <c r="ACB183" s="15"/>
      <c r="ACC183" s="15"/>
      <c r="ACD183" s="15"/>
      <c r="ACE183" s="15"/>
      <c r="ACF183" s="15"/>
      <c r="ACG183" s="15"/>
      <c r="ACH183" s="15"/>
      <c r="ACI183" s="15"/>
      <c r="ACJ183" s="15"/>
      <c r="ACK183" s="15"/>
      <c r="ACL183" s="15"/>
      <c r="ACM183" s="15"/>
      <c r="ACN183" s="15"/>
      <c r="ACO183" s="15"/>
      <c r="ACP183" s="15"/>
      <c r="ACQ183" s="15"/>
      <c r="ACR183" s="15"/>
      <c r="ACS183" s="15"/>
      <c r="ACT183" s="15"/>
      <c r="ACU183" s="15"/>
      <c r="ACV183" s="15"/>
      <c r="ACW183" s="15"/>
      <c r="ACX183" s="15"/>
      <c r="ACY183" s="15"/>
      <c r="ACZ183" s="15"/>
      <c r="ADA183" s="15"/>
      <c r="ADB183" s="15"/>
      <c r="ADC183" s="15"/>
      <c r="ADD183" s="15"/>
      <c r="ADE183" s="15"/>
      <c r="ADF183" s="15"/>
      <c r="ADG183" s="15"/>
      <c r="ADH183" s="15"/>
      <c r="ADI183" s="15"/>
      <c r="ADJ183" s="15"/>
      <c r="ADK183" s="15"/>
      <c r="ADL183" s="15"/>
      <c r="ADM183" s="15"/>
      <c r="ADN183" s="15"/>
      <c r="ADO183" s="15"/>
      <c r="ADP183" s="15"/>
      <c r="ADQ183" s="15"/>
      <c r="ADR183" s="15"/>
      <c r="ADS183" s="15"/>
      <c r="ADT183" s="15"/>
      <c r="ADU183" s="15"/>
      <c r="ADV183" s="15"/>
      <c r="ADW183" s="15"/>
      <c r="ADX183" s="15"/>
      <c r="ADY183" s="15"/>
      <c r="ADZ183" s="15"/>
      <c r="AEA183" s="15"/>
      <c r="AEB183" s="15"/>
      <c r="AEC183" s="15"/>
      <c r="AED183" s="15"/>
      <c r="AEE183" s="15"/>
      <c r="AEF183" s="15"/>
      <c r="AEG183" s="15"/>
      <c r="AEH183" s="15"/>
      <c r="AEI183" s="15"/>
      <c r="AEJ183" s="15"/>
      <c r="AEK183" s="15"/>
      <c r="AEL183" s="15"/>
      <c r="AEM183" s="15"/>
      <c r="AEN183" s="15"/>
      <c r="AEO183" s="15"/>
      <c r="AEP183" s="15"/>
      <c r="AEQ183" s="15"/>
      <c r="AER183" s="15"/>
      <c r="AES183" s="15"/>
      <c r="AET183" s="15"/>
      <c r="AEU183" s="15"/>
      <c r="AEV183" s="15"/>
      <c r="AEW183" s="15"/>
      <c r="AEX183" s="15"/>
      <c r="AEY183" s="15"/>
      <c r="AEZ183" s="15"/>
      <c r="AFA183" s="15"/>
      <c r="AFB183" s="15"/>
      <c r="AFC183" s="15"/>
      <c r="AFD183" s="15"/>
      <c r="AFE183" s="15"/>
      <c r="AFF183" s="15"/>
      <c r="AFG183" s="15"/>
      <c r="AFH183" s="15"/>
      <c r="AFI183" s="15"/>
      <c r="AFJ183" s="15"/>
      <c r="AFK183" s="15"/>
      <c r="AFL183" s="15"/>
      <c r="AFM183" s="15"/>
      <c r="AFN183" s="15"/>
      <c r="AFO183" s="15"/>
      <c r="AFP183" s="15"/>
      <c r="AFQ183" s="15"/>
      <c r="AFR183" s="15"/>
      <c r="AFS183" s="15"/>
      <c r="AFT183" s="15"/>
      <c r="AFU183" s="15"/>
      <c r="AFV183" s="15"/>
      <c r="AFW183" s="15"/>
      <c r="AFX183" s="15"/>
      <c r="AFY183" s="15"/>
      <c r="AFZ183" s="15"/>
      <c r="AGA183" s="15"/>
      <c r="AGB183" s="15"/>
      <c r="AGC183" s="15"/>
      <c r="AGD183" s="15"/>
      <c r="AGE183" s="15"/>
      <c r="AGF183" s="15"/>
      <c r="AGG183" s="15"/>
      <c r="AGH183" s="15"/>
      <c r="AGI183" s="15"/>
      <c r="AGJ183" s="15"/>
      <c r="AGK183" s="15"/>
      <c r="AGL183" s="15"/>
      <c r="AGM183" s="15"/>
      <c r="AGN183" s="15"/>
      <c r="AGO183" s="15"/>
      <c r="AGP183" s="15"/>
      <c r="AGQ183" s="15"/>
      <c r="AGR183" s="15"/>
      <c r="AGS183" s="15"/>
      <c r="AGT183" s="15"/>
      <c r="AGU183" s="15"/>
      <c r="AGV183" s="15"/>
      <c r="AGW183" s="15"/>
      <c r="AGX183" s="15"/>
      <c r="AGY183" s="15"/>
      <c r="AGZ183" s="15"/>
      <c r="AHA183" s="15"/>
      <c r="AHB183" s="15"/>
      <c r="AHC183" s="15"/>
      <c r="AHD183" s="15"/>
      <c r="AHE183" s="15"/>
      <c r="AHF183" s="15"/>
      <c r="AHG183" s="15"/>
      <c r="AHH183" s="15"/>
      <c r="AHI183" s="15"/>
      <c r="AHJ183" s="15"/>
      <c r="AHK183" s="15"/>
      <c r="AHL183" s="15"/>
      <c r="AHM183" s="15"/>
      <c r="AHN183" s="15"/>
      <c r="AHO183" s="15"/>
      <c r="AHP183" s="15"/>
      <c r="AHQ183" s="15"/>
      <c r="AHR183" s="15"/>
      <c r="AHS183" s="15"/>
      <c r="AHT183" s="15"/>
      <c r="AHU183" s="15"/>
      <c r="AHV183" s="15"/>
      <c r="AHW183" s="15"/>
      <c r="AHX183" s="15"/>
      <c r="AHY183" s="15"/>
      <c r="AHZ183" s="15"/>
      <c r="AIA183" s="15"/>
      <c r="AIB183" s="15"/>
      <c r="AIC183" s="15"/>
      <c r="AID183" s="15"/>
      <c r="AIE183" s="15"/>
      <c r="AIF183" s="15"/>
      <c r="AIG183" s="15"/>
      <c r="AIH183" s="15"/>
      <c r="AII183" s="15"/>
      <c r="AIJ183" s="15"/>
      <c r="AIK183" s="15"/>
      <c r="AIL183" s="15"/>
      <c r="AIM183" s="15"/>
      <c r="AIN183" s="15"/>
      <c r="AIO183" s="15"/>
      <c r="AIP183" s="15"/>
      <c r="AIQ183" s="15"/>
      <c r="AIR183" s="15"/>
      <c r="AIS183" s="15"/>
      <c r="AIT183" s="15"/>
      <c r="AIU183" s="15"/>
      <c r="AIV183" s="15"/>
      <c r="AIW183" s="15"/>
      <c r="AIX183" s="15"/>
      <c r="AIY183" s="15"/>
      <c r="AIZ183" s="15"/>
      <c r="AJA183" s="15"/>
      <c r="AJB183" s="15"/>
      <c r="AJC183" s="15"/>
      <c r="AJD183" s="15"/>
      <c r="AJE183" s="15"/>
      <c r="AJF183" s="15"/>
      <c r="AJG183" s="15"/>
      <c r="AJH183" s="15"/>
      <c r="AJI183" s="15"/>
      <c r="AJJ183" s="15"/>
      <c r="AJK183" s="15"/>
      <c r="AJL183" s="15"/>
      <c r="AJM183" s="15"/>
      <c r="AJN183" s="15"/>
      <c r="AJO183" s="15"/>
      <c r="AJP183" s="15"/>
      <c r="AJQ183" s="15"/>
      <c r="AJR183" s="15"/>
      <c r="AJS183" s="15"/>
      <c r="AJT183" s="15"/>
      <c r="AJU183" s="15"/>
      <c r="AJV183" s="15"/>
      <c r="AJW183" s="15"/>
      <c r="AJX183" s="15"/>
      <c r="AJY183" s="15"/>
      <c r="AJZ183" s="15"/>
      <c r="AKA183" s="15"/>
      <c r="AKB183" s="15"/>
      <c r="AKC183" s="15"/>
      <c r="AKD183" s="15"/>
      <c r="AKE183" s="15"/>
      <c r="AKF183" s="15"/>
      <c r="AKG183" s="15"/>
      <c r="AKH183" s="15"/>
      <c r="AKI183" s="15"/>
      <c r="AKJ183" s="15"/>
      <c r="AKK183" s="15"/>
      <c r="AKL183" s="15"/>
      <c r="AKM183" s="15"/>
      <c r="AKN183" s="15"/>
      <c r="AKO183" s="15"/>
      <c r="AKP183" s="15"/>
      <c r="AKQ183" s="15"/>
      <c r="AKR183" s="15"/>
      <c r="AKS183" s="15"/>
      <c r="AKT183" s="15"/>
      <c r="AKU183" s="15"/>
      <c r="AKV183" s="15"/>
      <c r="AKW183" s="15"/>
      <c r="AKX183" s="15"/>
      <c r="AKY183" s="15"/>
      <c r="AKZ183" s="15"/>
      <c r="ALA183" s="15"/>
      <c r="ALB183" s="15"/>
      <c r="ALC183" s="15"/>
      <c r="ALD183" s="15"/>
      <c r="ALE183" s="15"/>
      <c r="ALF183" s="15"/>
      <c r="ALG183" s="15"/>
      <c r="ALH183" s="15"/>
      <c r="ALI183" s="15"/>
      <c r="ALJ183" s="15"/>
      <c r="ALK183" s="15"/>
      <c r="ALL183" s="15"/>
      <c r="ALM183" s="15"/>
      <c r="ALN183" s="15"/>
      <c r="ALO183" s="15"/>
      <c r="ALP183" s="15"/>
      <c r="ALQ183" s="15"/>
      <c r="ALR183" s="15"/>
      <c r="ALS183" s="15"/>
      <c r="ALT183" s="15"/>
      <c r="ALU183" s="15"/>
      <c r="ALV183" s="15"/>
      <c r="ALW183" s="15"/>
      <c r="ALX183" s="15"/>
      <c r="ALY183" s="15"/>
      <c r="ALZ183" s="15"/>
      <c r="AMA183" s="15"/>
      <c r="AMB183" s="15"/>
      <c r="AMC183" s="15"/>
      <c r="AMD183" s="15"/>
      <c r="AME183" s="15"/>
      <c r="AMF183" s="15"/>
      <c r="AMG183" s="15"/>
      <c r="AMH183" s="15"/>
      <c r="AMI183" s="15"/>
      <c r="AMJ183" s="15"/>
      <c r="AMK183" s="15"/>
      <c r="AML183" s="15"/>
      <c r="AMM183" s="15"/>
      <c r="AMN183" s="15"/>
      <c r="AMO183" s="15"/>
      <c r="AMP183" s="15"/>
    </row>
    <row r="184" spans="1:1030" s="11" customFormat="1" ht="12.75" x14ac:dyDescent="0.15">
      <c r="A184" s="15"/>
      <c r="B184" s="138" t="s">
        <v>488</v>
      </c>
      <c r="C184" s="64" t="s">
        <v>542</v>
      </c>
      <c r="D184" s="53">
        <f>'Раздел 6'!D270</f>
        <v>39</v>
      </c>
      <c r="E184" s="53">
        <f>'Раздел 6'!E270</f>
        <v>24</v>
      </c>
      <c r="F184" s="53">
        <f>'Раздел 6'!F270</f>
        <v>15</v>
      </c>
      <c r="G184" s="53">
        <f>'Раздел 6'!G270</f>
        <v>0</v>
      </c>
      <c r="H184" s="53">
        <f>'Раздел 6'!H270</f>
        <v>96</v>
      </c>
      <c r="I184" s="53">
        <f>'Раздел 6'!I270</f>
        <v>318</v>
      </c>
      <c r="J184" s="53">
        <f>'Раздел 6'!J270</f>
        <v>0</v>
      </c>
      <c r="K184" s="53">
        <f>'Раздел 6'!K270</f>
        <v>0</v>
      </c>
      <c r="L184" s="53">
        <f>'Раздел 6'!L270</f>
        <v>0</v>
      </c>
      <c r="M184" s="53">
        <f>'Раздел 6'!M270</f>
        <v>0</v>
      </c>
      <c r="N184" s="53">
        <f>'Раздел 6'!N270</f>
        <v>0</v>
      </c>
      <c r="O184" s="53">
        <f>'Раздел 6'!O270</f>
        <v>0</v>
      </c>
      <c r="P184" s="53">
        <f>'Раздел 6'!P270</f>
        <v>0</v>
      </c>
      <c r="Q184" s="53">
        <f>'Раздел 6'!Q270</f>
        <v>0</v>
      </c>
      <c r="R184" s="53">
        <f>'Раздел 6'!R270</f>
        <v>0</v>
      </c>
      <c r="S184" s="53">
        <f>'Раздел 6'!S270</f>
        <v>50</v>
      </c>
      <c r="T184" s="53">
        <f>'Раздел 6'!T270</f>
        <v>0</v>
      </c>
      <c r="U184" s="53">
        <f>'Раздел 6'!U270</f>
        <v>0</v>
      </c>
      <c r="V184" s="53">
        <f>'Раздел 6'!V270</f>
        <v>0</v>
      </c>
      <c r="W184" s="53">
        <f>'Раздел 6'!W270</f>
        <v>20</v>
      </c>
      <c r="X184" s="53">
        <f>'Раздел 6'!X270</f>
        <v>112</v>
      </c>
      <c r="Y184" s="53">
        <f>'Раздел 6'!Y270</f>
        <v>0</v>
      </c>
      <c r="Z184" s="53">
        <f>'Раздел 6'!Z270</f>
        <v>0</v>
      </c>
      <c r="AA184" s="53">
        <f>'Раздел 6'!AA270</f>
        <v>0</v>
      </c>
      <c r="AB184" s="53">
        <f>'Раздел 6'!AB270</f>
        <v>0</v>
      </c>
      <c r="AC184" s="53">
        <f>'Раздел 6'!AC270</f>
        <v>0</v>
      </c>
      <c r="AD184" s="53">
        <f>'Раздел 6'!AD270</f>
        <v>0</v>
      </c>
      <c r="AE184" s="53">
        <f>'Раздел 6'!AE270</f>
        <v>0</v>
      </c>
      <c r="AF184" s="53">
        <f>'Раздел 6'!AF270</f>
        <v>0</v>
      </c>
      <c r="AG184" s="53">
        <f>'Раздел 6'!AG270</f>
        <v>12</v>
      </c>
      <c r="AH184" s="53">
        <f>'Раздел 6'!AH270</f>
        <v>0</v>
      </c>
      <c r="AI184" s="53">
        <f>'Раздел 6'!AI270</f>
        <v>24</v>
      </c>
      <c r="AJ184" s="53">
        <f>'Раздел 6'!AJ270</f>
        <v>15</v>
      </c>
      <c r="AK184" s="53">
        <f>'Раздел 6'!AK270</f>
        <v>0</v>
      </c>
      <c r="AL184" s="53">
        <f>'Раздел 6'!AL270</f>
        <v>64</v>
      </c>
      <c r="AM184" s="53">
        <f>'Раздел 6'!AM270</f>
        <v>156</v>
      </c>
      <c r="AO184" s="15"/>
      <c r="AP184" s="15"/>
      <c r="AQ184" s="169">
        <f>'Раздел 2'!D270</f>
        <v>0</v>
      </c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  <c r="TK184" s="15"/>
      <c r="TL184" s="15"/>
      <c r="TM184" s="15"/>
      <c r="TN184" s="15"/>
      <c r="TO184" s="15"/>
      <c r="TP184" s="15"/>
      <c r="TQ184" s="15"/>
      <c r="TR184" s="15"/>
      <c r="TS184" s="15"/>
      <c r="TT184" s="15"/>
      <c r="TU184" s="15"/>
      <c r="TV184" s="15"/>
      <c r="TW184" s="15"/>
      <c r="TX184" s="15"/>
      <c r="TY184" s="15"/>
      <c r="TZ184" s="15"/>
      <c r="UA184" s="15"/>
      <c r="UB184" s="15"/>
      <c r="UC184" s="15"/>
      <c r="UD184" s="15"/>
      <c r="UE184" s="15"/>
      <c r="UF184" s="15"/>
      <c r="UG184" s="15"/>
      <c r="UH184" s="15"/>
      <c r="UI184" s="15"/>
      <c r="UJ184" s="15"/>
      <c r="UK184" s="15"/>
      <c r="UL184" s="15"/>
      <c r="UM184" s="15"/>
      <c r="UN184" s="15"/>
      <c r="UO184" s="15"/>
      <c r="UP184" s="15"/>
      <c r="UQ184" s="15"/>
      <c r="UR184" s="15"/>
      <c r="US184" s="15"/>
      <c r="UT184" s="15"/>
      <c r="UU184" s="15"/>
      <c r="UV184" s="15"/>
      <c r="UW184" s="15"/>
      <c r="UX184" s="15"/>
      <c r="UY184" s="15"/>
      <c r="UZ184" s="15"/>
      <c r="VA184" s="15"/>
      <c r="VB184" s="15"/>
      <c r="VC184" s="15"/>
      <c r="VD184" s="15"/>
      <c r="VE184" s="15"/>
      <c r="VF184" s="15"/>
      <c r="VG184" s="15"/>
      <c r="VH184" s="15"/>
      <c r="VI184" s="15"/>
      <c r="VJ184" s="15"/>
      <c r="VK184" s="15"/>
      <c r="VL184" s="15"/>
      <c r="VM184" s="15"/>
      <c r="VN184" s="15"/>
      <c r="VO184" s="15"/>
      <c r="VP184" s="15"/>
      <c r="VQ184" s="15"/>
      <c r="VR184" s="15"/>
      <c r="VS184" s="15"/>
      <c r="VT184" s="15"/>
      <c r="VU184" s="15"/>
      <c r="VV184" s="15"/>
      <c r="VW184" s="15"/>
      <c r="VX184" s="15"/>
      <c r="VY184" s="15"/>
      <c r="VZ184" s="15"/>
      <c r="WA184" s="15"/>
      <c r="WB184" s="15"/>
      <c r="WC184" s="15"/>
      <c r="WD184" s="15"/>
      <c r="WE184" s="15"/>
      <c r="WF184" s="15"/>
      <c r="WG184" s="15"/>
      <c r="WH184" s="15"/>
      <c r="WI184" s="15"/>
      <c r="WJ184" s="15"/>
      <c r="WK184" s="15"/>
      <c r="WL184" s="15"/>
      <c r="WM184" s="15"/>
      <c r="WN184" s="15"/>
      <c r="WO184" s="15"/>
      <c r="WP184" s="15"/>
      <c r="WQ184" s="15"/>
      <c r="WR184" s="15"/>
      <c r="WS184" s="15"/>
      <c r="WT184" s="15"/>
      <c r="WU184" s="15"/>
      <c r="WV184" s="15"/>
      <c r="WW184" s="15"/>
      <c r="WX184" s="15"/>
      <c r="WY184" s="15"/>
      <c r="WZ184" s="15"/>
      <c r="XA184" s="15"/>
      <c r="XB184" s="15"/>
      <c r="XC184" s="15"/>
      <c r="XD184" s="15"/>
      <c r="XE184" s="15"/>
      <c r="XF184" s="15"/>
      <c r="XG184" s="15"/>
      <c r="XH184" s="15"/>
      <c r="XI184" s="15"/>
      <c r="XJ184" s="15"/>
      <c r="XK184" s="15"/>
      <c r="XL184" s="15"/>
      <c r="XM184" s="15"/>
      <c r="XN184" s="15"/>
      <c r="XO184" s="15"/>
      <c r="XP184" s="15"/>
      <c r="XQ184" s="15"/>
      <c r="XR184" s="15"/>
      <c r="XS184" s="15"/>
      <c r="XT184" s="15"/>
      <c r="XU184" s="15"/>
      <c r="XV184" s="15"/>
      <c r="XW184" s="15"/>
      <c r="XX184" s="15"/>
      <c r="XY184" s="15"/>
      <c r="XZ184" s="15"/>
      <c r="YA184" s="15"/>
      <c r="YB184" s="15"/>
      <c r="YC184" s="15"/>
      <c r="YD184" s="15"/>
      <c r="YE184" s="15"/>
      <c r="YF184" s="15"/>
      <c r="YG184" s="15"/>
      <c r="YH184" s="15"/>
      <c r="YI184" s="15"/>
      <c r="YJ184" s="15"/>
      <c r="YK184" s="15"/>
      <c r="YL184" s="15"/>
      <c r="YM184" s="15"/>
      <c r="YN184" s="15"/>
      <c r="YO184" s="15"/>
      <c r="YP184" s="15"/>
      <c r="YQ184" s="15"/>
      <c r="YR184" s="15"/>
      <c r="YS184" s="15"/>
      <c r="YT184" s="15"/>
      <c r="YU184" s="15"/>
      <c r="YV184" s="15"/>
      <c r="YW184" s="15"/>
      <c r="YX184" s="15"/>
      <c r="YY184" s="15"/>
      <c r="YZ184" s="15"/>
      <c r="ZA184" s="15"/>
      <c r="ZB184" s="15"/>
      <c r="ZC184" s="15"/>
      <c r="ZD184" s="15"/>
      <c r="ZE184" s="15"/>
      <c r="ZF184" s="15"/>
      <c r="ZG184" s="15"/>
      <c r="ZH184" s="15"/>
      <c r="ZI184" s="15"/>
      <c r="ZJ184" s="15"/>
      <c r="ZK184" s="15"/>
      <c r="ZL184" s="15"/>
      <c r="ZM184" s="15"/>
      <c r="ZN184" s="15"/>
      <c r="ZO184" s="15"/>
      <c r="ZP184" s="15"/>
      <c r="ZQ184" s="15"/>
      <c r="ZR184" s="15"/>
      <c r="ZS184" s="15"/>
      <c r="ZT184" s="15"/>
      <c r="ZU184" s="15"/>
      <c r="ZV184" s="15"/>
      <c r="ZW184" s="15"/>
      <c r="ZX184" s="15"/>
      <c r="ZY184" s="15"/>
      <c r="ZZ184" s="15"/>
      <c r="AAA184" s="15"/>
      <c r="AAB184" s="15"/>
      <c r="AAC184" s="15"/>
      <c r="AAD184" s="15"/>
      <c r="AAE184" s="15"/>
      <c r="AAF184" s="15"/>
      <c r="AAG184" s="15"/>
      <c r="AAH184" s="15"/>
      <c r="AAI184" s="15"/>
      <c r="AAJ184" s="15"/>
      <c r="AAK184" s="15"/>
      <c r="AAL184" s="15"/>
      <c r="AAM184" s="15"/>
      <c r="AAN184" s="15"/>
      <c r="AAO184" s="15"/>
      <c r="AAP184" s="15"/>
      <c r="AAQ184" s="15"/>
      <c r="AAR184" s="15"/>
      <c r="AAS184" s="15"/>
      <c r="AAT184" s="15"/>
      <c r="AAU184" s="15"/>
      <c r="AAV184" s="15"/>
      <c r="AAW184" s="15"/>
      <c r="AAX184" s="15"/>
      <c r="AAY184" s="15"/>
      <c r="AAZ184" s="15"/>
      <c r="ABA184" s="15"/>
      <c r="ABB184" s="15"/>
      <c r="ABC184" s="15"/>
      <c r="ABD184" s="15"/>
      <c r="ABE184" s="15"/>
      <c r="ABF184" s="15"/>
      <c r="ABG184" s="15"/>
      <c r="ABH184" s="15"/>
      <c r="ABI184" s="15"/>
      <c r="ABJ184" s="15"/>
      <c r="ABK184" s="15"/>
      <c r="ABL184" s="15"/>
      <c r="ABM184" s="15"/>
      <c r="ABN184" s="15"/>
      <c r="ABO184" s="15"/>
      <c r="ABP184" s="15"/>
      <c r="ABQ184" s="15"/>
      <c r="ABR184" s="15"/>
      <c r="ABS184" s="15"/>
      <c r="ABT184" s="15"/>
      <c r="ABU184" s="15"/>
      <c r="ABV184" s="15"/>
      <c r="ABW184" s="15"/>
      <c r="ABX184" s="15"/>
      <c r="ABY184" s="15"/>
      <c r="ABZ184" s="15"/>
      <c r="ACA184" s="15"/>
      <c r="ACB184" s="15"/>
      <c r="ACC184" s="15"/>
      <c r="ACD184" s="15"/>
      <c r="ACE184" s="15"/>
      <c r="ACF184" s="15"/>
      <c r="ACG184" s="15"/>
      <c r="ACH184" s="15"/>
      <c r="ACI184" s="15"/>
      <c r="ACJ184" s="15"/>
      <c r="ACK184" s="15"/>
      <c r="ACL184" s="15"/>
      <c r="ACM184" s="15"/>
      <c r="ACN184" s="15"/>
      <c r="ACO184" s="15"/>
      <c r="ACP184" s="15"/>
      <c r="ACQ184" s="15"/>
      <c r="ACR184" s="15"/>
      <c r="ACS184" s="15"/>
      <c r="ACT184" s="15"/>
      <c r="ACU184" s="15"/>
      <c r="ACV184" s="15"/>
      <c r="ACW184" s="15"/>
      <c r="ACX184" s="15"/>
      <c r="ACY184" s="15"/>
      <c r="ACZ184" s="15"/>
      <c r="ADA184" s="15"/>
      <c r="ADB184" s="15"/>
      <c r="ADC184" s="15"/>
      <c r="ADD184" s="15"/>
      <c r="ADE184" s="15"/>
      <c r="ADF184" s="15"/>
      <c r="ADG184" s="15"/>
      <c r="ADH184" s="15"/>
      <c r="ADI184" s="15"/>
      <c r="ADJ184" s="15"/>
      <c r="ADK184" s="15"/>
      <c r="ADL184" s="15"/>
      <c r="ADM184" s="15"/>
      <c r="ADN184" s="15"/>
      <c r="ADO184" s="15"/>
      <c r="ADP184" s="15"/>
      <c r="ADQ184" s="15"/>
      <c r="ADR184" s="15"/>
      <c r="ADS184" s="15"/>
      <c r="ADT184" s="15"/>
      <c r="ADU184" s="15"/>
      <c r="ADV184" s="15"/>
      <c r="ADW184" s="15"/>
      <c r="ADX184" s="15"/>
      <c r="ADY184" s="15"/>
      <c r="ADZ184" s="15"/>
      <c r="AEA184" s="15"/>
      <c r="AEB184" s="15"/>
      <c r="AEC184" s="15"/>
      <c r="AED184" s="15"/>
      <c r="AEE184" s="15"/>
      <c r="AEF184" s="15"/>
      <c r="AEG184" s="15"/>
      <c r="AEH184" s="15"/>
      <c r="AEI184" s="15"/>
      <c r="AEJ184" s="15"/>
      <c r="AEK184" s="15"/>
      <c r="AEL184" s="15"/>
      <c r="AEM184" s="15"/>
      <c r="AEN184" s="15"/>
      <c r="AEO184" s="15"/>
      <c r="AEP184" s="15"/>
      <c r="AEQ184" s="15"/>
      <c r="AER184" s="15"/>
      <c r="AES184" s="15"/>
      <c r="AET184" s="15"/>
      <c r="AEU184" s="15"/>
      <c r="AEV184" s="15"/>
      <c r="AEW184" s="15"/>
      <c r="AEX184" s="15"/>
      <c r="AEY184" s="15"/>
      <c r="AEZ184" s="15"/>
      <c r="AFA184" s="15"/>
      <c r="AFB184" s="15"/>
      <c r="AFC184" s="15"/>
      <c r="AFD184" s="15"/>
      <c r="AFE184" s="15"/>
      <c r="AFF184" s="15"/>
      <c r="AFG184" s="15"/>
      <c r="AFH184" s="15"/>
      <c r="AFI184" s="15"/>
      <c r="AFJ184" s="15"/>
      <c r="AFK184" s="15"/>
      <c r="AFL184" s="15"/>
      <c r="AFM184" s="15"/>
      <c r="AFN184" s="15"/>
      <c r="AFO184" s="15"/>
      <c r="AFP184" s="15"/>
      <c r="AFQ184" s="15"/>
      <c r="AFR184" s="15"/>
      <c r="AFS184" s="15"/>
      <c r="AFT184" s="15"/>
      <c r="AFU184" s="15"/>
      <c r="AFV184" s="15"/>
      <c r="AFW184" s="15"/>
      <c r="AFX184" s="15"/>
      <c r="AFY184" s="15"/>
      <c r="AFZ184" s="15"/>
      <c r="AGA184" s="15"/>
      <c r="AGB184" s="15"/>
      <c r="AGC184" s="15"/>
      <c r="AGD184" s="15"/>
      <c r="AGE184" s="15"/>
      <c r="AGF184" s="15"/>
      <c r="AGG184" s="15"/>
      <c r="AGH184" s="15"/>
      <c r="AGI184" s="15"/>
      <c r="AGJ184" s="15"/>
      <c r="AGK184" s="15"/>
      <c r="AGL184" s="15"/>
      <c r="AGM184" s="15"/>
      <c r="AGN184" s="15"/>
      <c r="AGO184" s="15"/>
      <c r="AGP184" s="15"/>
      <c r="AGQ184" s="15"/>
      <c r="AGR184" s="15"/>
      <c r="AGS184" s="15"/>
      <c r="AGT184" s="15"/>
      <c r="AGU184" s="15"/>
      <c r="AGV184" s="15"/>
      <c r="AGW184" s="15"/>
      <c r="AGX184" s="15"/>
      <c r="AGY184" s="15"/>
      <c r="AGZ184" s="15"/>
      <c r="AHA184" s="15"/>
      <c r="AHB184" s="15"/>
      <c r="AHC184" s="15"/>
      <c r="AHD184" s="15"/>
      <c r="AHE184" s="15"/>
      <c r="AHF184" s="15"/>
      <c r="AHG184" s="15"/>
      <c r="AHH184" s="15"/>
      <c r="AHI184" s="15"/>
      <c r="AHJ184" s="15"/>
      <c r="AHK184" s="15"/>
      <c r="AHL184" s="15"/>
      <c r="AHM184" s="15"/>
      <c r="AHN184" s="15"/>
      <c r="AHO184" s="15"/>
      <c r="AHP184" s="15"/>
      <c r="AHQ184" s="15"/>
      <c r="AHR184" s="15"/>
      <c r="AHS184" s="15"/>
      <c r="AHT184" s="15"/>
      <c r="AHU184" s="15"/>
      <c r="AHV184" s="15"/>
      <c r="AHW184" s="15"/>
      <c r="AHX184" s="15"/>
      <c r="AHY184" s="15"/>
      <c r="AHZ184" s="15"/>
      <c r="AIA184" s="15"/>
      <c r="AIB184" s="15"/>
      <c r="AIC184" s="15"/>
      <c r="AID184" s="15"/>
      <c r="AIE184" s="15"/>
      <c r="AIF184" s="15"/>
      <c r="AIG184" s="15"/>
      <c r="AIH184" s="15"/>
      <c r="AII184" s="15"/>
      <c r="AIJ184" s="15"/>
      <c r="AIK184" s="15"/>
      <c r="AIL184" s="15"/>
      <c r="AIM184" s="15"/>
      <c r="AIN184" s="15"/>
      <c r="AIO184" s="15"/>
      <c r="AIP184" s="15"/>
      <c r="AIQ184" s="15"/>
      <c r="AIR184" s="15"/>
      <c r="AIS184" s="15"/>
      <c r="AIT184" s="15"/>
      <c r="AIU184" s="15"/>
      <c r="AIV184" s="15"/>
      <c r="AIW184" s="15"/>
      <c r="AIX184" s="15"/>
      <c r="AIY184" s="15"/>
      <c r="AIZ184" s="15"/>
      <c r="AJA184" s="15"/>
      <c r="AJB184" s="15"/>
      <c r="AJC184" s="15"/>
      <c r="AJD184" s="15"/>
      <c r="AJE184" s="15"/>
      <c r="AJF184" s="15"/>
      <c r="AJG184" s="15"/>
      <c r="AJH184" s="15"/>
      <c r="AJI184" s="15"/>
      <c r="AJJ184" s="15"/>
      <c r="AJK184" s="15"/>
      <c r="AJL184" s="15"/>
      <c r="AJM184" s="15"/>
      <c r="AJN184" s="15"/>
      <c r="AJO184" s="15"/>
      <c r="AJP184" s="15"/>
      <c r="AJQ184" s="15"/>
      <c r="AJR184" s="15"/>
      <c r="AJS184" s="15"/>
      <c r="AJT184" s="15"/>
      <c r="AJU184" s="15"/>
      <c r="AJV184" s="15"/>
      <c r="AJW184" s="15"/>
      <c r="AJX184" s="15"/>
      <c r="AJY184" s="15"/>
      <c r="AJZ184" s="15"/>
      <c r="AKA184" s="15"/>
      <c r="AKB184" s="15"/>
      <c r="AKC184" s="15"/>
      <c r="AKD184" s="15"/>
      <c r="AKE184" s="15"/>
      <c r="AKF184" s="15"/>
      <c r="AKG184" s="15"/>
      <c r="AKH184" s="15"/>
      <c r="AKI184" s="15"/>
      <c r="AKJ184" s="15"/>
      <c r="AKK184" s="15"/>
      <c r="AKL184" s="15"/>
      <c r="AKM184" s="15"/>
      <c r="AKN184" s="15"/>
      <c r="AKO184" s="15"/>
      <c r="AKP184" s="15"/>
      <c r="AKQ184" s="15"/>
      <c r="AKR184" s="15"/>
      <c r="AKS184" s="15"/>
      <c r="AKT184" s="15"/>
      <c r="AKU184" s="15"/>
      <c r="AKV184" s="15"/>
      <c r="AKW184" s="15"/>
      <c r="AKX184" s="15"/>
      <c r="AKY184" s="15"/>
      <c r="AKZ184" s="15"/>
      <c r="ALA184" s="15"/>
      <c r="ALB184" s="15"/>
      <c r="ALC184" s="15"/>
      <c r="ALD184" s="15"/>
      <c r="ALE184" s="15"/>
      <c r="ALF184" s="15"/>
      <c r="ALG184" s="15"/>
      <c r="ALH184" s="15"/>
      <c r="ALI184" s="15"/>
      <c r="ALJ184" s="15"/>
      <c r="ALK184" s="15"/>
      <c r="ALL184" s="15"/>
      <c r="ALM184" s="15"/>
      <c r="ALN184" s="15"/>
      <c r="ALO184" s="15"/>
      <c r="ALP184" s="15"/>
      <c r="ALQ184" s="15"/>
      <c r="ALR184" s="15"/>
      <c r="ALS184" s="15"/>
      <c r="ALT184" s="15"/>
      <c r="ALU184" s="15"/>
      <c r="ALV184" s="15"/>
      <c r="ALW184" s="15"/>
      <c r="ALX184" s="15"/>
      <c r="ALY184" s="15"/>
      <c r="ALZ184" s="15"/>
      <c r="AMA184" s="15"/>
      <c r="AMB184" s="15"/>
      <c r="AMC184" s="15"/>
      <c r="AMD184" s="15"/>
      <c r="AME184" s="15"/>
      <c r="AMF184" s="15"/>
      <c r="AMG184" s="15"/>
      <c r="AMH184" s="15"/>
      <c r="AMI184" s="15"/>
      <c r="AMJ184" s="15"/>
      <c r="AMK184" s="15"/>
      <c r="AML184" s="15"/>
      <c r="AMM184" s="15"/>
      <c r="AMN184" s="15"/>
      <c r="AMO184" s="15"/>
      <c r="AMP184" s="15"/>
    </row>
    <row r="185" spans="1:1030" s="11" customFormat="1" ht="12.75" x14ac:dyDescent="0.15">
      <c r="A185" s="15"/>
      <c r="B185" s="138" t="s">
        <v>501</v>
      </c>
      <c r="C185" s="64" t="s">
        <v>553</v>
      </c>
      <c r="D185" s="53">
        <f>'Раздел 6'!D278</f>
        <v>0</v>
      </c>
      <c r="E185" s="53">
        <f>'Раздел 6'!E278</f>
        <v>0</v>
      </c>
      <c r="F185" s="53">
        <f>'Раздел 6'!F278</f>
        <v>0</v>
      </c>
      <c r="G185" s="53">
        <f>'Раздел 6'!G278</f>
        <v>0</v>
      </c>
      <c r="H185" s="53">
        <f>'Раздел 6'!H278</f>
        <v>0</v>
      </c>
      <c r="I185" s="53">
        <f>'Раздел 6'!I278</f>
        <v>0</v>
      </c>
      <c r="J185" s="53">
        <f>'Раздел 6'!J278</f>
        <v>0</v>
      </c>
      <c r="K185" s="53">
        <f>'Раздел 6'!K278</f>
        <v>0</v>
      </c>
      <c r="L185" s="53">
        <f>'Раздел 6'!L278</f>
        <v>0</v>
      </c>
      <c r="M185" s="53">
        <f>'Раздел 6'!M278</f>
        <v>0</v>
      </c>
      <c r="N185" s="53">
        <f>'Раздел 6'!N278</f>
        <v>0</v>
      </c>
      <c r="O185" s="53">
        <f>'Раздел 6'!O278</f>
        <v>0</v>
      </c>
      <c r="P185" s="53">
        <f>'Раздел 6'!P278</f>
        <v>0</v>
      </c>
      <c r="Q185" s="53">
        <f>'Раздел 6'!Q278</f>
        <v>0</v>
      </c>
      <c r="R185" s="53">
        <f>'Раздел 6'!R278</f>
        <v>0</v>
      </c>
      <c r="S185" s="53">
        <f>'Раздел 6'!S278</f>
        <v>0</v>
      </c>
      <c r="T185" s="53">
        <f>'Раздел 6'!T278</f>
        <v>0</v>
      </c>
      <c r="U185" s="53">
        <f>'Раздел 6'!U278</f>
        <v>0</v>
      </c>
      <c r="V185" s="53">
        <f>'Раздел 6'!V278</f>
        <v>0</v>
      </c>
      <c r="W185" s="53">
        <f>'Раздел 6'!W278</f>
        <v>0</v>
      </c>
      <c r="X185" s="53">
        <f>'Раздел 6'!X278</f>
        <v>0</v>
      </c>
      <c r="Y185" s="53">
        <f>'Раздел 6'!Y278</f>
        <v>0</v>
      </c>
      <c r="Z185" s="53">
        <f>'Раздел 6'!Z278</f>
        <v>0</v>
      </c>
      <c r="AA185" s="53">
        <f>'Раздел 6'!AA278</f>
        <v>0</v>
      </c>
      <c r="AB185" s="53">
        <f>'Раздел 6'!AB278</f>
        <v>0</v>
      </c>
      <c r="AC185" s="53">
        <f>'Раздел 6'!AC278</f>
        <v>0</v>
      </c>
      <c r="AD185" s="53">
        <f>'Раздел 6'!AD278</f>
        <v>0</v>
      </c>
      <c r="AE185" s="53">
        <f>'Раздел 6'!AE278</f>
        <v>0</v>
      </c>
      <c r="AF185" s="53">
        <f>'Раздел 6'!AF278</f>
        <v>0</v>
      </c>
      <c r="AG185" s="53">
        <f>'Раздел 6'!AG278</f>
        <v>0</v>
      </c>
      <c r="AH185" s="53">
        <f>'Раздел 6'!AH278</f>
        <v>0</v>
      </c>
      <c r="AI185" s="53">
        <f>'Раздел 6'!AI278</f>
        <v>0</v>
      </c>
      <c r="AJ185" s="53">
        <f>'Раздел 6'!AJ278</f>
        <v>0</v>
      </c>
      <c r="AK185" s="53">
        <f>'Раздел 6'!AK278</f>
        <v>0</v>
      </c>
      <c r="AL185" s="53">
        <f>'Раздел 6'!AL278</f>
        <v>0</v>
      </c>
      <c r="AM185" s="53">
        <f>'Раздел 6'!AM278</f>
        <v>0</v>
      </c>
      <c r="AO185" s="15"/>
      <c r="AP185" s="15"/>
      <c r="AQ185" s="169">
        <f>'Раздел 2'!D278</f>
        <v>0</v>
      </c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  <c r="AJM185" s="15"/>
      <c r="AJN185" s="15"/>
      <c r="AJO185" s="15"/>
      <c r="AJP185" s="15"/>
      <c r="AJQ185" s="15"/>
      <c r="AJR185" s="15"/>
      <c r="AJS185" s="15"/>
      <c r="AJT185" s="15"/>
      <c r="AJU185" s="15"/>
      <c r="AJV185" s="15"/>
      <c r="AJW185" s="15"/>
      <c r="AJX185" s="15"/>
      <c r="AJY185" s="15"/>
      <c r="AJZ185" s="15"/>
      <c r="AKA185" s="15"/>
      <c r="AKB185" s="15"/>
      <c r="AKC185" s="15"/>
      <c r="AKD185" s="15"/>
      <c r="AKE185" s="15"/>
      <c r="AKF185" s="15"/>
      <c r="AKG185" s="15"/>
      <c r="AKH185" s="15"/>
      <c r="AKI185" s="15"/>
      <c r="AKJ185" s="15"/>
      <c r="AKK185" s="15"/>
      <c r="AKL185" s="15"/>
      <c r="AKM185" s="15"/>
      <c r="AKN185" s="15"/>
      <c r="AKO185" s="15"/>
      <c r="AKP185" s="15"/>
      <c r="AKQ185" s="15"/>
      <c r="AKR185" s="15"/>
      <c r="AKS185" s="15"/>
      <c r="AKT185" s="15"/>
      <c r="AKU185" s="15"/>
      <c r="AKV185" s="15"/>
      <c r="AKW185" s="15"/>
      <c r="AKX185" s="15"/>
      <c r="AKY185" s="15"/>
      <c r="AKZ185" s="15"/>
      <c r="ALA185" s="15"/>
      <c r="ALB185" s="15"/>
      <c r="ALC185" s="15"/>
      <c r="ALD185" s="15"/>
      <c r="ALE185" s="15"/>
      <c r="ALF185" s="15"/>
      <c r="ALG185" s="15"/>
      <c r="ALH185" s="15"/>
      <c r="ALI185" s="15"/>
      <c r="ALJ185" s="15"/>
      <c r="ALK185" s="15"/>
      <c r="ALL185" s="15"/>
      <c r="ALM185" s="15"/>
      <c r="ALN185" s="15"/>
      <c r="ALO185" s="15"/>
      <c r="ALP185" s="15"/>
      <c r="ALQ185" s="15"/>
      <c r="ALR185" s="15"/>
      <c r="ALS185" s="15"/>
      <c r="ALT185" s="15"/>
      <c r="ALU185" s="15"/>
      <c r="ALV185" s="15"/>
      <c r="ALW185" s="15"/>
      <c r="ALX185" s="15"/>
      <c r="ALY185" s="15"/>
      <c r="ALZ185" s="15"/>
      <c r="AMA185" s="15"/>
      <c r="AMB185" s="15"/>
      <c r="AMC185" s="15"/>
      <c r="AMD185" s="15"/>
      <c r="AME185" s="15"/>
      <c r="AMF185" s="15"/>
      <c r="AMG185" s="15"/>
      <c r="AMH185" s="15"/>
      <c r="AMI185" s="15"/>
      <c r="AMJ185" s="15"/>
      <c r="AMK185" s="15"/>
      <c r="AML185" s="15"/>
      <c r="AMM185" s="15"/>
      <c r="AMN185" s="15"/>
      <c r="AMO185" s="15"/>
      <c r="AMP185" s="15"/>
    </row>
    <row r="186" spans="1:1030" s="11" customFormat="1" ht="12.75" x14ac:dyDescent="0.15">
      <c r="A186" s="15"/>
      <c r="B186" s="138" t="s">
        <v>503</v>
      </c>
      <c r="C186" s="64" t="s">
        <v>555</v>
      </c>
      <c r="D186" s="53">
        <f>'Раздел 6'!D279</f>
        <v>0</v>
      </c>
      <c r="E186" s="53">
        <f>'Раздел 6'!E279</f>
        <v>0</v>
      </c>
      <c r="F186" s="53">
        <f>'Раздел 6'!F279</f>
        <v>0</v>
      </c>
      <c r="G186" s="53">
        <f>'Раздел 6'!G279</f>
        <v>0</v>
      </c>
      <c r="H186" s="53">
        <f>'Раздел 6'!H279</f>
        <v>0</v>
      </c>
      <c r="I186" s="53">
        <f>'Раздел 6'!I279</f>
        <v>0</v>
      </c>
      <c r="J186" s="53">
        <f>'Раздел 6'!J279</f>
        <v>0</v>
      </c>
      <c r="K186" s="53">
        <f>'Раздел 6'!K279</f>
        <v>0</v>
      </c>
      <c r="L186" s="53">
        <f>'Раздел 6'!L279</f>
        <v>0</v>
      </c>
      <c r="M186" s="53">
        <f>'Раздел 6'!M279</f>
        <v>0</v>
      </c>
      <c r="N186" s="53">
        <f>'Раздел 6'!N279</f>
        <v>0</v>
      </c>
      <c r="O186" s="53">
        <f>'Раздел 6'!O279</f>
        <v>0</v>
      </c>
      <c r="P186" s="53">
        <f>'Раздел 6'!P279</f>
        <v>0</v>
      </c>
      <c r="Q186" s="53">
        <f>'Раздел 6'!Q279</f>
        <v>0</v>
      </c>
      <c r="R186" s="53">
        <f>'Раздел 6'!R279</f>
        <v>0</v>
      </c>
      <c r="S186" s="53">
        <f>'Раздел 6'!S279</f>
        <v>0</v>
      </c>
      <c r="T186" s="53">
        <f>'Раздел 6'!T279</f>
        <v>0</v>
      </c>
      <c r="U186" s="53">
        <f>'Раздел 6'!U279</f>
        <v>0</v>
      </c>
      <c r="V186" s="53">
        <f>'Раздел 6'!V279</f>
        <v>0</v>
      </c>
      <c r="W186" s="53">
        <f>'Раздел 6'!W279</f>
        <v>0</v>
      </c>
      <c r="X186" s="53">
        <f>'Раздел 6'!X279</f>
        <v>0</v>
      </c>
      <c r="Y186" s="53">
        <f>'Раздел 6'!Y279</f>
        <v>0</v>
      </c>
      <c r="Z186" s="53">
        <f>'Раздел 6'!Z279</f>
        <v>0</v>
      </c>
      <c r="AA186" s="53">
        <f>'Раздел 6'!AA279</f>
        <v>0</v>
      </c>
      <c r="AB186" s="53">
        <f>'Раздел 6'!AB279</f>
        <v>0</v>
      </c>
      <c r="AC186" s="53">
        <f>'Раздел 6'!AC279</f>
        <v>0</v>
      </c>
      <c r="AD186" s="53">
        <f>'Раздел 6'!AD279</f>
        <v>0</v>
      </c>
      <c r="AE186" s="53">
        <f>'Раздел 6'!AE279</f>
        <v>0</v>
      </c>
      <c r="AF186" s="53">
        <f>'Раздел 6'!AF279</f>
        <v>0</v>
      </c>
      <c r="AG186" s="53">
        <f>'Раздел 6'!AG279</f>
        <v>0</v>
      </c>
      <c r="AH186" s="53">
        <f>'Раздел 6'!AH279</f>
        <v>0</v>
      </c>
      <c r="AI186" s="53">
        <f>'Раздел 6'!AI279</f>
        <v>0</v>
      </c>
      <c r="AJ186" s="53">
        <f>'Раздел 6'!AJ279</f>
        <v>0</v>
      </c>
      <c r="AK186" s="53">
        <f>'Раздел 6'!AK279</f>
        <v>0</v>
      </c>
      <c r="AL186" s="53">
        <f>'Раздел 6'!AL279</f>
        <v>0</v>
      </c>
      <c r="AM186" s="53">
        <f>'Раздел 6'!AM279</f>
        <v>0</v>
      </c>
      <c r="AO186" s="15"/>
      <c r="AP186" s="15"/>
      <c r="AQ186" s="169">
        <f>'Раздел 2'!D279</f>
        <v>0</v>
      </c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  <c r="TK186" s="15"/>
      <c r="TL186" s="15"/>
      <c r="TM186" s="15"/>
      <c r="TN186" s="15"/>
      <c r="TO186" s="15"/>
      <c r="TP186" s="15"/>
      <c r="TQ186" s="15"/>
      <c r="TR186" s="15"/>
      <c r="TS186" s="15"/>
      <c r="TT186" s="15"/>
      <c r="TU186" s="15"/>
      <c r="TV186" s="15"/>
      <c r="TW186" s="15"/>
      <c r="TX186" s="15"/>
      <c r="TY186" s="15"/>
      <c r="TZ186" s="15"/>
      <c r="UA186" s="15"/>
      <c r="UB186" s="15"/>
      <c r="UC186" s="15"/>
      <c r="UD186" s="15"/>
      <c r="UE186" s="15"/>
      <c r="UF186" s="15"/>
      <c r="UG186" s="15"/>
      <c r="UH186" s="15"/>
      <c r="UI186" s="15"/>
      <c r="UJ186" s="15"/>
      <c r="UK186" s="15"/>
      <c r="UL186" s="15"/>
      <c r="UM186" s="15"/>
      <c r="UN186" s="15"/>
      <c r="UO186" s="15"/>
      <c r="UP186" s="15"/>
      <c r="UQ186" s="15"/>
      <c r="UR186" s="15"/>
      <c r="US186" s="15"/>
      <c r="UT186" s="15"/>
      <c r="UU186" s="15"/>
      <c r="UV186" s="15"/>
      <c r="UW186" s="15"/>
      <c r="UX186" s="15"/>
      <c r="UY186" s="15"/>
      <c r="UZ186" s="15"/>
      <c r="VA186" s="15"/>
      <c r="VB186" s="15"/>
      <c r="VC186" s="15"/>
      <c r="VD186" s="15"/>
      <c r="VE186" s="15"/>
      <c r="VF186" s="15"/>
      <c r="VG186" s="15"/>
      <c r="VH186" s="15"/>
      <c r="VI186" s="15"/>
      <c r="VJ186" s="15"/>
      <c r="VK186" s="15"/>
      <c r="VL186" s="15"/>
      <c r="VM186" s="15"/>
      <c r="VN186" s="15"/>
      <c r="VO186" s="15"/>
      <c r="VP186" s="15"/>
      <c r="VQ186" s="15"/>
      <c r="VR186" s="15"/>
      <c r="VS186" s="15"/>
      <c r="VT186" s="15"/>
      <c r="VU186" s="15"/>
      <c r="VV186" s="15"/>
      <c r="VW186" s="15"/>
      <c r="VX186" s="15"/>
      <c r="VY186" s="15"/>
      <c r="VZ186" s="15"/>
      <c r="WA186" s="15"/>
      <c r="WB186" s="15"/>
      <c r="WC186" s="15"/>
      <c r="WD186" s="15"/>
      <c r="WE186" s="15"/>
      <c r="WF186" s="15"/>
      <c r="WG186" s="15"/>
      <c r="WH186" s="15"/>
      <c r="WI186" s="15"/>
      <c r="WJ186" s="15"/>
      <c r="WK186" s="15"/>
      <c r="WL186" s="15"/>
      <c r="WM186" s="15"/>
      <c r="WN186" s="15"/>
      <c r="WO186" s="15"/>
      <c r="WP186" s="15"/>
      <c r="WQ186" s="15"/>
      <c r="WR186" s="15"/>
      <c r="WS186" s="15"/>
      <c r="WT186" s="15"/>
      <c r="WU186" s="15"/>
      <c r="WV186" s="15"/>
      <c r="WW186" s="15"/>
      <c r="WX186" s="15"/>
      <c r="WY186" s="15"/>
      <c r="WZ186" s="15"/>
      <c r="XA186" s="15"/>
      <c r="XB186" s="15"/>
      <c r="XC186" s="15"/>
      <c r="XD186" s="15"/>
      <c r="XE186" s="15"/>
      <c r="XF186" s="15"/>
      <c r="XG186" s="15"/>
      <c r="XH186" s="15"/>
      <c r="XI186" s="15"/>
      <c r="XJ186" s="15"/>
      <c r="XK186" s="15"/>
      <c r="XL186" s="15"/>
      <c r="XM186" s="15"/>
      <c r="XN186" s="15"/>
      <c r="XO186" s="15"/>
      <c r="XP186" s="15"/>
      <c r="XQ186" s="15"/>
      <c r="XR186" s="15"/>
      <c r="XS186" s="15"/>
      <c r="XT186" s="15"/>
      <c r="XU186" s="15"/>
      <c r="XV186" s="15"/>
      <c r="XW186" s="15"/>
      <c r="XX186" s="15"/>
      <c r="XY186" s="15"/>
      <c r="XZ186" s="15"/>
      <c r="YA186" s="15"/>
      <c r="YB186" s="15"/>
      <c r="YC186" s="15"/>
      <c r="YD186" s="15"/>
      <c r="YE186" s="15"/>
      <c r="YF186" s="15"/>
      <c r="YG186" s="15"/>
      <c r="YH186" s="15"/>
      <c r="YI186" s="15"/>
      <c r="YJ186" s="15"/>
      <c r="YK186" s="15"/>
      <c r="YL186" s="15"/>
      <c r="YM186" s="15"/>
      <c r="YN186" s="15"/>
      <c r="YO186" s="15"/>
      <c r="YP186" s="15"/>
      <c r="YQ186" s="15"/>
      <c r="YR186" s="15"/>
      <c r="YS186" s="15"/>
      <c r="YT186" s="15"/>
      <c r="YU186" s="15"/>
      <c r="YV186" s="15"/>
      <c r="YW186" s="15"/>
      <c r="YX186" s="15"/>
      <c r="YY186" s="15"/>
      <c r="YZ186" s="15"/>
      <c r="ZA186" s="15"/>
      <c r="ZB186" s="15"/>
      <c r="ZC186" s="15"/>
      <c r="ZD186" s="15"/>
      <c r="ZE186" s="15"/>
      <c r="ZF186" s="15"/>
      <c r="ZG186" s="15"/>
      <c r="ZH186" s="15"/>
      <c r="ZI186" s="15"/>
      <c r="ZJ186" s="15"/>
      <c r="ZK186" s="15"/>
      <c r="ZL186" s="15"/>
      <c r="ZM186" s="15"/>
      <c r="ZN186" s="15"/>
      <c r="ZO186" s="15"/>
      <c r="ZP186" s="15"/>
      <c r="ZQ186" s="15"/>
      <c r="ZR186" s="15"/>
      <c r="ZS186" s="15"/>
      <c r="ZT186" s="15"/>
      <c r="ZU186" s="15"/>
      <c r="ZV186" s="15"/>
      <c r="ZW186" s="15"/>
      <c r="ZX186" s="15"/>
      <c r="ZY186" s="15"/>
      <c r="ZZ186" s="15"/>
      <c r="AAA186" s="15"/>
      <c r="AAB186" s="15"/>
      <c r="AAC186" s="15"/>
      <c r="AAD186" s="15"/>
      <c r="AAE186" s="15"/>
      <c r="AAF186" s="15"/>
      <c r="AAG186" s="15"/>
      <c r="AAH186" s="15"/>
      <c r="AAI186" s="15"/>
      <c r="AAJ186" s="15"/>
      <c r="AAK186" s="15"/>
      <c r="AAL186" s="15"/>
      <c r="AAM186" s="15"/>
      <c r="AAN186" s="15"/>
      <c r="AAO186" s="15"/>
      <c r="AAP186" s="15"/>
      <c r="AAQ186" s="15"/>
      <c r="AAR186" s="15"/>
      <c r="AAS186" s="15"/>
      <c r="AAT186" s="15"/>
      <c r="AAU186" s="15"/>
      <c r="AAV186" s="15"/>
      <c r="AAW186" s="15"/>
      <c r="AAX186" s="15"/>
      <c r="AAY186" s="15"/>
      <c r="AAZ186" s="15"/>
      <c r="ABA186" s="15"/>
      <c r="ABB186" s="15"/>
      <c r="ABC186" s="15"/>
      <c r="ABD186" s="15"/>
      <c r="ABE186" s="15"/>
      <c r="ABF186" s="15"/>
      <c r="ABG186" s="15"/>
      <c r="ABH186" s="15"/>
      <c r="ABI186" s="15"/>
      <c r="ABJ186" s="15"/>
      <c r="ABK186" s="15"/>
      <c r="ABL186" s="15"/>
      <c r="ABM186" s="15"/>
      <c r="ABN186" s="15"/>
      <c r="ABO186" s="15"/>
      <c r="ABP186" s="15"/>
      <c r="ABQ186" s="15"/>
      <c r="ABR186" s="15"/>
      <c r="ABS186" s="15"/>
      <c r="ABT186" s="15"/>
      <c r="ABU186" s="15"/>
      <c r="ABV186" s="15"/>
      <c r="ABW186" s="15"/>
      <c r="ABX186" s="15"/>
      <c r="ABY186" s="15"/>
      <c r="ABZ186" s="15"/>
      <c r="ACA186" s="15"/>
      <c r="ACB186" s="15"/>
      <c r="ACC186" s="15"/>
      <c r="ACD186" s="15"/>
      <c r="ACE186" s="15"/>
      <c r="ACF186" s="15"/>
      <c r="ACG186" s="15"/>
      <c r="ACH186" s="15"/>
      <c r="ACI186" s="15"/>
      <c r="ACJ186" s="15"/>
      <c r="ACK186" s="15"/>
      <c r="ACL186" s="15"/>
      <c r="ACM186" s="15"/>
      <c r="ACN186" s="15"/>
      <c r="ACO186" s="15"/>
      <c r="ACP186" s="15"/>
      <c r="ACQ186" s="15"/>
      <c r="ACR186" s="15"/>
      <c r="ACS186" s="15"/>
      <c r="ACT186" s="15"/>
      <c r="ACU186" s="15"/>
      <c r="ACV186" s="15"/>
      <c r="ACW186" s="15"/>
      <c r="ACX186" s="15"/>
      <c r="ACY186" s="15"/>
      <c r="ACZ186" s="15"/>
      <c r="ADA186" s="15"/>
      <c r="ADB186" s="15"/>
      <c r="ADC186" s="15"/>
      <c r="ADD186" s="15"/>
      <c r="ADE186" s="15"/>
      <c r="ADF186" s="15"/>
      <c r="ADG186" s="15"/>
      <c r="ADH186" s="15"/>
      <c r="ADI186" s="15"/>
      <c r="ADJ186" s="15"/>
      <c r="ADK186" s="15"/>
      <c r="ADL186" s="15"/>
      <c r="ADM186" s="15"/>
      <c r="ADN186" s="15"/>
      <c r="ADO186" s="15"/>
      <c r="ADP186" s="15"/>
      <c r="ADQ186" s="15"/>
      <c r="ADR186" s="15"/>
      <c r="ADS186" s="15"/>
      <c r="ADT186" s="15"/>
      <c r="ADU186" s="15"/>
      <c r="ADV186" s="15"/>
      <c r="ADW186" s="15"/>
      <c r="ADX186" s="15"/>
      <c r="ADY186" s="15"/>
      <c r="ADZ186" s="15"/>
      <c r="AEA186" s="15"/>
      <c r="AEB186" s="15"/>
      <c r="AEC186" s="15"/>
      <c r="AED186" s="15"/>
      <c r="AEE186" s="15"/>
      <c r="AEF186" s="15"/>
      <c r="AEG186" s="15"/>
      <c r="AEH186" s="15"/>
      <c r="AEI186" s="15"/>
      <c r="AEJ186" s="15"/>
      <c r="AEK186" s="15"/>
      <c r="AEL186" s="15"/>
      <c r="AEM186" s="15"/>
      <c r="AEN186" s="15"/>
      <c r="AEO186" s="15"/>
      <c r="AEP186" s="15"/>
      <c r="AEQ186" s="15"/>
      <c r="AER186" s="15"/>
      <c r="AES186" s="15"/>
      <c r="AET186" s="15"/>
      <c r="AEU186" s="15"/>
      <c r="AEV186" s="15"/>
      <c r="AEW186" s="15"/>
      <c r="AEX186" s="15"/>
      <c r="AEY186" s="15"/>
      <c r="AEZ186" s="15"/>
      <c r="AFA186" s="15"/>
      <c r="AFB186" s="15"/>
      <c r="AFC186" s="15"/>
      <c r="AFD186" s="15"/>
      <c r="AFE186" s="15"/>
      <c r="AFF186" s="15"/>
      <c r="AFG186" s="15"/>
      <c r="AFH186" s="15"/>
      <c r="AFI186" s="15"/>
      <c r="AFJ186" s="15"/>
      <c r="AFK186" s="15"/>
      <c r="AFL186" s="15"/>
      <c r="AFM186" s="15"/>
      <c r="AFN186" s="15"/>
      <c r="AFO186" s="15"/>
      <c r="AFP186" s="15"/>
      <c r="AFQ186" s="15"/>
      <c r="AFR186" s="15"/>
      <c r="AFS186" s="15"/>
      <c r="AFT186" s="15"/>
      <c r="AFU186" s="15"/>
      <c r="AFV186" s="15"/>
      <c r="AFW186" s="15"/>
      <c r="AFX186" s="15"/>
      <c r="AFY186" s="15"/>
      <c r="AFZ186" s="15"/>
      <c r="AGA186" s="15"/>
      <c r="AGB186" s="15"/>
      <c r="AGC186" s="15"/>
      <c r="AGD186" s="15"/>
      <c r="AGE186" s="15"/>
      <c r="AGF186" s="15"/>
      <c r="AGG186" s="15"/>
      <c r="AGH186" s="15"/>
      <c r="AGI186" s="15"/>
      <c r="AGJ186" s="15"/>
      <c r="AGK186" s="15"/>
      <c r="AGL186" s="15"/>
      <c r="AGM186" s="15"/>
      <c r="AGN186" s="15"/>
      <c r="AGO186" s="15"/>
      <c r="AGP186" s="15"/>
      <c r="AGQ186" s="15"/>
      <c r="AGR186" s="15"/>
      <c r="AGS186" s="15"/>
      <c r="AGT186" s="15"/>
      <c r="AGU186" s="15"/>
      <c r="AGV186" s="15"/>
      <c r="AGW186" s="15"/>
      <c r="AGX186" s="15"/>
      <c r="AGY186" s="15"/>
      <c r="AGZ186" s="15"/>
      <c r="AHA186" s="15"/>
      <c r="AHB186" s="15"/>
      <c r="AHC186" s="15"/>
      <c r="AHD186" s="15"/>
      <c r="AHE186" s="15"/>
      <c r="AHF186" s="15"/>
      <c r="AHG186" s="15"/>
      <c r="AHH186" s="15"/>
      <c r="AHI186" s="15"/>
      <c r="AHJ186" s="15"/>
      <c r="AHK186" s="15"/>
      <c r="AHL186" s="15"/>
      <c r="AHM186" s="15"/>
      <c r="AHN186" s="15"/>
      <c r="AHO186" s="15"/>
      <c r="AHP186" s="15"/>
      <c r="AHQ186" s="15"/>
      <c r="AHR186" s="15"/>
      <c r="AHS186" s="15"/>
      <c r="AHT186" s="15"/>
      <c r="AHU186" s="15"/>
      <c r="AHV186" s="15"/>
      <c r="AHW186" s="15"/>
      <c r="AHX186" s="15"/>
      <c r="AHY186" s="15"/>
      <c r="AHZ186" s="15"/>
      <c r="AIA186" s="15"/>
      <c r="AIB186" s="15"/>
      <c r="AIC186" s="15"/>
      <c r="AID186" s="15"/>
      <c r="AIE186" s="15"/>
      <c r="AIF186" s="15"/>
      <c r="AIG186" s="15"/>
      <c r="AIH186" s="15"/>
      <c r="AII186" s="15"/>
      <c r="AIJ186" s="15"/>
      <c r="AIK186" s="15"/>
      <c r="AIL186" s="15"/>
      <c r="AIM186" s="15"/>
      <c r="AIN186" s="15"/>
      <c r="AIO186" s="15"/>
      <c r="AIP186" s="15"/>
      <c r="AIQ186" s="15"/>
      <c r="AIR186" s="15"/>
      <c r="AIS186" s="15"/>
      <c r="AIT186" s="15"/>
      <c r="AIU186" s="15"/>
      <c r="AIV186" s="15"/>
      <c r="AIW186" s="15"/>
      <c r="AIX186" s="15"/>
      <c r="AIY186" s="15"/>
      <c r="AIZ186" s="15"/>
      <c r="AJA186" s="15"/>
      <c r="AJB186" s="15"/>
      <c r="AJC186" s="15"/>
      <c r="AJD186" s="15"/>
      <c r="AJE186" s="15"/>
      <c r="AJF186" s="15"/>
      <c r="AJG186" s="15"/>
      <c r="AJH186" s="15"/>
      <c r="AJI186" s="15"/>
      <c r="AJJ186" s="15"/>
      <c r="AJK186" s="15"/>
      <c r="AJL186" s="15"/>
      <c r="AJM186" s="15"/>
      <c r="AJN186" s="15"/>
      <c r="AJO186" s="15"/>
      <c r="AJP186" s="15"/>
      <c r="AJQ186" s="15"/>
      <c r="AJR186" s="15"/>
      <c r="AJS186" s="15"/>
      <c r="AJT186" s="15"/>
      <c r="AJU186" s="15"/>
      <c r="AJV186" s="15"/>
      <c r="AJW186" s="15"/>
      <c r="AJX186" s="15"/>
      <c r="AJY186" s="15"/>
      <c r="AJZ186" s="15"/>
      <c r="AKA186" s="15"/>
      <c r="AKB186" s="15"/>
      <c r="AKC186" s="15"/>
      <c r="AKD186" s="15"/>
      <c r="AKE186" s="15"/>
      <c r="AKF186" s="15"/>
      <c r="AKG186" s="15"/>
      <c r="AKH186" s="15"/>
      <c r="AKI186" s="15"/>
      <c r="AKJ186" s="15"/>
      <c r="AKK186" s="15"/>
      <c r="AKL186" s="15"/>
      <c r="AKM186" s="15"/>
      <c r="AKN186" s="15"/>
      <c r="AKO186" s="15"/>
      <c r="AKP186" s="15"/>
      <c r="AKQ186" s="15"/>
      <c r="AKR186" s="15"/>
      <c r="AKS186" s="15"/>
      <c r="AKT186" s="15"/>
      <c r="AKU186" s="15"/>
      <c r="AKV186" s="15"/>
      <c r="AKW186" s="15"/>
      <c r="AKX186" s="15"/>
      <c r="AKY186" s="15"/>
      <c r="AKZ186" s="15"/>
      <c r="ALA186" s="15"/>
      <c r="ALB186" s="15"/>
      <c r="ALC186" s="15"/>
      <c r="ALD186" s="15"/>
      <c r="ALE186" s="15"/>
      <c r="ALF186" s="15"/>
      <c r="ALG186" s="15"/>
      <c r="ALH186" s="15"/>
      <c r="ALI186" s="15"/>
      <c r="ALJ186" s="15"/>
      <c r="ALK186" s="15"/>
      <c r="ALL186" s="15"/>
      <c r="ALM186" s="15"/>
      <c r="ALN186" s="15"/>
      <c r="ALO186" s="15"/>
      <c r="ALP186" s="15"/>
      <c r="ALQ186" s="15"/>
      <c r="ALR186" s="15"/>
      <c r="ALS186" s="15"/>
      <c r="ALT186" s="15"/>
      <c r="ALU186" s="15"/>
      <c r="ALV186" s="15"/>
      <c r="ALW186" s="15"/>
      <c r="ALX186" s="15"/>
      <c r="ALY186" s="15"/>
      <c r="ALZ186" s="15"/>
      <c r="AMA186" s="15"/>
      <c r="AMB186" s="15"/>
      <c r="AMC186" s="15"/>
      <c r="AMD186" s="15"/>
      <c r="AME186" s="15"/>
      <c r="AMF186" s="15"/>
      <c r="AMG186" s="15"/>
      <c r="AMH186" s="15"/>
      <c r="AMI186" s="15"/>
      <c r="AMJ186" s="15"/>
      <c r="AMK186" s="15"/>
      <c r="AML186" s="15"/>
      <c r="AMM186" s="15"/>
      <c r="AMN186" s="15"/>
      <c r="AMO186" s="15"/>
      <c r="AMP186" s="15"/>
    </row>
    <row r="187" spans="1:1030" s="11" customFormat="1" ht="12.75" x14ac:dyDescent="0.15">
      <c r="A187" s="15"/>
      <c r="B187" s="138" t="s">
        <v>505</v>
      </c>
      <c r="C187" s="64" t="s">
        <v>679</v>
      </c>
      <c r="D187" s="53">
        <f>'Раздел 6'!D280</f>
        <v>107</v>
      </c>
      <c r="E187" s="53">
        <f>'Раздел 6'!E280</f>
        <v>0</v>
      </c>
      <c r="F187" s="53">
        <f>'Раздел 6'!F280</f>
        <v>31</v>
      </c>
      <c r="G187" s="53">
        <f>'Раздел 6'!G280</f>
        <v>76</v>
      </c>
      <c r="H187" s="53">
        <f>'Раздел 6'!H280</f>
        <v>271</v>
      </c>
      <c r="I187" s="53">
        <f>'Раздел 6'!I280</f>
        <v>161</v>
      </c>
      <c r="J187" s="53">
        <f>'Раздел 6'!J280</f>
        <v>0</v>
      </c>
      <c r="K187" s="53">
        <f>'Раздел 6'!K280</f>
        <v>0</v>
      </c>
      <c r="L187" s="53">
        <f>'Раздел 6'!L280</f>
        <v>0</v>
      </c>
      <c r="M187" s="53">
        <f>'Раздел 6'!M280</f>
        <v>0</v>
      </c>
      <c r="N187" s="53">
        <f>'Раздел 6'!N280</f>
        <v>0</v>
      </c>
      <c r="O187" s="53">
        <f>'Раздел 6'!O280</f>
        <v>0</v>
      </c>
      <c r="P187" s="53">
        <f>'Раздел 6'!P280</f>
        <v>0</v>
      </c>
      <c r="Q187" s="53">
        <f>'Раздел 6'!Q280</f>
        <v>0</v>
      </c>
      <c r="R187" s="53">
        <f>'Раздел 6'!R280</f>
        <v>0</v>
      </c>
      <c r="S187" s="53">
        <f>'Раздел 6'!S280</f>
        <v>0</v>
      </c>
      <c r="T187" s="53">
        <f>'Раздел 6'!T280</f>
        <v>0</v>
      </c>
      <c r="U187" s="53">
        <f>'Раздел 6'!U280</f>
        <v>0</v>
      </c>
      <c r="V187" s="53">
        <f>'Раздел 6'!V280</f>
        <v>0</v>
      </c>
      <c r="W187" s="53">
        <f>'Раздел 6'!W280</f>
        <v>0</v>
      </c>
      <c r="X187" s="53">
        <f>'Раздел 6'!X280</f>
        <v>0</v>
      </c>
      <c r="Y187" s="53">
        <f>'Раздел 6'!Y280</f>
        <v>0</v>
      </c>
      <c r="Z187" s="53">
        <f>'Раздел 6'!Z280</f>
        <v>0</v>
      </c>
      <c r="AA187" s="53">
        <f>'Раздел 6'!AA280</f>
        <v>0</v>
      </c>
      <c r="AB187" s="53">
        <f>'Раздел 6'!AB280</f>
        <v>0</v>
      </c>
      <c r="AC187" s="53">
        <f>'Раздел 6'!AC280</f>
        <v>0</v>
      </c>
      <c r="AD187" s="53">
        <f>'Раздел 6'!AD280</f>
        <v>0</v>
      </c>
      <c r="AE187" s="53">
        <f>'Раздел 6'!AE280</f>
        <v>0</v>
      </c>
      <c r="AF187" s="53">
        <f>'Раздел 6'!AF280</f>
        <v>0</v>
      </c>
      <c r="AG187" s="53">
        <f>'Раздел 6'!AG280</f>
        <v>0</v>
      </c>
      <c r="AH187" s="53">
        <f>'Раздел 6'!AH280</f>
        <v>0</v>
      </c>
      <c r="AI187" s="53">
        <f>'Раздел 6'!AI280</f>
        <v>0</v>
      </c>
      <c r="AJ187" s="53">
        <f>'Раздел 6'!AJ280</f>
        <v>31</v>
      </c>
      <c r="AK187" s="53">
        <f>'Раздел 6'!AK280</f>
        <v>76</v>
      </c>
      <c r="AL187" s="53">
        <f>'Раздел 6'!AL280</f>
        <v>271</v>
      </c>
      <c r="AM187" s="53">
        <f>'Раздел 6'!AM280</f>
        <v>161</v>
      </c>
      <c r="AO187" s="15"/>
      <c r="AP187" s="15"/>
      <c r="AQ187" s="169">
        <f>'Раздел 2'!D280</f>
        <v>0</v>
      </c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  <c r="TK187" s="15"/>
      <c r="TL187" s="15"/>
      <c r="TM187" s="15"/>
      <c r="TN187" s="15"/>
      <c r="TO187" s="15"/>
      <c r="TP187" s="15"/>
      <c r="TQ187" s="15"/>
      <c r="TR187" s="15"/>
      <c r="TS187" s="15"/>
      <c r="TT187" s="15"/>
      <c r="TU187" s="15"/>
      <c r="TV187" s="15"/>
      <c r="TW187" s="15"/>
      <c r="TX187" s="15"/>
      <c r="TY187" s="15"/>
      <c r="TZ187" s="15"/>
      <c r="UA187" s="15"/>
      <c r="UB187" s="15"/>
      <c r="UC187" s="15"/>
      <c r="UD187" s="15"/>
      <c r="UE187" s="15"/>
      <c r="UF187" s="15"/>
      <c r="UG187" s="15"/>
      <c r="UH187" s="15"/>
      <c r="UI187" s="15"/>
      <c r="UJ187" s="15"/>
      <c r="UK187" s="15"/>
      <c r="UL187" s="15"/>
      <c r="UM187" s="15"/>
      <c r="UN187" s="15"/>
      <c r="UO187" s="15"/>
      <c r="UP187" s="15"/>
      <c r="UQ187" s="15"/>
      <c r="UR187" s="15"/>
      <c r="US187" s="15"/>
      <c r="UT187" s="15"/>
      <c r="UU187" s="15"/>
      <c r="UV187" s="15"/>
      <c r="UW187" s="15"/>
      <c r="UX187" s="15"/>
      <c r="UY187" s="15"/>
      <c r="UZ187" s="15"/>
      <c r="VA187" s="15"/>
      <c r="VB187" s="15"/>
      <c r="VC187" s="15"/>
      <c r="VD187" s="15"/>
      <c r="VE187" s="15"/>
      <c r="VF187" s="15"/>
      <c r="VG187" s="15"/>
      <c r="VH187" s="15"/>
      <c r="VI187" s="15"/>
      <c r="VJ187" s="15"/>
      <c r="VK187" s="15"/>
      <c r="VL187" s="15"/>
      <c r="VM187" s="15"/>
      <c r="VN187" s="15"/>
      <c r="VO187" s="15"/>
      <c r="VP187" s="15"/>
      <c r="VQ187" s="15"/>
      <c r="VR187" s="15"/>
      <c r="VS187" s="15"/>
      <c r="VT187" s="15"/>
      <c r="VU187" s="15"/>
      <c r="VV187" s="15"/>
      <c r="VW187" s="15"/>
      <c r="VX187" s="15"/>
      <c r="VY187" s="15"/>
      <c r="VZ187" s="15"/>
      <c r="WA187" s="15"/>
      <c r="WB187" s="15"/>
      <c r="WC187" s="15"/>
      <c r="WD187" s="15"/>
      <c r="WE187" s="15"/>
      <c r="WF187" s="15"/>
      <c r="WG187" s="15"/>
      <c r="WH187" s="15"/>
      <c r="WI187" s="15"/>
      <c r="WJ187" s="15"/>
      <c r="WK187" s="15"/>
      <c r="WL187" s="15"/>
      <c r="WM187" s="15"/>
      <c r="WN187" s="15"/>
      <c r="WO187" s="15"/>
      <c r="WP187" s="15"/>
      <c r="WQ187" s="15"/>
      <c r="WR187" s="15"/>
      <c r="WS187" s="15"/>
      <c r="WT187" s="15"/>
      <c r="WU187" s="15"/>
      <c r="WV187" s="15"/>
      <c r="WW187" s="15"/>
      <c r="WX187" s="15"/>
      <c r="WY187" s="15"/>
      <c r="WZ187" s="15"/>
      <c r="XA187" s="15"/>
      <c r="XB187" s="15"/>
      <c r="XC187" s="15"/>
      <c r="XD187" s="15"/>
      <c r="XE187" s="15"/>
      <c r="XF187" s="15"/>
      <c r="XG187" s="15"/>
      <c r="XH187" s="15"/>
      <c r="XI187" s="15"/>
      <c r="XJ187" s="15"/>
      <c r="XK187" s="15"/>
      <c r="XL187" s="15"/>
      <c r="XM187" s="15"/>
      <c r="XN187" s="15"/>
      <c r="XO187" s="15"/>
      <c r="XP187" s="15"/>
      <c r="XQ187" s="15"/>
      <c r="XR187" s="15"/>
      <c r="XS187" s="15"/>
      <c r="XT187" s="15"/>
      <c r="XU187" s="15"/>
      <c r="XV187" s="15"/>
      <c r="XW187" s="15"/>
      <c r="XX187" s="15"/>
      <c r="XY187" s="15"/>
      <c r="XZ187" s="15"/>
      <c r="YA187" s="15"/>
      <c r="YB187" s="15"/>
      <c r="YC187" s="15"/>
      <c r="YD187" s="15"/>
      <c r="YE187" s="15"/>
      <c r="YF187" s="15"/>
      <c r="YG187" s="15"/>
      <c r="YH187" s="15"/>
      <c r="YI187" s="15"/>
      <c r="YJ187" s="15"/>
      <c r="YK187" s="15"/>
      <c r="YL187" s="15"/>
      <c r="YM187" s="15"/>
      <c r="YN187" s="15"/>
      <c r="YO187" s="15"/>
      <c r="YP187" s="15"/>
      <c r="YQ187" s="15"/>
      <c r="YR187" s="15"/>
      <c r="YS187" s="15"/>
      <c r="YT187" s="15"/>
      <c r="YU187" s="15"/>
      <c r="YV187" s="15"/>
      <c r="YW187" s="15"/>
      <c r="YX187" s="15"/>
      <c r="YY187" s="15"/>
      <c r="YZ187" s="15"/>
      <c r="ZA187" s="15"/>
      <c r="ZB187" s="15"/>
      <c r="ZC187" s="15"/>
      <c r="ZD187" s="15"/>
      <c r="ZE187" s="15"/>
      <c r="ZF187" s="15"/>
      <c r="ZG187" s="15"/>
      <c r="ZH187" s="15"/>
      <c r="ZI187" s="15"/>
      <c r="ZJ187" s="15"/>
      <c r="ZK187" s="15"/>
      <c r="ZL187" s="15"/>
      <c r="ZM187" s="15"/>
      <c r="ZN187" s="15"/>
      <c r="ZO187" s="15"/>
      <c r="ZP187" s="15"/>
      <c r="ZQ187" s="15"/>
      <c r="ZR187" s="15"/>
      <c r="ZS187" s="15"/>
      <c r="ZT187" s="15"/>
      <c r="ZU187" s="15"/>
      <c r="ZV187" s="15"/>
      <c r="ZW187" s="15"/>
      <c r="ZX187" s="15"/>
      <c r="ZY187" s="15"/>
      <c r="ZZ187" s="15"/>
      <c r="AAA187" s="15"/>
      <c r="AAB187" s="15"/>
      <c r="AAC187" s="15"/>
      <c r="AAD187" s="15"/>
      <c r="AAE187" s="15"/>
      <c r="AAF187" s="15"/>
      <c r="AAG187" s="15"/>
      <c r="AAH187" s="15"/>
      <c r="AAI187" s="15"/>
      <c r="AAJ187" s="15"/>
      <c r="AAK187" s="15"/>
      <c r="AAL187" s="15"/>
      <c r="AAM187" s="15"/>
      <c r="AAN187" s="15"/>
      <c r="AAO187" s="15"/>
      <c r="AAP187" s="15"/>
      <c r="AAQ187" s="15"/>
      <c r="AAR187" s="15"/>
      <c r="AAS187" s="15"/>
      <c r="AAT187" s="15"/>
      <c r="AAU187" s="15"/>
      <c r="AAV187" s="15"/>
      <c r="AAW187" s="15"/>
      <c r="AAX187" s="15"/>
      <c r="AAY187" s="15"/>
      <c r="AAZ187" s="15"/>
      <c r="ABA187" s="15"/>
      <c r="ABB187" s="15"/>
      <c r="ABC187" s="15"/>
      <c r="ABD187" s="15"/>
      <c r="ABE187" s="15"/>
      <c r="ABF187" s="15"/>
      <c r="ABG187" s="15"/>
      <c r="ABH187" s="15"/>
      <c r="ABI187" s="15"/>
      <c r="ABJ187" s="15"/>
      <c r="ABK187" s="15"/>
      <c r="ABL187" s="15"/>
      <c r="ABM187" s="15"/>
      <c r="ABN187" s="15"/>
      <c r="ABO187" s="15"/>
      <c r="ABP187" s="15"/>
      <c r="ABQ187" s="15"/>
      <c r="ABR187" s="15"/>
      <c r="ABS187" s="15"/>
      <c r="ABT187" s="15"/>
      <c r="ABU187" s="15"/>
      <c r="ABV187" s="15"/>
      <c r="ABW187" s="15"/>
      <c r="ABX187" s="15"/>
      <c r="ABY187" s="15"/>
      <c r="ABZ187" s="15"/>
      <c r="ACA187" s="15"/>
      <c r="ACB187" s="15"/>
      <c r="ACC187" s="15"/>
      <c r="ACD187" s="15"/>
      <c r="ACE187" s="15"/>
      <c r="ACF187" s="15"/>
      <c r="ACG187" s="15"/>
      <c r="ACH187" s="15"/>
      <c r="ACI187" s="15"/>
      <c r="ACJ187" s="15"/>
      <c r="ACK187" s="15"/>
      <c r="ACL187" s="15"/>
      <c r="ACM187" s="15"/>
      <c r="ACN187" s="15"/>
      <c r="ACO187" s="15"/>
      <c r="ACP187" s="15"/>
      <c r="ACQ187" s="15"/>
      <c r="ACR187" s="15"/>
      <c r="ACS187" s="15"/>
      <c r="ACT187" s="15"/>
      <c r="ACU187" s="15"/>
      <c r="ACV187" s="15"/>
      <c r="ACW187" s="15"/>
      <c r="ACX187" s="15"/>
      <c r="ACY187" s="15"/>
      <c r="ACZ187" s="15"/>
      <c r="ADA187" s="15"/>
      <c r="ADB187" s="15"/>
      <c r="ADC187" s="15"/>
      <c r="ADD187" s="15"/>
      <c r="ADE187" s="15"/>
      <c r="ADF187" s="15"/>
      <c r="ADG187" s="15"/>
      <c r="ADH187" s="15"/>
      <c r="ADI187" s="15"/>
      <c r="ADJ187" s="15"/>
      <c r="ADK187" s="15"/>
      <c r="ADL187" s="15"/>
      <c r="ADM187" s="15"/>
      <c r="ADN187" s="15"/>
      <c r="ADO187" s="15"/>
      <c r="ADP187" s="15"/>
      <c r="ADQ187" s="15"/>
      <c r="ADR187" s="15"/>
      <c r="ADS187" s="15"/>
      <c r="ADT187" s="15"/>
      <c r="ADU187" s="15"/>
      <c r="ADV187" s="15"/>
      <c r="ADW187" s="15"/>
      <c r="ADX187" s="15"/>
      <c r="ADY187" s="15"/>
      <c r="ADZ187" s="15"/>
      <c r="AEA187" s="15"/>
      <c r="AEB187" s="15"/>
      <c r="AEC187" s="15"/>
      <c r="AED187" s="15"/>
      <c r="AEE187" s="15"/>
      <c r="AEF187" s="15"/>
      <c r="AEG187" s="15"/>
      <c r="AEH187" s="15"/>
      <c r="AEI187" s="15"/>
      <c r="AEJ187" s="15"/>
      <c r="AEK187" s="15"/>
      <c r="AEL187" s="15"/>
      <c r="AEM187" s="15"/>
      <c r="AEN187" s="15"/>
      <c r="AEO187" s="15"/>
      <c r="AEP187" s="15"/>
      <c r="AEQ187" s="15"/>
      <c r="AER187" s="15"/>
      <c r="AES187" s="15"/>
      <c r="AET187" s="15"/>
      <c r="AEU187" s="15"/>
      <c r="AEV187" s="15"/>
      <c r="AEW187" s="15"/>
      <c r="AEX187" s="15"/>
      <c r="AEY187" s="15"/>
      <c r="AEZ187" s="15"/>
      <c r="AFA187" s="15"/>
      <c r="AFB187" s="15"/>
      <c r="AFC187" s="15"/>
      <c r="AFD187" s="15"/>
      <c r="AFE187" s="15"/>
      <c r="AFF187" s="15"/>
      <c r="AFG187" s="15"/>
      <c r="AFH187" s="15"/>
      <c r="AFI187" s="15"/>
      <c r="AFJ187" s="15"/>
      <c r="AFK187" s="15"/>
      <c r="AFL187" s="15"/>
      <c r="AFM187" s="15"/>
      <c r="AFN187" s="15"/>
      <c r="AFO187" s="15"/>
      <c r="AFP187" s="15"/>
      <c r="AFQ187" s="15"/>
      <c r="AFR187" s="15"/>
      <c r="AFS187" s="15"/>
      <c r="AFT187" s="15"/>
      <c r="AFU187" s="15"/>
      <c r="AFV187" s="15"/>
      <c r="AFW187" s="15"/>
      <c r="AFX187" s="15"/>
      <c r="AFY187" s="15"/>
      <c r="AFZ187" s="15"/>
      <c r="AGA187" s="15"/>
      <c r="AGB187" s="15"/>
      <c r="AGC187" s="15"/>
      <c r="AGD187" s="15"/>
      <c r="AGE187" s="15"/>
      <c r="AGF187" s="15"/>
      <c r="AGG187" s="15"/>
      <c r="AGH187" s="15"/>
      <c r="AGI187" s="15"/>
      <c r="AGJ187" s="15"/>
      <c r="AGK187" s="15"/>
      <c r="AGL187" s="15"/>
      <c r="AGM187" s="15"/>
      <c r="AGN187" s="15"/>
      <c r="AGO187" s="15"/>
      <c r="AGP187" s="15"/>
      <c r="AGQ187" s="15"/>
      <c r="AGR187" s="15"/>
      <c r="AGS187" s="15"/>
      <c r="AGT187" s="15"/>
      <c r="AGU187" s="15"/>
      <c r="AGV187" s="15"/>
      <c r="AGW187" s="15"/>
      <c r="AGX187" s="15"/>
      <c r="AGY187" s="15"/>
      <c r="AGZ187" s="15"/>
      <c r="AHA187" s="15"/>
      <c r="AHB187" s="15"/>
      <c r="AHC187" s="15"/>
      <c r="AHD187" s="15"/>
      <c r="AHE187" s="15"/>
      <c r="AHF187" s="15"/>
      <c r="AHG187" s="15"/>
      <c r="AHH187" s="15"/>
      <c r="AHI187" s="15"/>
      <c r="AHJ187" s="15"/>
      <c r="AHK187" s="15"/>
      <c r="AHL187" s="15"/>
      <c r="AHM187" s="15"/>
      <c r="AHN187" s="15"/>
      <c r="AHO187" s="15"/>
      <c r="AHP187" s="15"/>
      <c r="AHQ187" s="15"/>
      <c r="AHR187" s="15"/>
      <c r="AHS187" s="15"/>
      <c r="AHT187" s="15"/>
      <c r="AHU187" s="15"/>
      <c r="AHV187" s="15"/>
      <c r="AHW187" s="15"/>
      <c r="AHX187" s="15"/>
      <c r="AHY187" s="15"/>
      <c r="AHZ187" s="15"/>
      <c r="AIA187" s="15"/>
      <c r="AIB187" s="15"/>
      <c r="AIC187" s="15"/>
      <c r="AID187" s="15"/>
      <c r="AIE187" s="15"/>
      <c r="AIF187" s="15"/>
      <c r="AIG187" s="15"/>
      <c r="AIH187" s="15"/>
      <c r="AII187" s="15"/>
      <c r="AIJ187" s="15"/>
      <c r="AIK187" s="15"/>
      <c r="AIL187" s="15"/>
      <c r="AIM187" s="15"/>
      <c r="AIN187" s="15"/>
      <c r="AIO187" s="15"/>
      <c r="AIP187" s="15"/>
      <c r="AIQ187" s="15"/>
      <c r="AIR187" s="15"/>
      <c r="AIS187" s="15"/>
      <c r="AIT187" s="15"/>
      <c r="AIU187" s="15"/>
      <c r="AIV187" s="15"/>
      <c r="AIW187" s="15"/>
      <c r="AIX187" s="15"/>
      <c r="AIY187" s="15"/>
      <c r="AIZ187" s="15"/>
      <c r="AJA187" s="15"/>
      <c r="AJB187" s="15"/>
      <c r="AJC187" s="15"/>
      <c r="AJD187" s="15"/>
      <c r="AJE187" s="15"/>
      <c r="AJF187" s="15"/>
      <c r="AJG187" s="15"/>
      <c r="AJH187" s="15"/>
      <c r="AJI187" s="15"/>
      <c r="AJJ187" s="15"/>
      <c r="AJK187" s="15"/>
      <c r="AJL187" s="15"/>
      <c r="AJM187" s="15"/>
      <c r="AJN187" s="15"/>
      <c r="AJO187" s="15"/>
      <c r="AJP187" s="15"/>
      <c r="AJQ187" s="15"/>
      <c r="AJR187" s="15"/>
      <c r="AJS187" s="15"/>
      <c r="AJT187" s="15"/>
      <c r="AJU187" s="15"/>
      <c r="AJV187" s="15"/>
      <c r="AJW187" s="15"/>
      <c r="AJX187" s="15"/>
      <c r="AJY187" s="15"/>
      <c r="AJZ187" s="15"/>
      <c r="AKA187" s="15"/>
      <c r="AKB187" s="15"/>
      <c r="AKC187" s="15"/>
      <c r="AKD187" s="15"/>
      <c r="AKE187" s="15"/>
      <c r="AKF187" s="15"/>
      <c r="AKG187" s="15"/>
      <c r="AKH187" s="15"/>
      <c r="AKI187" s="15"/>
      <c r="AKJ187" s="15"/>
      <c r="AKK187" s="15"/>
      <c r="AKL187" s="15"/>
      <c r="AKM187" s="15"/>
      <c r="AKN187" s="15"/>
      <c r="AKO187" s="15"/>
      <c r="AKP187" s="15"/>
      <c r="AKQ187" s="15"/>
      <c r="AKR187" s="15"/>
      <c r="AKS187" s="15"/>
      <c r="AKT187" s="15"/>
      <c r="AKU187" s="15"/>
      <c r="AKV187" s="15"/>
      <c r="AKW187" s="15"/>
      <c r="AKX187" s="15"/>
      <c r="AKY187" s="15"/>
      <c r="AKZ187" s="15"/>
      <c r="ALA187" s="15"/>
      <c r="ALB187" s="15"/>
      <c r="ALC187" s="15"/>
      <c r="ALD187" s="15"/>
      <c r="ALE187" s="15"/>
      <c r="ALF187" s="15"/>
      <c r="ALG187" s="15"/>
      <c r="ALH187" s="15"/>
      <c r="ALI187" s="15"/>
      <c r="ALJ187" s="15"/>
      <c r="ALK187" s="15"/>
      <c r="ALL187" s="15"/>
      <c r="ALM187" s="15"/>
      <c r="ALN187" s="15"/>
      <c r="ALO187" s="15"/>
      <c r="ALP187" s="15"/>
      <c r="ALQ187" s="15"/>
      <c r="ALR187" s="15"/>
      <c r="ALS187" s="15"/>
      <c r="ALT187" s="15"/>
      <c r="ALU187" s="15"/>
      <c r="ALV187" s="15"/>
      <c r="ALW187" s="15"/>
      <c r="ALX187" s="15"/>
      <c r="ALY187" s="15"/>
      <c r="ALZ187" s="15"/>
      <c r="AMA187" s="15"/>
      <c r="AMB187" s="15"/>
      <c r="AMC187" s="15"/>
      <c r="AMD187" s="15"/>
      <c r="AME187" s="15"/>
      <c r="AMF187" s="15"/>
      <c r="AMG187" s="15"/>
      <c r="AMH187" s="15"/>
      <c r="AMI187" s="15"/>
      <c r="AMJ187" s="15"/>
      <c r="AMK187" s="15"/>
      <c r="AML187" s="15"/>
      <c r="AMM187" s="15"/>
      <c r="AMN187" s="15"/>
      <c r="AMO187" s="15"/>
      <c r="AMP187" s="15"/>
    </row>
    <row r="188" spans="1:1030" s="11" customFormat="1" ht="12.75" x14ac:dyDescent="0.15">
      <c r="A188" s="15"/>
      <c r="B188" s="138" t="s">
        <v>511</v>
      </c>
      <c r="C188" s="64" t="s">
        <v>692</v>
      </c>
      <c r="D188" s="53">
        <f>'Раздел 6'!D284</f>
        <v>0</v>
      </c>
      <c r="E188" s="53">
        <f>'Раздел 6'!E284</f>
        <v>0</v>
      </c>
      <c r="F188" s="53">
        <f>'Раздел 6'!F284</f>
        <v>0</v>
      </c>
      <c r="G188" s="53">
        <f>'Раздел 6'!G284</f>
        <v>0</v>
      </c>
      <c r="H188" s="53">
        <f>'Раздел 6'!H284</f>
        <v>0</v>
      </c>
      <c r="I188" s="53">
        <f>'Раздел 6'!I284</f>
        <v>0</v>
      </c>
      <c r="J188" s="53">
        <f>'Раздел 6'!J284</f>
        <v>0</v>
      </c>
      <c r="K188" s="53">
        <f>'Раздел 6'!K284</f>
        <v>0</v>
      </c>
      <c r="L188" s="53">
        <f>'Раздел 6'!L284</f>
        <v>0</v>
      </c>
      <c r="M188" s="53">
        <f>'Раздел 6'!M284</f>
        <v>0</v>
      </c>
      <c r="N188" s="53">
        <f>'Раздел 6'!N284</f>
        <v>0</v>
      </c>
      <c r="O188" s="53">
        <f>'Раздел 6'!O284</f>
        <v>0</v>
      </c>
      <c r="P188" s="53">
        <f>'Раздел 6'!P284</f>
        <v>0</v>
      </c>
      <c r="Q188" s="53">
        <f>'Раздел 6'!Q284</f>
        <v>0</v>
      </c>
      <c r="R188" s="53">
        <f>'Раздел 6'!R284</f>
        <v>0</v>
      </c>
      <c r="S188" s="53">
        <f>'Раздел 6'!S284</f>
        <v>0</v>
      </c>
      <c r="T188" s="53">
        <f>'Раздел 6'!T284</f>
        <v>0</v>
      </c>
      <c r="U188" s="53">
        <f>'Раздел 6'!U284</f>
        <v>0</v>
      </c>
      <c r="V188" s="53">
        <f>'Раздел 6'!V284</f>
        <v>0</v>
      </c>
      <c r="W188" s="53">
        <f>'Раздел 6'!W284</f>
        <v>0</v>
      </c>
      <c r="X188" s="53">
        <f>'Раздел 6'!X284</f>
        <v>0</v>
      </c>
      <c r="Y188" s="53">
        <f>'Раздел 6'!Y284</f>
        <v>0</v>
      </c>
      <c r="Z188" s="53">
        <f>'Раздел 6'!Z284</f>
        <v>0</v>
      </c>
      <c r="AA188" s="53">
        <f>'Раздел 6'!AA284</f>
        <v>0</v>
      </c>
      <c r="AB188" s="53">
        <f>'Раздел 6'!AB284</f>
        <v>0</v>
      </c>
      <c r="AC188" s="53">
        <f>'Раздел 6'!AC284</f>
        <v>0</v>
      </c>
      <c r="AD188" s="53">
        <f>'Раздел 6'!AD284</f>
        <v>0</v>
      </c>
      <c r="AE188" s="53">
        <f>'Раздел 6'!AE284</f>
        <v>0</v>
      </c>
      <c r="AF188" s="53">
        <f>'Раздел 6'!AF284</f>
        <v>0</v>
      </c>
      <c r="AG188" s="53">
        <f>'Раздел 6'!AG284</f>
        <v>0</v>
      </c>
      <c r="AH188" s="53">
        <f>'Раздел 6'!AH284</f>
        <v>0</v>
      </c>
      <c r="AI188" s="53">
        <f>'Раздел 6'!AI284</f>
        <v>0</v>
      </c>
      <c r="AJ188" s="53">
        <f>'Раздел 6'!AJ284</f>
        <v>0</v>
      </c>
      <c r="AK188" s="53">
        <f>'Раздел 6'!AK284</f>
        <v>0</v>
      </c>
      <c r="AL188" s="53">
        <f>'Раздел 6'!AL284</f>
        <v>0</v>
      </c>
      <c r="AM188" s="53">
        <f>'Раздел 6'!AM284</f>
        <v>0</v>
      </c>
      <c r="AO188" s="15"/>
      <c r="AP188" s="15"/>
      <c r="AQ188" s="169">
        <f>'Раздел 2'!D284</f>
        <v>0</v>
      </c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  <c r="AMH188" s="15"/>
      <c r="AMI188" s="15"/>
      <c r="AMJ188" s="15"/>
      <c r="AMK188" s="15"/>
      <c r="AML188" s="15"/>
      <c r="AMM188" s="15"/>
      <c r="AMN188" s="15"/>
      <c r="AMO188" s="15"/>
      <c r="AMP188" s="15"/>
    </row>
    <row r="189" spans="1:1030" s="11" customFormat="1" ht="12.75" x14ac:dyDescent="0.15">
      <c r="A189" s="15"/>
      <c r="B189" s="138" t="s">
        <v>519</v>
      </c>
      <c r="C189" s="64" t="s">
        <v>696</v>
      </c>
      <c r="D189" s="53">
        <f>'Раздел 6'!D288</f>
        <v>0</v>
      </c>
      <c r="E189" s="53">
        <f>'Раздел 6'!E288</f>
        <v>0</v>
      </c>
      <c r="F189" s="53">
        <f>'Раздел 6'!F288</f>
        <v>0</v>
      </c>
      <c r="G189" s="53">
        <f>'Раздел 6'!G288</f>
        <v>0</v>
      </c>
      <c r="H189" s="53">
        <f>'Раздел 6'!H288</f>
        <v>0</v>
      </c>
      <c r="I189" s="53">
        <f>'Раздел 6'!I288</f>
        <v>0</v>
      </c>
      <c r="J189" s="53">
        <f>'Раздел 6'!J288</f>
        <v>0</v>
      </c>
      <c r="K189" s="53">
        <f>'Раздел 6'!K288</f>
        <v>0</v>
      </c>
      <c r="L189" s="53">
        <f>'Раздел 6'!L288</f>
        <v>0</v>
      </c>
      <c r="M189" s="53">
        <f>'Раздел 6'!M288</f>
        <v>0</v>
      </c>
      <c r="N189" s="53">
        <f>'Раздел 6'!N288</f>
        <v>0</v>
      </c>
      <c r="O189" s="53">
        <f>'Раздел 6'!O288</f>
        <v>0</v>
      </c>
      <c r="P189" s="53">
        <f>'Раздел 6'!P288</f>
        <v>0</v>
      </c>
      <c r="Q189" s="53">
        <f>'Раздел 6'!Q288</f>
        <v>0</v>
      </c>
      <c r="R189" s="53">
        <f>'Раздел 6'!R288</f>
        <v>0</v>
      </c>
      <c r="S189" s="53">
        <f>'Раздел 6'!S288</f>
        <v>0</v>
      </c>
      <c r="T189" s="53">
        <f>'Раздел 6'!T288</f>
        <v>0</v>
      </c>
      <c r="U189" s="53">
        <f>'Раздел 6'!U288</f>
        <v>0</v>
      </c>
      <c r="V189" s="53">
        <f>'Раздел 6'!V288</f>
        <v>0</v>
      </c>
      <c r="W189" s="53">
        <f>'Раздел 6'!W288</f>
        <v>0</v>
      </c>
      <c r="X189" s="53">
        <f>'Раздел 6'!X288</f>
        <v>0</v>
      </c>
      <c r="Y189" s="53">
        <f>'Раздел 6'!Y288</f>
        <v>0</v>
      </c>
      <c r="Z189" s="53">
        <f>'Раздел 6'!Z288</f>
        <v>0</v>
      </c>
      <c r="AA189" s="53">
        <f>'Раздел 6'!AA288</f>
        <v>0</v>
      </c>
      <c r="AB189" s="53">
        <f>'Раздел 6'!AB288</f>
        <v>0</v>
      </c>
      <c r="AC189" s="53">
        <f>'Раздел 6'!AC288</f>
        <v>0</v>
      </c>
      <c r="AD189" s="53">
        <f>'Раздел 6'!AD288</f>
        <v>0</v>
      </c>
      <c r="AE189" s="53">
        <f>'Раздел 6'!AE288</f>
        <v>0</v>
      </c>
      <c r="AF189" s="53">
        <f>'Раздел 6'!AF288</f>
        <v>0</v>
      </c>
      <c r="AG189" s="53">
        <f>'Раздел 6'!AG288</f>
        <v>0</v>
      </c>
      <c r="AH189" s="53">
        <f>'Раздел 6'!AH288</f>
        <v>0</v>
      </c>
      <c r="AI189" s="53">
        <f>'Раздел 6'!AI288</f>
        <v>0</v>
      </c>
      <c r="AJ189" s="53">
        <f>'Раздел 6'!AJ288</f>
        <v>0</v>
      </c>
      <c r="AK189" s="53">
        <f>'Раздел 6'!AK288</f>
        <v>0</v>
      </c>
      <c r="AL189" s="53">
        <f>'Раздел 6'!AL288</f>
        <v>0</v>
      </c>
      <c r="AM189" s="53">
        <f>'Раздел 6'!AM288</f>
        <v>0</v>
      </c>
      <c r="AO189" s="15"/>
      <c r="AP189" s="15"/>
      <c r="AQ189" s="169">
        <f>'Раздел 2'!D288</f>
        <v>0</v>
      </c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  <c r="AML189" s="15"/>
      <c r="AMM189" s="15"/>
      <c r="AMN189" s="15"/>
      <c r="AMO189" s="15"/>
      <c r="AMP189" s="15"/>
    </row>
    <row r="190" spans="1:1030" s="11" customFormat="1" ht="12.75" x14ac:dyDescent="0.15">
      <c r="A190" s="15"/>
      <c r="B190" s="138" t="s">
        <v>521</v>
      </c>
      <c r="C190" s="64" t="s">
        <v>697</v>
      </c>
      <c r="D190" s="53">
        <f>'Раздел 6'!D289</f>
        <v>55</v>
      </c>
      <c r="E190" s="53">
        <f>'Раздел 6'!E289</f>
        <v>23</v>
      </c>
      <c r="F190" s="53">
        <f>'Раздел 6'!F289</f>
        <v>20</v>
      </c>
      <c r="G190" s="53">
        <f>'Раздел 6'!G289</f>
        <v>12</v>
      </c>
      <c r="H190" s="53">
        <f>'Раздел 6'!H289</f>
        <v>15</v>
      </c>
      <c r="I190" s="53">
        <f>'Раздел 6'!I289</f>
        <v>214</v>
      </c>
      <c r="J190" s="53">
        <f>'Раздел 6'!J289</f>
        <v>0</v>
      </c>
      <c r="K190" s="53">
        <f>'Раздел 6'!K289</f>
        <v>0</v>
      </c>
      <c r="L190" s="53">
        <f>'Раздел 6'!L289</f>
        <v>0</v>
      </c>
      <c r="M190" s="53">
        <f>'Раздел 6'!M289</f>
        <v>0</v>
      </c>
      <c r="N190" s="53">
        <f>'Раздел 6'!N289</f>
        <v>2</v>
      </c>
      <c r="O190" s="53">
        <f>'Раздел 6'!O289</f>
        <v>0</v>
      </c>
      <c r="P190" s="53">
        <f>'Раздел 6'!P289</f>
        <v>0</v>
      </c>
      <c r="Q190" s="53">
        <f>'Раздел 6'!Q289</f>
        <v>0</v>
      </c>
      <c r="R190" s="53">
        <f>'Раздел 6'!R289</f>
        <v>0</v>
      </c>
      <c r="S190" s="53">
        <f>'Раздел 6'!S289</f>
        <v>1</v>
      </c>
      <c r="T190" s="53">
        <f>'Раздел 6'!T289</f>
        <v>0</v>
      </c>
      <c r="U190" s="53">
        <f>'Раздел 6'!U289</f>
        <v>0</v>
      </c>
      <c r="V190" s="53">
        <f>'Раздел 6'!V289</f>
        <v>0</v>
      </c>
      <c r="W190" s="53">
        <f>'Раздел 6'!W289</f>
        <v>0</v>
      </c>
      <c r="X190" s="53">
        <f>'Раздел 6'!X289</f>
        <v>0</v>
      </c>
      <c r="Y190" s="53">
        <f>'Раздел 6'!Y289</f>
        <v>0</v>
      </c>
      <c r="Z190" s="53">
        <f>'Раздел 6'!Z289</f>
        <v>0</v>
      </c>
      <c r="AA190" s="53">
        <f>'Раздел 6'!AA289</f>
        <v>0</v>
      </c>
      <c r="AB190" s="53">
        <f>'Раздел 6'!AB289</f>
        <v>0</v>
      </c>
      <c r="AC190" s="53">
        <f>'Раздел 6'!AC289</f>
        <v>5</v>
      </c>
      <c r="AD190" s="53">
        <f>'Раздел 6'!AD289</f>
        <v>0</v>
      </c>
      <c r="AE190" s="53">
        <f>'Раздел 6'!AE289</f>
        <v>0</v>
      </c>
      <c r="AF190" s="53">
        <f>'Раздел 6'!AF289</f>
        <v>0</v>
      </c>
      <c r="AG190" s="53">
        <f>'Раздел 6'!AG289</f>
        <v>0</v>
      </c>
      <c r="AH190" s="53">
        <f>'Раздел 6'!AH289</f>
        <v>0</v>
      </c>
      <c r="AI190" s="53">
        <f>'Раздел 6'!AI289</f>
        <v>23</v>
      </c>
      <c r="AJ190" s="53">
        <f>'Раздел 6'!AJ289</f>
        <v>20</v>
      </c>
      <c r="AK190" s="53">
        <f>'Раздел 6'!AK289</f>
        <v>12</v>
      </c>
      <c r="AL190" s="53">
        <f>'Раздел 6'!AL289</f>
        <v>15</v>
      </c>
      <c r="AM190" s="53">
        <f>'Раздел 6'!AM289</f>
        <v>206</v>
      </c>
      <c r="AO190" s="15"/>
      <c r="AP190" s="15"/>
      <c r="AQ190" s="169">
        <f>'Раздел 2'!D289</f>
        <v>0</v>
      </c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  <c r="TK190" s="15"/>
      <c r="TL190" s="15"/>
      <c r="TM190" s="15"/>
      <c r="TN190" s="15"/>
      <c r="TO190" s="15"/>
      <c r="TP190" s="15"/>
      <c r="TQ190" s="15"/>
      <c r="TR190" s="15"/>
      <c r="TS190" s="15"/>
      <c r="TT190" s="15"/>
      <c r="TU190" s="15"/>
      <c r="TV190" s="15"/>
      <c r="TW190" s="15"/>
      <c r="TX190" s="15"/>
      <c r="TY190" s="15"/>
      <c r="TZ190" s="15"/>
      <c r="UA190" s="15"/>
      <c r="UB190" s="15"/>
      <c r="UC190" s="15"/>
      <c r="UD190" s="15"/>
      <c r="UE190" s="15"/>
      <c r="UF190" s="15"/>
      <c r="UG190" s="15"/>
      <c r="UH190" s="15"/>
      <c r="UI190" s="15"/>
      <c r="UJ190" s="15"/>
      <c r="UK190" s="15"/>
      <c r="UL190" s="15"/>
      <c r="UM190" s="15"/>
      <c r="UN190" s="15"/>
      <c r="UO190" s="15"/>
      <c r="UP190" s="15"/>
      <c r="UQ190" s="15"/>
      <c r="UR190" s="15"/>
      <c r="US190" s="15"/>
      <c r="UT190" s="15"/>
      <c r="UU190" s="15"/>
      <c r="UV190" s="15"/>
      <c r="UW190" s="15"/>
      <c r="UX190" s="15"/>
      <c r="UY190" s="15"/>
      <c r="UZ190" s="15"/>
      <c r="VA190" s="15"/>
      <c r="VB190" s="15"/>
      <c r="VC190" s="15"/>
      <c r="VD190" s="15"/>
      <c r="VE190" s="15"/>
      <c r="VF190" s="15"/>
      <c r="VG190" s="15"/>
      <c r="VH190" s="15"/>
      <c r="VI190" s="15"/>
      <c r="VJ190" s="15"/>
      <c r="VK190" s="15"/>
      <c r="VL190" s="15"/>
      <c r="VM190" s="15"/>
      <c r="VN190" s="15"/>
      <c r="VO190" s="15"/>
      <c r="VP190" s="15"/>
      <c r="VQ190" s="15"/>
      <c r="VR190" s="15"/>
      <c r="VS190" s="15"/>
      <c r="VT190" s="15"/>
      <c r="VU190" s="15"/>
      <c r="VV190" s="15"/>
      <c r="VW190" s="15"/>
      <c r="VX190" s="15"/>
      <c r="VY190" s="15"/>
      <c r="VZ190" s="15"/>
      <c r="WA190" s="15"/>
      <c r="WB190" s="15"/>
      <c r="WC190" s="15"/>
      <c r="WD190" s="15"/>
      <c r="WE190" s="15"/>
      <c r="WF190" s="15"/>
      <c r="WG190" s="15"/>
      <c r="WH190" s="15"/>
      <c r="WI190" s="15"/>
      <c r="WJ190" s="15"/>
      <c r="WK190" s="15"/>
      <c r="WL190" s="15"/>
      <c r="WM190" s="15"/>
      <c r="WN190" s="15"/>
      <c r="WO190" s="15"/>
      <c r="WP190" s="15"/>
      <c r="WQ190" s="15"/>
      <c r="WR190" s="15"/>
      <c r="WS190" s="15"/>
      <c r="WT190" s="15"/>
      <c r="WU190" s="15"/>
      <c r="WV190" s="15"/>
      <c r="WW190" s="15"/>
      <c r="WX190" s="15"/>
      <c r="WY190" s="15"/>
      <c r="WZ190" s="15"/>
      <c r="XA190" s="15"/>
      <c r="XB190" s="15"/>
      <c r="XC190" s="15"/>
      <c r="XD190" s="15"/>
      <c r="XE190" s="15"/>
      <c r="XF190" s="15"/>
      <c r="XG190" s="15"/>
      <c r="XH190" s="15"/>
      <c r="XI190" s="15"/>
      <c r="XJ190" s="15"/>
      <c r="XK190" s="15"/>
      <c r="XL190" s="15"/>
      <c r="XM190" s="15"/>
      <c r="XN190" s="15"/>
      <c r="XO190" s="15"/>
      <c r="XP190" s="15"/>
      <c r="XQ190" s="15"/>
      <c r="XR190" s="15"/>
      <c r="XS190" s="15"/>
      <c r="XT190" s="15"/>
      <c r="XU190" s="15"/>
      <c r="XV190" s="15"/>
      <c r="XW190" s="15"/>
      <c r="XX190" s="15"/>
      <c r="XY190" s="15"/>
      <c r="XZ190" s="15"/>
      <c r="YA190" s="15"/>
      <c r="YB190" s="15"/>
      <c r="YC190" s="15"/>
      <c r="YD190" s="15"/>
      <c r="YE190" s="15"/>
      <c r="YF190" s="15"/>
      <c r="YG190" s="15"/>
      <c r="YH190" s="15"/>
      <c r="YI190" s="15"/>
      <c r="YJ190" s="15"/>
      <c r="YK190" s="15"/>
      <c r="YL190" s="15"/>
      <c r="YM190" s="15"/>
      <c r="YN190" s="15"/>
      <c r="YO190" s="15"/>
      <c r="YP190" s="15"/>
      <c r="YQ190" s="15"/>
      <c r="YR190" s="15"/>
      <c r="YS190" s="15"/>
      <c r="YT190" s="15"/>
      <c r="YU190" s="15"/>
      <c r="YV190" s="15"/>
      <c r="YW190" s="15"/>
      <c r="YX190" s="15"/>
      <c r="YY190" s="15"/>
      <c r="YZ190" s="15"/>
      <c r="ZA190" s="15"/>
      <c r="ZB190" s="15"/>
      <c r="ZC190" s="15"/>
      <c r="ZD190" s="15"/>
      <c r="ZE190" s="15"/>
      <c r="ZF190" s="15"/>
      <c r="ZG190" s="15"/>
      <c r="ZH190" s="15"/>
      <c r="ZI190" s="15"/>
      <c r="ZJ190" s="15"/>
      <c r="ZK190" s="15"/>
      <c r="ZL190" s="15"/>
      <c r="ZM190" s="15"/>
      <c r="ZN190" s="15"/>
      <c r="ZO190" s="15"/>
      <c r="ZP190" s="15"/>
      <c r="ZQ190" s="15"/>
      <c r="ZR190" s="15"/>
      <c r="ZS190" s="15"/>
      <c r="ZT190" s="15"/>
      <c r="ZU190" s="15"/>
      <c r="ZV190" s="15"/>
      <c r="ZW190" s="15"/>
      <c r="ZX190" s="15"/>
      <c r="ZY190" s="15"/>
      <c r="ZZ190" s="15"/>
      <c r="AAA190" s="15"/>
      <c r="AAB190" s="15"/>
      <c r="AAC190" s="15"/>
      <c r="AAD190" s="15"/>
      <c r="AAE190" s="15"/>
      <c r="AAF190" s="15"/>
      <c r="AAG190" s="15"/>
      <c r="AAH190" s="15"/>
      <c r="AAI190" s="15"/>
      <c r="AAJ190" s="15"/>
      <c r="AAK190" s="15"/>
      <c r="AAL190" s="15"/>
      <c r="AAM190" s="15"/>
      <c r="AAN190" s="15"/>
      <c r="AAO190" s="15"/>
      <c r="AAP190" s="15"/>
      <c r="AAQ190" s="15"/>
      <c r="AAR190" s="15"/>
      <c r="AAS190" s="15"/>
      <c r="AAT190" s="15"/>
      <c r="AAU190" s="15"/>
      <c r="AAV190" s="15"/>
      <c r="AAW190" s="15"/>
      <c r="AAX190" s="15"/>
      <c r="AAY190" s="15"/>
      <c r="AAZ190" s="15"/>
      <c r="ABA190" s="15"/>
      <c r="ABB190" s="15"/>
      <c r="ABC190" s="15"/>
      <c r="ABD190" s="15"/>
      <c r="ABE190" s="15"/>
      <c r="ABF190" s="15"/>
      <c r="ABG190" s="15"/>
      <c r="ABH190" s="15"/>
      <c r="ABI190" s="15"/>
      <c r="ABJ190" s="15"/>
      <c r="ABK190" s="15"/>
      <c r="ABL190" s="15"/>
      <c r="ABM190" s="15"/>
      <c r="ABN190" s="15"/>
      <c r="ABO190" s="15"/>
      <c r="ABP190" s="15"/>
      <c r="ABQ190" s="15"/>
      <c r="ABR190" s="15"/>
      <c r="ABS190" s="15"/>
      <c r="ABT190" s="15"/>
      <c r="ABU190" s="15"/>
      <c r="ABV190" s="15"/>
      <c r="ABW190" s="15"/>
      <c r="ABX190" s="15"/>
      <c r="ABY190" s="15"/>
      <c r="ABZ190" s="15"/>
      <c r="ACA190" s="15"/>
      <c r="ACB190" s="15"/>
      <c r="ACC190" s="15"/>
      <c r="ACD190" s="15"/>
      <c r="ACE190" s="15"/>
      <c r="ACF190" s="15"/>
      <c r="ACG190" s="15"/>
      <c r="ACH190" s="15"/>
      <c r="ACI190" s="15"/>
      <c r="ACJ190" s="15"/>
      <c r="ACK190" s="15"/>
      <c r="ACL190" s="15"/>
      <c r="ACM190" s="15"/>
      <c r="ACN190" s="15"/>
      <c r="ACO190" s="15"/>
      <c r="ACP190" s="15"/>
      <c r="ACQ190" s="15"/>
      <c r="ACR190" s="15"/>
      <c r="ACS190" s="15"/>
      <c r="ACT190" s="15"/>
      <c r="ACU190" s="15"/>
      <c r="ACV190" s="15"/>
      <c r="ACW190" s="15"/>
      <c r="ACX190" s="15"/>
      <c r="ACY190" s="15"/>
      <c r="ACZ190" s="15"/>
      <c r="ADA190" s="15"/>
      <c r="ADB190" s="15"/>
      <c r="ADC190" s="15"/>
      <c r="ADD190" s="15"/>
      <c r="ADE190" s="15"/>
      <c r="ADF190" s="15"/>
      <c r="ADG190" s="15"/>
      <c r="ADH190" s="15"/>
      <c r="ADI190" s="15"/>
      <c r="ADJ190" s="15"/>
      <c r="ADK190" s="15"/>
      <c r="ADL190" s="15"/>
      <c r="ADM190" s="15"/>
      <c r="ADN190" s="15"/>
      <c r="ADO190" s="15"/>
      <c r="ADP190" s="15"/>
      <c r="ADQ190" s="15"/>
      <c r="ADR190" s="15"/>
      <c r="ADS190" s="15"/>
      <c r="ADT190" s="15"/>
      <c r="ADU190" s="15"/>
      <c r="ADV190" s="15"/>
      <c r="ADW190" s="15"/>
      <c r="ADX190" s="15"/>
      <c r="ADY190" s="15"/>
      <c r="ADZ190" s="15"/>
      <c r="AEA190" s="15"/>
      <c r="AEB190" s="15"/>
      <c r="AEC190" s="15"/>
      <c r="AED190" s="15"/>
      <c r="AEE190" s="15"/>
      <c r="AEF190" s="15"/>
      <c r="AEG190" s="15"/>
      <c r="AEH190" s="15"/>
      <c r="AEI190" s="15"/>
      <c r="AEJ190" s="15"/>
      <c r="AEK190" s="15"/>
      <c r="AEL190" s="15"/>
      <c r="AEM190" s="15"/>
      <c r="AEN190" s="15"/>
      <c r="AEO190" s="15"/>
      <c r="AEP190" s="15"/>
      <c r="AEQ190" s="15"/>
      <c r="AER190" s="15"/>
      <c r="AES190" s="15"/>
      <c r="AET190" s="15"/>
      <c r="AEU190" s="15"/>
      <c r="AEV190" s="15"/>
      <c r="AEW190" s="15"/>
      <c r="AEX190" s="15"/>
      <c r="AEY190" s="15"/>
      <c r="AEZ190" s="15"/>
      <c r="AFA190" s="15"/>
      <c r="AFB190" s="15"/>
      <c r="AFC190" s="15"/>
      <c r="AFD190" s="15"/>
      <c r="AFE190" s="15"/>
      <c r="AFF190" s="15"/>
      <c r="AFG190" s="15"/>
      <c r="AFH190" s="15"/>
      <c r="AFI190" s="15"/>
      <c r="AFJ190" s="15"/>
      <c r="AFK190" s="15"/>
      <c r="AFL190" s="15"/>
      <c r="AFM190" s="15"/>
      <c r="AFN190" s="15"/>
      <c r="AFO190" s="15"/>
      <c r="AFP190" s="15"/>
      <c r="AFQ190" s="15"/>
      <c r="AFR190" s="15"/>
      <c r="AFS190" s="15"/>
      <c r="AFT190" s="15"/>
      <c r="AFU190" s="15"/>
      <c r="AFV190" s="15"/>
      <c r="AFW190" s="15"/>
      <c r="AFX190" s="15"/>
      <c r="AFY190" s="15"/>
      <c r="AFZ190" s="15"/>
      <c r="AGA190" s="15"/>
      <c r="AGB190" s="15"/>
      <c r="AGC190" s="15"/>
      <c r="AGD190" s="15"/>
      <c r="AGE190" s="15"/>
      <c r="AGF190" s="15"/>
      <c r="AGG190" s="15"/>
      <c r="AGH190" s="15"/>
      <c r="AGI190" s="15"/>
      <c r="AGJ190" s="15"/>
      <c r="AGK190" s="15"/>
      <c r="AGL190" s="15"/>
      <c r="AGM190" s="15"/>
      <c r="AGN190" s="15"/>
      <c r="AGO190" s="15"/>
      <c r="AGP190" s="15"/>
      <c r="AGQ190" s="15"/>
      <c r="AGR190" s="15"/>
      <c r="AGS190" s="15"/>
      <c r="AGT190" s="15"/>
      <c r="AGU190" s="15"/>
      <c r="AGV190" s="15"/>
      <c r="AGW190" s="15"/>
      <c r="AGX190" s="15"/>
      <c r="AGY190" s="15"/>
      <c r="AGZ190" s="15"/>
      <c r="AHA190" s="15"/>
      <c r="AHB190" s="15"/>
      <c r="AHC190" s="15"/>
      <c r="AHD190" s="15"/>
      <c r="AHE190" s="15"/>
      <c r="AHF190" s="15"/>
      <c r="AHG190" s="15"/>
      <c r="AHH190" s="15"/>
      <c r="AHI190" s="15"/>
      <c r="AHJ190" s="15"/>
      <c r="AHK190" s="15"/>
      <c r="AHL190" s="15"/>
      <c r="AHM190" s="15"/>
      <c r="AHN190" s="15"/>
      <c r="AHO190" s="15"/>
      <c r="AHP190" s="15"/>
      <c r="AHQ190" s="15"/>
      <c r="AHR190" s="15"/>
      <c r="AHS190" s="15"/>
      <c r="AHT190" s="15"/>
      <c r="AHU190" s="15"/>
      <c r="AHV190" s="15"/>
      <c r="AHW190" s="15"/>
      <c r="AHX190" s="15"/>
      <c r="AHY190" s="15"/>
      <c r="AHZ190" s="15"/>
      <c r="AIA190" s="15"/>
      <c r="AIB190" s="15"/>
      <c r="AIC190" s="15"/>
      <c r="AID190" s="15"/>
      <c r="AIE190" s="15"/>
      <c r="AIF190" s="15"/>
      <c r="AIG190" s="15"/>
      <c r="AIH190" s="15"/>
      <c r="AII190" s="15"/>
      <c r="AIJ190" s="15"/>
      <c r="AIK190" s="15"/>
      <c r="AIL190" s="15"/>
      <c r="AIM190" s="15"/>
      <c r="AIN190" s="15"/>
      <c r="AIO190" s="15"/>
      <c r="AIP190" s="15"/>
      <c r="AIQ190" s="15"/>
      <c r="AIR190" s="15"/>
      <c r="AIS190" s="15"/>
      <c r="AIT190" s="15"/>
      <c r="AIU190" s="15"/>
      <c r="AIV190" s="15"/>
      <c r="AIW190" s="15"/>
      <c r="AIX190" s="15"/>
      <c r="AIY190" s="15"/>
      <c r="AIZ190" s="15"/>
      <c r="AJA190" s="15"/>
      <c r="AJB190" s="15"/>
      <c r="AJC190" s="15"/>
      <c r="AJD190" s="15"/>
      <c r="AJE190" s="15"/>
      <c r="AJF190" s="15"/>
      <c r="AJG190" s="15"/>
      <c r="AJH190" s="15"/>
      <c r="AJI190" s="15"/>
      <c r="AJJ190" s="15"/>
      <c r="AJK190" s="15"/>
      <c r="AJL190" s="15"/>
      <c r="AJM190" s="15"/>
      <c r="AJN190" s="15"/>
      <c r="AJO190" s="15"/>
      <c r="AJP190" s="15"/>
      <c r="AJQ190" s="15"/>
      <c r="AJR190" s="15"/>
      <c r="AJS190" s="15"/>
      <c r="AJT190" s="15"/>
      <c r="AJU190" s="15"/>
      <c r="AJV190" s="15"/>
      <c r="AJW190" s="15"/>
      <c r="AJX190" s="15"/>
      <c r="AJY190" s="15"/>
      <c r="AJZ190" s="15"/>
      <c r="AKA190" s="15"/>
      <c r="AKB190" s="15"/>
      <c r="AKC190" s="15"/>
      <c r="AKD190" s="15"/>
      <c r="AKE190" s="15"/>
      <c r="AKF190" s="15"/>
      <c r="AKG190" s="15"/>
      <c r="AKH190" s="15"/>
      <c r="AKI190" s="15"/>
      <c r="AKJ190" s="15"/>
      <c r="AKK190" s="15"/>
      <c r="AKL190" s="15"/>
      <c r="AKM190" s="15"/>
      <c r="AKN190" s="15"/>
      <c r="AKO190" s="15"/>
      <c r="AKP190" s="15"/>
      <c r="AKQ190" s="15"/>
      <c r="AKR190" s="15"/>
      <c r="AKS190" s="15"/>
      <c r="AKT190" s="15"/>
      <c r="AKU190" s="15"/>
      <c r="AKV190" s="15"/>
      <c r="AKW190" s="15"/>
      <c r="AKX190" s="15"/>
      <c r="AKY190" s="15"/>
      <c r="AKZ190" s="15"/>
      <c r="ALA190" s="15"/>
      <c r="ALB190" s="15"/>
      <c r="ALC190" s="15"/>
      <c r="ALD190" s="15"/>
      <c r="ALE190" s="15"/>
      <c r="ALF190" s="15"/>
      <c r="ALG190" s="15"/>
      <c r="ALH190" s="15"/>
      <c r="ALI190" s="15"/>
      <c r="ALJ190" s="15"/>
      <c r="ALK190" s="15"/>
      <c r="ALL190" s="15"/>
      <c r="ALM190" s="15"/>
      <c r="ALN190" s="15"/>
      <c r="ALO190" s="15"/>
      <c r="ALP190" s="15"/>
      <c r="ALQ190" s="15"/>
      <c r="ALR190" s="15"/>
      <c r="ALS190" s="15"/>
      <c r="ALT190" s="15"/>
      <c r="ALU190" s="15"/>
      <c r="ALV190" s="15"/>
      <c r="ALW190" s="15"/>
      <c r="ALX190" s="15"/>
      <c r="ALY190" s="15"/>
      <c r="ALZ190" s="15"/>
      <c r="AMA190" s="15"/>
      <c r="AMB190" s="15"/>
      <c r="AMC190" s="15"/>
      <c r="AMD190" s="15"/>
      <c r="AME190" s="15"/>
      <c r="AMF190" s="15"/>
      <c r="AMG190" s="15"/>
      <c r="AMH190" s="15"/>
      <c r="AMI190" s="15"/>
      <c r="AMJ190" s="15"/>
      <c r="AMK190" s="15"/>
      <c r="AML190" s="15"/>
      <c r="AMM190" s="15"/>
      <c r="AMN190" s="15"/>
      <c r="AMO190" s="15"/>
      <c r="AMP190" s="15"/>
    </row>
    <row r="191" spans="1:1030" s="11" customFormat="1" ht="12.75" x14ac:dyDescent="0.15">
      <c r="A191" s="15"/>
      <c r="B191" s="138" t="s">
        <v>523</v>
      </c>
      <c r="C191" s="64" t="s">
        <v>705</v>
      </c>
      <c r="D191" s="53">
        <f>'Раздел 6'!D290</f>
        <v>0</v>
      </c>
      <c r="E191" s="53">
        <f>'Раздел 6'!E290</f>
        <v>0</v>
      </c>
      <c r="F191" s="53">
        <f>'Раздел 6'!F290</f>
        <v>0</v>
      </c>
      <c r="G191" s="53">
        <f>'Раздел 6'!G290</f>
        <v>0</v>
      </c>
      <c r="H191" s="53">
        <f>'Раздел 6'!H290</f>
        <v>0</v>
      </c>
      <c r="I191" s="53">
        <f>'Раздел 6'!I290</f>
        <v>0</v>
      </c>
      <c r="J191" s="53">
        <f>'Раздел 6'!J290</f>
        <v>0</v>
      </c>
      <c r="K191" s="53">
        <f>'Раздел 6'!K290</f>
        <v>0</v>
      </c>
      <c r="L191" s="53">
        <f>'Раздел 6'!L290</f>
        <v>0</v>
      </c>
      <c r="M191" s="53">
        <f>'Раздел 6'!M290</f>
        <v>0</v>
      </c>
      <c r="N191" s="53">
        <f>'Раздел 6'!N290</f>
        <v>0</v>
      </c>
      <c r="O191" s="53">
        <f>'Раздел 6'!O290</f>
        <v>0</v>
      </c>
      <c r="P191" s="53">
        <f>'Раздел 6'!P290</f>
        <v>0</v>
      </c>
      <c r="Q191" s="53">
        <f>'Раздел 6'!Q290</f>
        <v>0</v>
      </c>
      <c r="R191" s="53">
        <f>'Раздел 6'!R290</f>
        <v>0</v>
      </c>
      <c r="S191" s="53">
        <f>'Раздел 6'!S290</f>
        <v>0</v>
      </c>
      <c r="T191" s="53">
        <f>'Раздел 6'!T290</f>
        <v>0</v>
      </c>
      <c r="U191" s="53">
        <f>'Раздел 6'!U290</f>
        <v>0</v>
      </c>
      <c r="V191" s="53">
        <f>'Раздел 6'!V290</f>
        <v>0</v>
      </c>
      <c r="W191" s="53">
        <f>'Раздел 6'!W290</f>
        <v>0</v>
      </c>
      <c r="X191" s="53">
        <f>'Раздел 6'!X290</f>
        <v>0</v>
      </c>
      <c r="Y191" s="53">
        <f>'Раздел 6'!Y290</f>
        <v>0</v>
      </c>
      <c r="Z191" s="53">
        <f>'Раздел 6'!Z290</f>
        <v>0</v>
      </c>
      <c r="AA191" s="53">
        <f>'Раздел 6'!AA290</f>
        <v>0</v>
      </c>
      <c r="AB191" s="53">
        <f>'Раздел 6'!AB290</f>
        <v>0</v>
      </c>
      <c r="AC191" s="53">
        <f>'Раздел 6'!AC290</f>
        <v>0</v>
      </c>
      <c r="AD191" s="53">
        <f>'Раздел 6'!AD290</f>
        <v>0</v>
      </c>
      <c r="AE191" s="53">
        <f>'Раздел 6'!AE290</f>
        <v>0</v>
      </c>
      <c r="AF191" s="53">
        <f>'Раздел 6'!AF290</f>
        <v>0</v>
      </c>
      <c r="AG191" s="53">
        <f>'Раздел 6'!AG290</f>
        <v>0</v>
      </c>
      <c r="AH191" s="53">
        <f>'Раздел 6'!AH290</f>
        <v>0</v>
      </c>
      <c r="AI191" s="53">
        <f>'Раздел 6'!AI290</f>
        <v>0</v>
      </c>
      <c r="AJ191" s="53">
        <f>'Раздел 6'!AJ290</f>
        <v>0</v>
      </c>
      <c r="AK191" s="53">
        <f>'Раздел 6'!AK290</f>
        <v>0</v>
      </c>
      <c r="AL191" s="53">
        <f>'Раздел 6'!AL290</f>
        <v>0</v>
      </c>
      <c r="AM191" s="53">
        <f>'Раздел 6'!AM290</f>
        <v>0</v>
      </c>
      <c r="AO191" s="15"/>
      <c r="AP191" s="15"/>
      <c r="AQ191" s="169">
        <f>'Раздел 2'!D290</f>
        <v>0</v>
      </c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  <c r="ALS191" s="15"/>
      <c r="ALT191" s="15"/>
      <c r="ALU191" s="15"/>
      <c r="ALV191" s="15"/>
      <c r="ALW191" s="15"/>
      <c r="ALX191" s="15"/>
      <c r="ALY191" s="15"/>
      <c r="ALZ191" s="15"/>
      <c r="AMA191" s="15"/>
      <c r="AMB191" s="15"/>
      <c r="AMC191" s="15"/>
      <c r="AMD191" s="15"/>
      <c r="AME191" s="15"/>
      <c r="AMF191" s="15"/>
      <c r="AMG191" s="15"/>
      <c r="AMH191" s="15"/>
      <c r="AMI191" s="15"/>
      <c r="AMJ191" s="15"/>
      <c r="AMK191" s="15"/>
      <c r="AML191" s="15"/>
      <c r="AMM191" s="15"/>
      <c r="AMN191" s="15"/>
      <c r="AMO191" s="15"/>
      <c r="AMP191" s="15"/>
    </row>
    <row r="192" spans="1:1030" s="11" customFormat="1" ht="12.75" x14ac:dyDescent="0.15">
      <c r="A192" s="15"/>
      <c r="B192" s="138" t="s">
        <v>525</v>
      </c>
      <c r="C192" s="64" t="s">
        <v>706</v>
      </c>
      <c r="D192" s="53">
        <f>'Раздел 6'!D291</f>
        <v>8</v>
      </c>
      <c r="E192" s="53">
        <f>'Раздел 6'!E291</f>
        <v>5</v>
      </c>
      <c r="F192" s="53">
        <f>'Раздел 6'!F291</f>
        <v>2</v>
      </c>
      <c r="G192" s="53">
        <f>'Раздел 6'!G291</f>
        <v>1</v>
      </c>
      <c r="H192" s="53">
        <f>'Раздел 6'!H291</f>
        <v>0</v>
      </c>
      <c r="I192" s="53">
        <f>'Раздел 6'!I291</f>
        <v>0</v>
      </c>
      <c r="J192" s="53">
        <f>'Раздел 6'!J291</f>
        <v>0</v>
      </c>
      <c r="K192" s="53">
        <f>'Раздел 6'!K291</f>
        <v>0</v>
      </c>
      <c r="L192" s="53">
        <f>'Раздел 6'!L291</f>
        <v>0</v>
      </c>
      <c r="M192" s="53">
        <f>'Раздел 6'!M291</f>
        <v>0</v>
      </c>
      <c r="N192" s="53">
        <f>'Раздел 6'!N291</f>
        <v>0</v>
      </c>
      <c r="O192" s="53">
        <f>'Раздел 6'!O291</f>
        <v>0</v>
      </c>
      <c r="P192" s="53">
        <f>'Раздел 6'!P291</f>
        <v>0</v>
      </c>
      <c r="Q192" s="53">
        <f>'Раздел 6'!Q291</f>
        <v>0</v>
      </c>
      <c r="R192" s="53">
        <f>'Раздел 6'!R291</f>
        <v>0</v>
      </c>
      <c r="S192" s="53">
        <f>'Раздел 6'!S291</f>
        <v>0</v>
      </c>
      <c r="T192" s="53">
        <f>'Раздел 6'!T291</f>
        <v>1</v>
      </c>
      <c r="U192" s="53">
        <f>'Раздел 6'!U291</f>
        <v>0</v>
      </c>
      <c r="V192" s="53">
        <f>'Раздел 6'!V291</f>
        <v>0</v>
      </c>
      <c r="W192" s="53">
        <f>'Раздел 6'!W291</f>
        <v>0</v>
      </c>
      <c r="X192" s="53">
        <f>'Раздел 6'!X291</f>
        <v>0</v>
      </c>
      <c r="Y192" s="53">
        <f>'Раздел 6'!Y291</f>
        <v>1</v>
      </c>
      <c r="Z192" s="53">
        <f>'Раздел 6'!Z291</f>
        <v>0</v>
      </c>
      <c r="AA192" s="53">
        <f>'Раздел 6'!AA291</f>
        <v>0</v>
      </c>
      <c r="AB192" s="53">
        <f>'Раздел 6'!AB291</f>
        <v>0</v>
      </c>
      <c r="AC192" s="53">
        <f>'Раздел 6'!AC291</f>
        <v>0</v>
      </c>
      <c r="AD192" s="53">
        <f>'Раздел 6'!AD291</f>
        <v>0</v>
      </c>
      <c r="AE192" s="53">
        <f>'Раздел 6'!AE291</f>
        <v>0</v>
      </c>
      <c r="AF192" s="53">
        <f>'Раздел 6'!AF291</f>
        <v>0</v>
      </c>
      <c r="AG192" s="53">
        <f>'Раздел 6'!AG291</f>
        <v>0</v>
      </c>
      <c r="AH192" s="53">
        <f>'Раздел 6'!AH291</f>
        <v>0</v>
      </c>
      <c r="AI192" s="53">
        <f>'Раздел 6'!AI291</f>
        <v>3</v>
      </c>
      <c r="AJ192" s="53">
        <f>'Раздел 6'!AJ291</f>
        <v>2</v>
      </c>
      <c r="AK192" s="53">
        <f>'Раздел 6'!AK291</f>
        <v>1</v>
      </c>
      <c r="AL192" s="53">
        <f>'Раздел 6'!AL291</f>
        <v>0</v>
      </c>
      <c r="AM192" s="53">
        <f>'Раздел 6'!AM291</f>
        <v>0</v>
      </c>
      <c r="AO192" s="15"/>
      <c r="AP192" s="15"/>
      <c r="AQ192" s="169">
        <f>'Раздел 2'!D291</f>
        <v>0</v>
      </c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  <c r="AJM192" s="15"/>
      <c r="AJN192" s="15"/>
      <c r="AJO192" s="15"/>
      <c r="AJP192" s="15"/>
      <c r="AJQ192" s="15"/>
      <c r="AJR192" s="15"/>
      <c r="AJS192" s="15"/>
      <c r="AJT192" s="15"/>
      <c r="AJU192" s="15"/>
      <c r="AJV192" s="15"/>
      <c r="AJW192" s="15"/>
      <c r="AJX192" s="15"/>
      <c r="AJY192" s="15"/>
      <c r="AJZ192" s="15"/>
      <c r="AKA192" s="15"/>
      <c r="AKB192" s="15"/>
      <c r="AKC192" s="15"/>
      <c r="AKD192" s="15"/>
      <c r="AKE192" s="15"/>
      <c r="AKF192" s="15"/>
      <c r="AKG192" s="15"/>
      <c r="AKH192" s="15"/>
      <c r="AKI192" s="15"/>
      <c r="AKJ192" s="15"/>
      <c r="AKK192" s="15"/>
      <c r="AKL192" s="15"/>
      <c r="AKM192" s="15"/>
      <c r="AKN192" s="15"/>
      <c r="AKO192" s="15"/>
      <c r="AKP192" s="15"/>
      <c r="AKQ192" s="15"/>
      <c r="AKR192" s="15"/>
      <c r="AKS192" s="15"/>
      <c r="AKT192" s="15"/>
      <c r="AKU192" s="15"/>
      <c r="AKV192" s="15"/>
      <c r="AKW192" s="15"/>
      <c r="AKX192" s="15"/>
      <c r="AKY192" s="15"/>
      <c r="AKZ192" s="15"/>
      <c r="ALA192" s="15"/>
      <c r="ALB192" s="15"/>
      <c r="ALC192" s="15"/>
      <c r="ALD192" s="15"/>
      <c r="ALE192" s="15"/>
      <c r="ALF192" s="15"/>
      <c r="ALG192" s="15"/>
      <c r="ALH192" s="15"/>
      <c r="ALI192" s="15"/>
      <c r="ALJ192" s="15"/>
      <c r="ALK192" s="15"/>
      <c r="ALL192" s="15"/>
      <c r="ALM192" s="15"/>
      <c r="ALN192" s="15"/>
      <c r="ALO192" s="15"/>
      <c r="ALP192" s="15"/>
      <c r="ALQ192" s="15"/>
      <c r="ALR192" s="15"/>
      <c r="ALS192" s="15"/>
      <c r="ALT192" s="15"/>
      <c r="ALU192" s="15"/>
      <c r="ALV192" s="15"/>
      <c r="ALW192" s="15"/>
      <c r="ALX192" s="15"/>
      <c r="ALY192" s="15"/>
      <c r="ALZ192" s="15"/>
      <c r="AMA192" s="15"/>
      <c r="AMB192" s="15"/>
      <c r="AMC192" s="15"/>
      <c r="AMD192" s="15"/>
      <c r="AME192" s="15"/>
      <c r="AMF192" s="15"/>
      <c r="AMG192" s="15"/>
      <c r="AMH192" s="15"/>
      <c r="AMI192" s="15"/>
      <c r="AMJ192" s="15"/>
      <c r="AMK192" s="15"/>
      <c r="AML192" s="15"/>
      <c r="AMM192" s="15"/>
      <c r="AMN192" s="15"/>
      <c r="AMO192" s="15"/>
      <c r="AMP192" s="15"/>
    </row>
    <row r="193" spans="1:1030" s="11" customFormat="1" ht="12.75" x14ac:dyDescent="0.15">
      <c r="A193" s="15"/>
      <c r="B193" s="138" t="s">
        <v>527</v>
      </c>
      <c r="C193" s="64" t="s">
        <v>762</v>
      </c>
      <c r="D193" s="53">
        <f>'Раздел 6'!D292</f>
        <v>11</v>
      </c>
      <c r="E193" s="53">
        <f>'Раздел 6'!E292</f>
        <v>0</v>
      </c>
      <c r="F193" s="53">
        <f>'Раздел 6'!F292</f>
        <v>5</v>
      </c>
      <c r="G193" s="53">
        <f>'Раздел 6'!G292</f>
        <v>6</v>
      </c>
      <c r="H193" s="53">
        <f>'Раздел 6'!H292</f>
        <v>1</v>
      </c>
      <c r="I193" s="53">
        <f>'Раздел 6'!I292</f>
        <v>42</v>
      </c>
      <c r="J193" s="53">
        <f>'Раздел 6'!J292</f>
        <v>0</v>
      </c>
      <c r="K193" s="53">
        <f>'Раздел 6'!K292</f>
        <v>0</v>
      </c>
      <c r="L193" s="53">
        <f>'Раздел 6'!L292</f>
        <v>0</v>
      </c>
      <c r="M193" s="53">
        <f>'Раздел 6'!M292</f>
        <v>0</v>
      </c>
      <c r="N193" s="53">
        <f>'Раздел 6'!N292</f>
        <v>6</v>
      </c>
      <c r="O193" s="53">
        <f>'Раздел 6'!O292</f>
        <v>0</v>
      </c>
      <c r="P193" s="53">
        <f>'Раздел 6'!P292</f>
        <v>2</v>
      </c>
      <c r="Q193" s="53">
        <f>'Раздел 6'!Q292</f>
        <v>4</v>
      </c>
      <c r="R193" s="53">
        <f>'Раздел 6'!R292</f>
        <v>0</v>
      </c>
      <c r="S193" s="53">
        <f>'Раздел 6'!S292</f>
        <v>0</v>
      </c>
      <c r="T193" s="53">
        <f>'Раздел 6'!T292</f>
        <v>0</v>
      </c>
      <c r="U193" s="53">
        <f>'Раздел 6'!U292</f>
        <v>0</v>
      </c>
      <c r="V193" s="53">
        <f>'Раздел 6'!V292</f>
        <v>0</v>
      </c>
      <c r="W193" s="53">
        <f>'Раздел 6'!W292</f>
        <v>1</v>
      </c>
      <c r="X193" s="53">
        <f>'Раздел 6'!X292</f>
        <v>24</v>
      </c>
      <c r="Y193" s="53">
        <f>'Раздел 6'!Y292</f>
        <v>0</v>
      </c>
      <c r="Z193" s="53">
        <f>'Раздел 6'!Z292</f>
        <v>2</v>
      </c>
      <c r="AA193" s="53">
        <f>'Раздел 6'!AA292</f>
        <v>2</v>
      </c>
      <c r="AB193" s="53">
        <f>'Раздел 6'!AB292</f>
        <v>0</v>
      </c>
      <c r="AC193" s="53">
        <f>'Раздел 6'!AC292</f>
        <v>0</v>
      </c>
      <c r="AD193" s="53">
        <f>'Раздел 6'!AD292</f>
        <v>0</v>
      </c>
      <c r="AE193" s="53">
        <f>'Раздел 6'!AE292</f>
        <v>0</v>
      </c>
      <c r="AF193" s="53">
        <f>'Раздел 6'!AF292</f>
        <v>0</v>
      </c>
      <c r="AG193" s="53">
        <f>'Раздел 6'!AG292</f>
        <v>0</v>
      </c>
      <c r="AH193" s="53">
        <f>'Раздел 6'!AH292</f>
        <v>4</v>
      </c>
      <c r="AI193" s="53">
        <f>'Раздел 6'!AI292</f>
        <v>0</v>
      </c>
      <c r="AJ193" s="53">
        <f>'Раздел 6'!AJ292</f>
        <v>1</v>
      </c>
      <c r="AK193" s="53">
        <f>'Раздел 6'!AK292</f>
        <v>0</v>
      </c>
      <c r="AL193" s="53">
        <f>'Раздел 6'!AL292</f>
        <v>0</v>
      </c>
      <c r="AM193" s="53">
        <f>'Раздел 6'!AM292</f>
        <v>8</v>
      </c>
      <c r="AO193" s="15"/>
      <c r="AP193" s="15"/>
      <c r="AQ193" s="169">
        <f>'Раздел 2'!D292</f>
        <v>0</v>
      </c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  <c r="AJM193" s="15"/>
      <c r="AJN193" s="15"/>
      <c r="AJO193" s="15"/>
      <c r="AJP193" s="15"/>
      <c r="AJQ193" s="15"/>
      <c r="AJR193" s="15"/>
      <c r="AJS193" s="15"/>
      <c r="AJT193" s="15"/>
      <c r="AJU193" s="15"/>
      <c r="AJV193" s="15"/>
      <c r="AJW193" s="15"/>
      <c r="AJX193" s="15"/>
      <c r="AJY193" s="15"/>
      <c r="AJZ193" s="15"/>
      <c r="AKA193" s="15"/>
      <c r="AKB193" s="15"/>
      <c r="AKC193" s="15"/>
      <c r="AKD193" s="15"/>
      <c r="AKE193" s="15"/>
      <c r="AKF193" s="15"/>
      <c r="AKG193" s="15"/>
      <c r="AKH193" s="15"/>
      <c r="AKI193" s="15"/>
      <c r="AKJ193" s="15"/>
      <c r="AKK193" s="15"/>
      <c r="AKL193" s="15"/>
      <c r="AKM193" s="15"/>
      <c r="AKN193" s="15"/>
      <c r="AKO193" s="15"/>
      <c r="AKP193" s="15"/>
      <c r="AKQ193" s="15"/>
      <c r="AKR193" s="15"/>
      <c r="AKS193" s="15"/>
      <c r="AKT193" s="15"/>
      <c r="AKU193" s="15"/>
      <c r="AKV193" s="15"/>
      <c r="AKW193" s="15"/>
      <c r="AKX193" s="15"/>
      <c r="AKY193" s="15"/>
      <c r="AKZ193" s="15"/>
      <c r="ALA193" s="15"/>
      <c r="ALB193" s="15"/>
      <c r="ALC193" s="15"/>
      <c r="ALD193" s="15"/>
      <c r="ALE193" s="15"/>
      <c r="ALF193" s="15"/>
      <c r="ALG193" s="15"/>
      <c r="ALH193" s="15"/>
      <c r="ALI193" s="15"/>
      <c r="ALJ193" s="15"/>
      <c r="ALK193" s="15"/>
      <c r="ALL193" s="15"/>
      <c r="ALM193" s="15"/>
      <c r="ALN193" s="15"/>
      <c r="ALO193" s="15"/>
      <c r="ALP193" s="15"/>
      <c r="ALQ193" s="15"/>
      <c r="ALR193" s="15"/>
      <c r="ALS193" s="15"/>
      <c r="ALT193" s="15"/>
      <c r="ALU193" s="15"/>
      <c r="ALV193" s="15"/>
      <c r="ALW193" s="15"/>
      <c r="ALX193" s="15"/>
      <c r="ALY193" s="15"/>
      <c r="ALZ193" s="15"/>
      <c r="AMA193" s="15"/>
      <c r="AMB193" s="15"/>
      <c r="AMC193" s="15"/>
      <c r="AMD193" s="15"/>
      <c r="AME193" s="15"/>
      <c r="AMF193" s="15"/>
      <c r="AMG193" s="15"/>
      <c r="AMH193" s="15"/>
      <c r="AMI193" s="15"/>
      <c r="AMJ193" s="15"/>
      <c r="AMK193" s="15"/>
      <c r="AML193" s="15"/>
      <c r="AMM193" s="15"/>
      <c r="AMN193" s="15"/>
      <c r="AMO193" s="15"/>
      <c r="AMP193" s="15"/>
    </row>
    <row r="194" spans="1:1030" s="11" customFormat="1" ht="12.75" x14ac:dyDescent="0.15">
      <c r="A194" s="15"/>
      <c r="B194" s="138" t="s">
        <v>529</v>
      </c>
      <c r="C194" s="64" t="s">
        <v>763</v>
      </c>
      <c r="D194" s="53">
        <f>'Раздел 6'!D293</f>
        <v>0</v>
      </c>
      <c r="E194" s="53">
        <f>'Раздел 6'!E293</f>
        <v>0</v>
      </c>
      <c r="F194" s="53">
        <f>'Раздел 6'!F293</f>
        <v>0</v>
      </c>
      <c r="G194" s="53">
        <f>'Раздел 6'!G293</f>
        <v>0</v>
      </c>
      <c r="H194" s="53">
        <f>'Раздел 6'!H293</f>
        <v>0</v>
      </c>
      <c r="I194" s="53">
        <f>'Раздел 6'!I293</f>
        <v>0</v>
      </c>
      <c r="J194" s="53">
        <f>'Раздел 6'!J293</f>
        <v>0</v>
      </c>
      <c r="K194" s="53">
        <f>'Раздел 6'!K293</f>
        <v>0</v>
      </c>
      <c r="L194" s="53">
        <f>'Раздел 6'!L293</f>
        <v>0</v>
      </c>
      <c r="M194" s="53">
        <f>'Раздел 6'!M293</f>
        <v>0</v>
      </c>
      <c r="N194" s="53">
        <f>'Раздел 6'!N293</f>
        <v>0</v>
      </c>
      <c r="O194" s="53">
        <f>'Раздел 6'!O293</f>
        <v>0</v>
      </c>
      <c r="P194" s="53">
        <f>'Раздел 6'!P293</f>
        <v>0</v>
      </c>
      <c r="Q194" s="53">
        <f>'Раздел 6'!Q293</f>
        <v>0</v>
      </c>
      <c r="R194" s="53">
        <f>'Раздел 6'!R293</f>
        <v>0</v>
      </c>
      <c r="S194" s="53">
        <f>'Раздел 6'!S293</f>
        <v>0</v>
      </c>
      <c r="T194" s="53">
        <f>'Раздел 6'!T293</f>
        <v>0</v>
      </c>
      <c r="U194" s="53">
        <f>'Раздел 6'!U293</f>
        <v>0</v>
      </c>
      <c r="V194" s="53">
        <f>'Раздел 6'!V293</f>
        <v>0</v>
      </c>
      <c r="W194" s="53">
        <f>'Раздел 6'!W293</f>
        <v>0</v>
      </c>
      <c r="X194" s="53">
        <f>'Раздел 6'!X293</f>
        <v>0</v>
      </c>
      <c r="Y194" s="53">
        <f>'Раздел 6'!Y293</f>
        <v>0</v>
      </c>
      <c r="Z194" s="53">
        <f>'Раздел 6'!Z293</f>
        <v>0</v>
      </c>
      <c r="AA194" s="53">
        <f>'Раздел 6'!AA293</f>
        <v>0</v>
      </c>
      <c r="AB194" s="53">
        <f>'Раздел 6'!AB293</f>
        <v>0</v>
      </c>
      <c r="AC194" s="53">
        <f>'Раздел 6'!AC293</f>
        <v>0</v>
      </c>
      <c r="AD194" s="53">
        <f>'Раздел 6'!AD293</f>
        <v>0</v>
      </c>
      <c r="AE194" s="53">
        <f>'Раздел 6'!AE293</f>
        <v>0</v>
      </c>
      <c r="AF194" s="53">
        <f>'Раздел 6'!AF293</f>
        <v>0</v>
      </c>
      <c r="AG194" s="53">
        <f>'Раздел 6'!AG293</f>
        <v>0</v>
      </c>
      <c r="AH194" s="53">
        <f>'Раздел 6'!AH293</f>
        <v>0</v>
      </c>
      <c r="AI194" s="53">
        <f>'Раздел 6'!AI293</f>
        <v>0</v>
      </c>
      <c r="AJ194" s="53">
        <f>'Раздел 6'!AJ293</f>
        <v>0</v>
      </c>
      <c r="AK194" s="53">
        <f>'Раздел 6'!AK293</f>
        <v>0</v>
      </c>
      <c r="AL194" s="53">
        <f>'Раздел 6'!AL293</f>
        <v>0</v>
      </c>
      <c r="AM194" s="53">
        <f>'Раздел 6'!AM293</f>
        <v>0</v>
      </c>
      <c r="AO194" s="15"/>
      <c r="AP194" s="15"/>
      <c r="AQ194" s="169">
        <f>'Раздел 2'!D293</f>
        <v>0</v>
      </c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  <c r="AJM194" s="15"/>
      <c r="AJN194" s="15"/>
      <c r="AJO194" s="15"/>
      <c r="AJP194" s="15"/>
      <c r="AJQ194" s="15"/>
      <c r="AJR194" s="15"/>
      <c r="AJS194" s="15"/>
      <c r="AJT194" s="15"/>
      <c r="AJU194" s="15"/>
      <c r="AJV194" s="15"/>
      <c r="AJW194" s="15"/>
      <c r="AJX194" s="15"/>
      <c r="AJY194" s="15"/>
      <c r="AJZ194" s="15"/>
      <c r="AKA194" s="15"/>
      <c r="AKB194" s="15"/>
      <c r="AKC194" s="15"/>
      <c r="AKD194" s="15"/>
      <c r="AKE194" s="15"/>
      <c r="AKF194" s="15"/>
      <c r="AKG194" s="15"/>
      <c r="AKH194" s="15"/>
      <c r="AKI194" s="15"/>
      <c r="AKJ194" s="15"/>
      <c r="AKK194" s="15"/>
      <c r="AKL194" s="15"/>
      <c r="AKM194" s="15"/>
      <c r="AKN194" s="15"/>
      <c r="AKO194" s="15"/>
      <c r="AKP194" s="15"/>
      <c r="AKQ194" s="15"/>
      <c r="AKR194" s="15"/>
      <c r="AKS194" s="15"/>
      <c r="AKT194" s="15"/>
      <c r="AKU194" s="15"/>
      <c r="AKV194" s="15"/>
      <c r="AKW194" s="15"/>
      <c r="AKX194" s="15"/>
      <c r="AKY194" s="15"/>
      <c r="AKZ194" s="15"/>
      <c r="ALA194" s="15"/>
      <c r="ALB194" s="15"/>
      <c r="ALC194" s="15"/>
      <c r="ALD194" s="15"/>
      <c r="ALE194" s="15"/>
      <c r="ALF194" s="15"/>
      <c r="ALG194" s="15"/>
      <c r="ALH194" s="15"/>
      <c r="ALI194" s="15"/>
      <c r="ALJ194" s="15"/>
      <c r="ALK194" s="15"/>
      <c r="ALL194" s="15"/>
      <c r="ALM194" s="15"/>
      <c r="ALN194" s="15"/>
      <c r="ALO194" s="15"/>
      <c r="ALP194" s="15"/>
      <c r="ALQ194" s="15"/>
      <c r="ALR194" s="15"/>
      <c r="ALS194" s="15"/>
      <c r="ALT194" s="15"/>
      <c r="ALU194" s="15"/>
      <c r="ALV194" s="15"/>
      <c r="ALW194" s="15"/>
      <c r="ALX194" s="15"/>
      <c r="ALY194" s="15"/>
      <c r="ALZ194" s="15"/>
      <c r="AMA194" s="15"/>
      <c r="AMB194" s="15"/>
      <c r="AMC194" s="15"/>
      <c r="AMD194" s="15"/>
      <c r="AME194" s="15"/>
      <c r="AMF194" s="15"/>
      <c r="AMG194" s="15"/>
      <c r="AMH194" s="15"/>
      <c r="AMI194" s="15"/>
      <c r="AMJ194" s="15"/>
      <c r="AMK194" s="15"/>
      <c r="AML194" s="15"/>
      <c r="AMM194" s="15"/>
      <c r="AMN194" s="15"/>
      <c r="AMO194" s="15"/>
      <c r="AMP194" s="15"/>
    </row>
    <row r="195" spans="1:1030" s="11" customFormat="1" ht="12.75" x14ac:dyDescent="0.15">
      <c r="A195" s="15"/>
      <c r="B195" s="138" t="s">
        <v>531</v>
      </c>
      <c r="C195" s="64" t="s">
        <v>764</v>
      </c>
      <c r="D195" s="53">
        <f>'Раздел 6'!D294</f>
        <v>0</v>
      </c>
      <c r="E195" s="53">
        <f>'Раздел 6'!E294</f>
        <v>0</v>
      </c>
      <c r="F195" s="53">
        <f>'Раздел 6'!F294</f>
        <v>0</v>
      </c>
      <c r="G195" s="53">
        <f>'Раздел 6'!G294</f>
        <v>0</v>
      </c>
      <c r="H195" s="53">
        <f>'Раздел 6'!H294</f>
        <v>0</v>
      </c>
      <c r="I195" s="53">
        <f>'Раздел 6'!I294</f>
        <v>0</v>
      </c>
      <c r="J195" s="53">
        <f>'Раздел 6'!J294</f>
        <v>0</v>
      </c>
      <c r="K195" s="53">
        <f>'Раздел 6'!K294</f>
        <v>0</v>
      </c>
      <c r="L195" s="53">
        <f>'Раздел 6'!L294</f>
        <v>0</v>
      </c>
      <c r="M195" s="53">
        <f>'Раздел 6'!M294</f>
        <v>0</v>
      </c>
      <c r="N195" s="53">
        <f>'Раздел 6'!N294</f>
        <v>0</v>
      </c>
      <c r="O195" s="53">
        <f>'Раздел 6'!O294</f>
        <v>0</v>
      </c>
      <c r="P195" s="53">
        <f>'Раздел 6'!P294</f>
        <v>0</v>
      </c>
      <c r="Q195" s="53">
        <f>'Раздел 6'!Q294</f>
        <v>0</v>
      </c>
      <c r="R195" s="53">
        <f>'Раздел 6'!R294</f>
        <v>0</v>
      </c>
      <c r="S195" s="53">
        <f>'Раздел 6'!S294</f>
        <v>0</v>
      </c>
      <c r="T195" s="53">
        <f>'Раздел 6'!T294</f>
        <v>0</v>
      </c>
      <c r="U195" s="53">
        <f>'Раздел 6'!U294</f>
        <v>0</v>
      </c>
      <c r="V195" s="53">
        <f>'Раздел 6'!V294</f>
        <v>0</v>
      </c>
      <c r="W195" s="53">
        <f>'Раздел 6'!W294</f>
        <v>0</v>
      </c>
      <c r="X195" s="53">
        <f>'Раздел 6'!X294</f>
        <v>0</v>
      </c>
      <c r="Y195" s="53">
        <f>'Раздел 6'!Y294</f>
        <v>0</v>
      </c>
      <c r="Z195" s="53">
        <f>'Раздел 6'!Z294</f>
        <v>0</v>
      </c>
      <c r="AA195" s="53">
        <f>'Раздел 6'!AA294</f>
        <v>0</v>
      </c>
      <c r="AB195" s="53">
        <f>'Раздел 6'!AB294</f>
        <v>0</v>
      </c>
      <c r="AC195" s="53">
        <f>'Раздел 6'!AC294</f>
        <v>0</v>
      </c>
      <c r="AD195" s="53">
        <f>'Раздел 6'!AD294</f>
        <v>0</v>
      </c>
      <c r="AE195" s="53">
        <f>'Раздел 6'!AE294</f>
        <v>0</v>
      </c>
      <c r="AF195" s="53">
        <f>'Раздел 6'!AF294</f>
        <v>0</v>
      </c>
      <c r="AG195" s="53">
        <f>'Раздел 6'!AG294</f>
        <v>0</v>
      </c>
      <c r="AH195" s="53">
        <f>'Раздел 6'!AH294</f>
        <v>0</v>
      </c>
      <c r="AI195" s="53">
        <f>'Раздел 6'!AI294</f>
        <v>0</v>
      </c>
      <c r="AJ195" s="53">
        <f>'Раздел 6'!AJ294</f>
        <v>0</v>
      </c>
      <c r="AK195" s="53">
        <f>'Раздел 6'!AK294</f>
        <v>0</v>
      </c>
      <c r="AL195" s="53">
        <f>'Раздел 6'!AL294</f>
        <v>0</v>
      </c>
      <c r="AM195" s="53">
        <f>'Раздел 6'!AM294</f>
        <v>0</v>
      </c>
      <c r="AO195" s="15"/>
      <c r="AP195" s="15"/>
      <c r="AQ195" s="169">
        <f>'Раздел 2'!D294</f>
        <v>0</v>
      </c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  <c r="AJM195" s="15"/>
      <c r="AJN195" s="15"/>
      <c r="AJO195" s="15"/>
      <c r="AJP195" s="15"/>
      <c r="AJQ195" s="15"/>
      <c r="AJR195" s="15"/>
      <c r="AJS195" s="15"/>
      <c r="AJT195" s="15"/>
      <c r="AJU195" s="15"/>
      <c r="AJV195" s="15"/>
      <c r="AJW195" s="15"/>
      <c r="AJX195" s="15"/>
      <c r="AJY195" s="15"/>
      <c r="AJZ195" s="15"/>
      <c r="AKA195" s="15"/>
      <c r="AKB195" s="15"/>
      <c r="AKC195" s="15"/>
      <c r="AKD195" s="15"/>
      <c r="AKE195" s="15"/>
      <c r="AKF195" s="15"/>
      <c r="AKG195" s="15"/>
      <c r="AKH195" s="15"/>
      <c r="AKI195" s="15"/>
      <c r="AKJ195" s="15"/>
      <c r="AKK195" s="15"/>
      <c r="AKL195" s="15"/>
      <c r="AKM195" s="15"/>
      <c r="AKN195" s="15"/>
      <c r="AKO195" s="15"/>
      <c r="AKP195" s="15"/>
      <c r="AKQ195" s="15"/>
      <c r="AKR195" s="15"/>
      <c r="AKS195" s="15"/>
      <c r="AKT195" s="15"/>
      <c r="AKU195" s="15"/>
      <c r="AKV195" s="15"/>
      <c r="AKW195" s="15"/>
      <c r="AKX195" s="15"/>
      <c r="AKY195" s="15"/>
      <c r="AKZ195" s="15"/>
      <c r="ALA195" s="15"/>
      <c r="ALB195" s="15"/>
      <c r="ALC195" s="15"/>
      <c r="ALD195" s="15"/>
      <c r="ALE195" s="15"/>
      <c r="ALF195" s="15"/>
      <c r="ALG195" s="15"/>
      <c r="ALH195" s="15"/>
      <c r="ALI195" s="15"/>
      <c r="ALJ195" s="15"/>
      <c r="ALK195" s="15"/>
      <c r="ALL195" s="15"/>
      <c r="ALM195" s="15"/>
      <c r="ALN195" s="15"/>
      <c r="ALO195" s="15"/>
      <c r="ALP195" s="15"/>
      <c r="ALQ195" s="15"/>
      <c r="ALR195" s="15"/>
      <c r="ALS195" s="15"/>
      <c r="ALT195" s="15"/>
      <c r="ALU195" s="15"/>
      <c r="ALV195" s="15"/>
      <c r="ALW195" s="15"/>
      <c r="ALX195" s="15"/>
      <c r="ALY195" s="15"/>
      <c r="ALZ195" s="15"/>
      <c r="AMA195" s="15"/>
      <c r="AMB195" s="15"/>
      <c r="AMC195" s="15"/>
      <c r="AMD195" s="15"/>
      <c r="AME195" s="15"/>
      <c r="AMF195" s="15"/>
      <c r="AMG195" s="15"/>
      <c r="AMH195" s="15"/>
      <c r="AMI195" s="15"/>
      <c r="AMJ195" s="15"/>
      <c r="AMK195" s="15"/>
      <c r="AML195" s="15"/>
      <c r="AMM195" s="15"/>
      <c r="AMN195" s="15"/>
      <c r="AMO195" s="15"/>
      <c r="AMP195" s="15"/>
    </row>
    <row r="196" spans="1:1030" s="11" customFormat="1" ht="12.75" x14ac:dyDescent="0.15">
      <c r="A196" s="15"/>
      <c r="B196" s="138" t="s">
        <v>533</v>
      </c>
      <c r="C196" s="64" t="s">
        <v>765</v>
      </c>
      <c r="D196" s="53">
        <f>'Раздел 6'!D295</f>
        <v>2</v>
      </c>
      <c r="E196" s="53">
        <f>'Раздел 6'!E295</f>
        <v>0</v>
      </c>
      <c r="F196" s="53">
        <f>'Раздел 6'!F295</f>
        <v>0</v>
      </c>
      <c r="G196" s="53">
        <f>'Раздел 6'!G295</f>
        <v>2</v>
      </c>
      <c r="H196" s="53">
        <f>'Раздел 6'!H295</f>
        <v>0</v>
      </c>
      <c r="I196" s="53">
        <f>'Раздел 6'!I295</f>
        <v>0</v>
      </c>
      <c r="J196" s="53">
        <f>'Раздел 6'!J295</f>
        <v>0</v>
      </c>
      <c r="K196" s="53">
        <f>'Раздел 6'!K295</f>
        <v>0</v>
      </c>
      <c r="L196" s="53">
        <f>'Раздел 6'!L295</f>
        <v>0</v>
      </c>
      <c r="M196" s="53">
        <f>'Раздел 6'!M295</f>
        <v>0</v>
      </c>
      <c r="N196" s="53">
        <f>'Раздел 6'!N295</f>
        <v>0</v>
      </c>
      <c r="O196" s="53">
        <f>'Раздел 6'!O295</f>
        <v>0</v>
      </c>
      <c r="P196" s="53">
        <f>'Раздел 6'!P295</f>
        <v>0</v>
      </c>
      <c r="Q196" s="53">
        <f>'Раздел 6'!Q295</f>
        <v>0</v>
      </c>
      <c r="R196" s="53">
        <f>'Раздел 6'!R295</f>
        <v>0</v>
      </c>
      <c r="S196" s="53">
        <f>'Раздел 6'!S295</f>
        <v>0</v>
      </c>
      <c r="T196" s="53">
        <f>'Раздел 6'!T295</f>
        <v>0</v>
      </c>
      <c r="U196" s="53">
        <f>'Раздел 6'!U295</f>
        <v>0</v>
      </c>
      <c r="V196" s="53">
        <f>'Раздел 6'!V295</f>
        <v>0</v>
      </c>
      <c r="W196" s="53">
        <f>'Раздел 6'!W295</f>
        <v>0</v>
      </c>
      <c r="X196" s="53">
        <f>'Раздел 6'!X295</f>
        <v>0</v>
      </c>
      <c r="Y196" s="53">
        <f>'Раздел 6'!Y295</f>
        <v>0</v>
      </c>
      <c r="Z196" s="53">
        <f>'Раздел 6'!Z295</f>
        <v>0</v>
      </c>
      <c r="AA196" s="53">
        <f>'Раздел 6'!AA295</f>
        <v>0</v>
      </c>
      <c r="AB196" s="53">
        <f>'Раздел 6'!AB295</f>
        <v>0</v>
      </c>
      <c r="AC196" s="53">
        <f>'Раздел 6'!AC295</f>
        <v>0</v>
      </c>
      <c r="AD196" s="53">
        <f>'Раздел 6'!AD295</f>
        <v>0</v>
      </c>
      <c r="AE196" s="53">
        <f>'Раздел 6'!AE295</f>
        <v>0</v>
      </c>
      <c r="AF196" s="53">
        <f>'Раздел 6'!AF295</f>
        <v>0</v>
      </c>
      <c r="AG196" s="53">
        <f>'Раздел 6'!AG295</f>
        <v>0</v>
      </c>
      <c r="AH196" s="53">
        <f>'Раздел 6'!AH295</f>
        <v>0</v>
      </c>
      <c r="AI196" s="53">
        <f>'Раздел 6'!AI295</f>
        <v>0</v>
      </c>
      <c r="AJ196" s="53">
        <f>'Раздел 6'!AJ295</f>
        <v>0</v>
      </c>
      <c r="AK196" s="53">
        <f>'Раздел 6'!AK295</f>
        <v>2</v>
      </c>
      <c r="AL196" s="53">
        <f>'Раздел 6'!AL295</f>
        <v>0</v>
      </c>
      <c r="AM196" s="53">
        <f>'Раздел 6'!AM295</f>
        <v>0</v>
      </c>
      <c r="AO196" s="15"/>
      <c r="AP196" s="15"/>
      <c r="AQ196" s="169">
        <f>'Раздел 2'!D295</f>
        <v>0</v>
      </c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  <c r="AJM196" s="15"/>
      <c r="AJN196" s="15"/>
      <c r="AJO196" s="15"/>
      <c r="AJP196" s="15"/>
      <c r="AJQ196" s="15"/>
      <c r="AJR196" s="15"/>
      <c r="AJS196" s="15"/>
      <c r="AJT196" s="15"/>
      <c r="AJU196" s="15"/>
      <c r="AJV196" s="15"/>
      <c r="AJW196" s="15"/>
      <c r="AJX196" s="15"/>
      <c r="AJY196" s="15"/>
      <c r="AJZ196" s="15"/>
      <c r="AKA196" s="15"/>
      <c r="AKB196" s="15"/>
      <c r="AKC196" s="15"/>
      <c r="AKD196" s="15"/>
      <c r="AKE196" s="15"/>
      <c r="AKF196" s="15"/>
      <c r="AKG196" s="15"/>
      <c r="AKH196" s="15"/>
      <c r="AKI196" s="15"/>
      <c r="AKJ196" s="15"/>
      <c r="AKK196" s="15"/>
      <c r="AKL196" s="15"/>
      <c r="AKM196" s="15"/>
      <c r="AKN196" s="15"/>
      <c r="AKO196" s="15"/>
      <c r="AKP196" s="15"/>
      <c r="AKQ196" s="15"/>
      <c r="AKR196" s="15"/>
      <c r="AKS196" s="15"/>
      <c r="AKT196" s="15"/>
      <c r="AKU196" s="15"/>
      <c r="AKV196" s="15"/>
      <c r="AKW196" s="15"/>
      <c r="AKX196" s="15"/>
      <c r="AKY196" s="15"/>
      <c r="AKZ196" s="15"/>
      <c r="ALA196" s="15"/>
      <c r="ALB196" s="15"/>
      <c r="ALC196" s="15"/>
      <c r="ALD196" s="15"/>
      <c r="ALE196" s="15"/>
      <c r="ALF196" s="15"/>
      <c r="ALG196" s="15"/>
      <c r="ALH196" s="15"/>
      <c r="ALI196" s="15"/>
      <c r="ALJ196" s="15"/>
      <c r="ALK196" s="15"/>
      <c r="ALL196" s="15"/>
      <c r="ALM196" s="15"/>
      <c r="ALN196" s="15"/>
      <c r="ALO196" s="15"/>
      <c r="ALP196" s="15"/>
      <c r="ALQ196" s="15"/>
      <c r="ALR196" s="15"/>
      <c r="ALS196" s="15"/>
      <c r="ALT196" s="15"/>
      <c r="ALU196" s="15"/>
      <c r="ALV196" s="15"/>
      <c r="ALW196" s="15"/>
      <c r="ALX196" s="15"/>
      <c r="ALY196" s="15"/>
      <c r="ALZ196" s="15"/>
      <c r="AMA196" s="15"/>
      <c r="AMB196" s="15"/>
      <c r="AMC196" s="15"/>
      <c r="AMD196" s="15"/>
      <c r="AME196" s="15"/>
      <c r="AMF196" s="15"/>
      <c r="AMG196" s="15"/>
      <c r="AMH196" s="15"/>
      <c r="AMI196" s="15"/>
      <c r="AMJ196" s="15"/>
      <c r="AMK196" s="15"/>
      <c r="AML196" s="15"/>
      <c r="AMM196" s="15"/>
      <c r="AMN196" s="15"/>
      <c r="AMO196" s="15"/>
      <c r="AMP196" s="15"/>
    </row>
    <row r="197" spans="1:1030" s="11" customFormat="1" ht="12.75" x14ac:dyDescent="0.15">
      <c r="A197" s="15"/>
      <c r="B197" s="138" t="s">
        <v>535</v>
      </c>
      <c r="C197" s="64" t="s">
        <v>787</v>
      </c>
      <c r="D197" s="53">
        <f>'Раздел 6'!D296</f>
        <v>0</v>
      </c>
      <c r="E197" s="53">
        <f>'Раздел 6'!E296</f>
        <v>0</v>
      </c>
      <c r="F197" s="53">
        <f>'Раздел 6'!F296</f>
        <v>0</v>
      </c>
      <c r="G197" s="53">
        <f>'Раздел 6'!G296</f>
        <v>0</v>
      </c>
      <c r="H197" s="53">
        <f>'Раздел 6'!H296</f>
        <v>0</v>
      </c>
      <c r="I197" s="53">
        <f>'Раздел 6'!I296</f>
        <v>0</v>
      </c>
      <c r="J197" s="53">
        <f>'Раздел 6'!J296</f>
        <v>0</v>
      </c>
      <c r="K197" s="53">
        <f>'Раздел 6'!K296</f>
        <v>0</v>
      </c>
      <c r="L197" s="53">
        <f>'Раздел 6'!L296</f>
        <v>0</v>
      </c>
      <c r="M197" s="53">
        <f>'Раздел 6'!M296</f>
        <v>0</v>
      </c>
      <c r="N197" s="53">
        <f>'Раздел 6'!N296</f>
        <v>0</v>
      </c>
      <c r="O197" s="53">
        <f>'Раздел 6'!O296</f>
        <v>0</v>
      </c>
      <c r="P197" s="53">
        <f>'Раздел 6'!P296</f>
        <v>0</v>
      </c>
      <c r="Q197" s="53">
        <f>'Раздел 6'!Q296</f>
        <v>0</v>
      </c>
      <c r="R197" s="53">
        <f>'Раздел 6'!R296</f>
        <v>0</v>
      </c>
      <c r="S197" s="53">
        <f>'Раздел 6'!S296</f>
        <v>0</v>
      </c>
      <c r="T197" s="53">
        <f>'Раздел 6'!T296</f>
        <v>0</v>
      </c>
      <c r="U197" s="53">
        <f>'Раздел 6'!U296</f>
        <v>0</v>
      </c>
      <c r="V197" s="53">
        <f>'Раздел 6'!V296</f>
        <v>0</v>
      </c>
      <c r="W197" s="53">
        <f>'Раздел 6'!W296</f>
        <v>0</v>
      </c>
      <c r="X197" s="53">
        <f>'Раздел 6'!X296</f>
        <v>0</v>
      </c>
      <c r="Y197" s="53">
        <f>'Раздел 6'!Y296</f>
        <v>0</v>
      </c>
      <c r="Z197" s="53">
        <f>'Раздел 6'!Z296</f>
        <v>0</v>
      </c>
      <c r="AA197" s="53">
        <f>'Раздел 6'!AA296</f>
        <v>0</v>
      </c>
      <c r="AB197" s="53">
        <f>'Раздел 6'!AB296</f>
        <v>0</v>
      </c>
      <c r="AC197" s="53">
        <f>'Раздел 6'!AC296</f>
        <v>0</v>
      </c>
      <c r="AD197" s="53">
        <f>'Раздел 6'!AD296</f>
        <v>0</v>
      </c>
      <c r="AE197" s="53">
        <f>'Раздел 6'!AE296</f>
        <v>0</v>
      </c>
      <c r="AF197" s="53">
        <f>'Раздел 6'!AF296</f>
        <v>0</v>
      </c>
      <c r="AG197" s="53">
        <f>'Раздел 6'!AG296</f>
        <v>0</v>
      </c>
      <c r="AH197" s="53">
        <f>'Раздел 6'!AH296</f>
        <v>0</v>
      </c>
      <c r="AI197" s="53">
        <f>'Раздел 6'!AI296</f>
        <v>0</v>
      </c>
      <c r="AJ197" s="53">
        <f>'Раздел 6'!AJ296</f>
        <v>0</v>
      </c>
      <c r="AK197" s="53">
        <f>'Раздел 6'!AK296</f>
        <v>0</v>
      </c>
      <c r="AL197" s="53">
        <f>'Раздел 6'!AL296</f>
        <v>0</v>
      </c>
      <c r="AM197" s="53">
        <f>'Раздел 6'!AM296</f>
        <v>0</v>
      </c>
      <c r="AO197" s="15"/>
      <c r="AP197" s="15"/>
      <c r="AQ197" s="169">
        <f>'Раздел 2'!D296</f>
        <v>0</v>
      </c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  <c r="TK197" s="15"/>
      <c r="TL197" s="15"/>
      <c r="TM197" s="15"/>
      <c r="TN197" s="15"/>
      <c r="TO197" s="15"/>
      <c r="TP197" s="15"/>
      <c r="TQ197" s="15"/>
      <c r="TR197" s="15"/>
      <c r="TS197" s="15"/>
      <c r="TT197" s="15"/>
      <c r="TU197" s="15"/>
      <c r="TV197" s="15"/>
      <c r="TW197" s="15"/>
      <c r="TX197" s="15"/>
      <c r="TY197" s="15"/>
      <c r="TZ197" s="15"/>
      <c r="UA197" s="15"/>
      <c r="UB197" s="15"/>
      <c r="UC197" s="15"/>
      <c r="UD197" s="15"/>
      <c r="UE197" s="15"/>
      <c r="UF197" s="15"/>
      <c r="UG197" s="15"/>
      <c r="UH197" s="15"/>
      <c r="UI197" s="15"/>
      <c r="UJ197" s="15"/>
      <c r="UK197" s="15"/>
      <c r="UL197" s="15"/>
      <c r="UM197" s="15"/>
      <c r="UN197" s="15"/>
      <c r="UO197" s="15"/>
      <c r="UP197" s="15"/>
      <c r="UQ197" s="15"/>
      <c r="UR197" s="15"/>
      <c r="US197" s="15"/>
      <c r="UT197" s="15"/>
      <c r="UU197" s="15"/>
      <c r="UV197" s="15"/>
      <c r="UW197" s="15"/>
      <c r="UX197" s="15"/>
      <c r="UY197" s="15"/>
      <c r="UZ197" s="15"/>
      <c r="VA197" s="15"/>
      <c r="VB197" s="15"/>
      <c r="VC197" s="15"/>
      <c r="VD197" s="15"/>
      <c r="VE197" s="15"/>
      <c r="VF197" s="15"/>
      <c r="VG197" s="15"/>
      <c r="VH197" s="15"/>
      <c r="VI197" s="15"/>
      <c r="VJ197" s="15"/>
      <c r="VK197" s="15"/>
      <c r="VL197" s="15"/>
      <c r="VM197" s="15"/>
      <c r="VN197" s="15"/>
      <c r="VO197" s="15"/>
      <c r="VP197" s="15"/>
      <c r="VQ197" s="15"/>
      <c r="VR197" s="15"/>
      <c r="VS197" s="15"/>
      <c r="VT197" s="15"/>
      <c r="VU197" s="15"/>
      <c r="VV197" s="15"/>
      <c r="VW197" s="15"/>
      <c r="VX197" s="15"/>
      <c r="VY197" s="15"/>
      <c r="VZ197" s="15"/>
      <c r="WA197" s="15"/>
      <c r="WB197" s="15"/>
      <c r="WC197" s="15"/>
      <c r="WD197" s="15"/>
      <c r="WE197" s="15"/>
      <c r="WF197" s="15"/>
      <c r="WG197" s="15"/>
      <c r="WH197" s="15"/>
      <c r="WI197" s="15"/>
      <c r="WJ197" s="15"/>
      <c r="WK197" s="15"/>
      <c r="WL197" s="15"/>
      <c r="WM197" s="15"/>
      <c r="WN197" s="15"/>
      <c r="WO197" s="15"/>
      <c r="WP197" s="15"/>
      <c r="WQ197" s="15"/>
      <c r="WR197" s="15"/>
      <c r="WS197" s="15"/>
      <c r="WT197" s="15"/>
      <c r="WU197" s="15"/>
      <c r="WV197" s="15"/>
      <c r="WW197" s="15"/>
      <c r="WX197" s="15"/>
      <c r="WY197" s="15"/>
      <c r="WZ197" s="15"/>
      <c r="XA197" s="15"/>
      <c r="XB197" s="15"/>
      <c r="XC197" s="15"/>
      <c r="XD197" s="15"/>
      <c r="XE197" s="15"/>
      <c r="XF197" s="15"/>
      <c r="XG197" s="15"/>
      <c r="XH197" s="15"/>
      <c r="XI197" s="15"/>
      <c r="XJ197" s="15"/>
      <c r="XK197" s="15"/>
      <c r="XL197" s="15"/>
      <c r="XM197" s="15"/>
      <c r="XN197" s="15"/>
      <c r="XO197" s="15"/>
      <c r="XP197" s="15"/>
      <c r="XQ197" s="15"/>
      <c r="XR197" s="15"/>
      <c r="XS197" s="15"/>
      <c r="XT197" s="15"/>
      <c r="XU197" s="15"/>
      <c r="XV197" s="15"/>
      <c r="XW197" s="15"/>
      <c r="XX197" s="15"/>
      <c r="XY197" s="15"/>
      <c r="XZ197" s="15"/>
      <c r="YA197" s="15"/>
      <c r="YB197" s="15"/>
      <c r="YC197" s="15"/>
      <c r="YD197" s="15"/>
      <c r="YE197" s="15"/>
      <c r="YF197" s="15"/>
      <c r="YG197" s="15"/>
      <c r="YH197" s="15"/>
      <c r="YI197" s="15"/>
      <c r="YJ197" s="15"/>
      <c r="YK197" s="15"/>
      <c r="YL197" s="15"/>
      <c r="YM197" s="15"/>
      <c r="YN197" s="15"/>
      <c r="YO197" s="15"/>
      <c r="YP197" s="15"/>
      <c r="YQ197" s="15"/>
      <c r="YR197" s="15"/>
      <c r="YS197" s="15"/>
      <c r="YT197" s="15"/>
      <c r="YU197" s="15"/>
      <c r="YV197" s="15"/>
      <c r="YW197" s="15"/>
      <c r="YX197" s="15"/>
      <c r="YY197" s="15"/>
      <c r="YZ197" s="15"/>
      <c r="ZA197" s="15"/>
      <c r="ZB197" s="15"/>
      <c r="ZC197" s="15"/>
      <c r="ZD197" s="15"/>
      <c r="ZE197" s="15"/>
      <c r="ZF197" s="15"/>
      <c r="ZG197" s="15"/>
      <c r="ZH197" s="15"/>
      <c r="ZI197" s="15"/>
      <c r="ZJ197" s="15"/>
      <c r="ZK197" s="15"/>
      <c r="ZL197" s="15"/>
      <c r="ZM197" s="15"/>
      <c r="ZN197" s="15"/>
      <c r="ZO197" s="15"/>
      <c r="ZP197" s="15"/>
      <c r="ZQ197" s="15"/>
      <c r="ZR197" s="15"/>
      <c r="ZS197" s="15"/>
      <c r="ZT197" s="15"/>
      <c r="ZU197" s="15"/>
      <c r="ZV197" s="15"/>
      <c r="ZW197" s="15"/>
      <c r="ZX197" s="15"/>
      <c r="ZY197" s="15"/>
      <c r="ZZ197" s="15"/>
      <c r="AAA197" s="15"/>
      <c r="AAB197" s="15"/>
      <c r="AAC197" s="15"/>
      <c r="AAD197" s="15"/>
      <c r="AAE197" s="15"/>
      <c r="AAF197" s="15"/>
      <c r="AAG197" s="15"/>
      <c r="AAH197" s="15"/>
      <c r="AAI197" s="15"/>
      <c r="AAJ197" s="15"/>
      <c r="AAK197" s="15"/>
      <c r="AAL197" s="15"/>
      <c r="AAM197" s="15"/>
      <c r="AAN197" s="15"/>
      <c r="AAO197" s="15"/>
      <c r="AAP197" s="15"/>
      <c r="AAQ197" s="15"/>
      <c r="AAR197" s="15"/>
      <c r="AAS197" s="15"/>
      <c r="AAT197" s="15"/>
      <c r="AAU197" s="15"/>
      <c r="AAV197" s="15"/>
      <c r="AAW197" s="15"/>
      <c r="AAX197" s="15"/>
      <c r="AAY197" s="15"/>
      <c r="AAZ197" s="15"/>
      <c r="ABA197" s="15"/>
      <c r="ABB197" s="15"/>
      <c r="ABC197" s="15"/>
      <c r="ABD197" s="15"/>
      <c r="ABE197" s="15"/>
      <c r="ABF197" s="15"/>
      <c r="ABG197" s="15"/>
      <c r="ABH197" s="15"/>
      <c r="ABI197" s="15"/>
      <c r="ABJ197" s="15"/>
      <c r="ABK197" s="15"/>
      <c r="ABL197" s="15"/>
      <c r="ABM197" s="15"/>
      <c r="ABN197" s="15"/>
      <c r="ABO197" s="15"/>
      <c r="ABP197" s="15"/>
      <c r="ABQ197" s="15"/>
      <c r="ABR197" s="15"/>
      <c r="ABS197" s="15"/>
      <c r="ABT197" s="15"/>
      <c r="ABU197" s="15"/>
      <c r="ABV197" s="15"/>
      <c r="ABW197" s="15"/>
      <c r="ABX197" s="15"/>
      <c r="ABY197" s="15"/>
      <c r="ABZ197" s="15"/>
      <c r="ACA197" s="15"/>
      <c r="ACB197" s="15"/>
      <c r="ACC197" s="15"/>
      <c r="ACD197" s="15"/>
      <c r="ACE197" s="15"/>
      <c r="ACF197" s="15"/>
      <c r="ACG197" s="15"/>
      <c r="ACH197" s="15"/>
      <c r="ACI197" s="15"/>
      <c r="ACJ197" s="15"/>
      <c r="ACK197" s="15"/>
      <c r="ACL197" s="15"/>
      <c r="ACM197" s="15"/>
      <c r="ACN197" s="15"/>
      <c r="ACO197" s="15"/>
      <c r="ACP197" s="15"/>
      <c r="ACQ197" s="15"/>
      <c r="ACR197" s="15"/>
      <c r="ACS197" s="15"/>
      <c r="ACT197" s="15"/>
      <c r="ACU197" s="15"/>
      <c r="ACV197" s="15"/>
      <c r="ACW197" s="15"/>
      <c r="ACX197" s="15"/>
      <c r="ACY197" s="15"/>
      <c r="ACZ197" s="15"/>
      <c r="ADA197" s="15"/>
      <c r="ADB197" s="15"/>
      <c r="ADC197" s="15"/>
      <c r="ADD197" s="15"/>
      <c r="ADE197" s="15"/>
      <c r="ADF197" s="15"/>
      <c r="ADG197" s="15"/>
      <c r="ADH197" s="15"/>
      <c r="ADI197" s="15"/>
      <c r="ADJ197" s="15"/>
      <c r="ADK197" s="15"/>
      <c r="ADL197" s="15"/>
      <c r="ADM197" s="15"/>
      <c r="ADN197" s="15"/>
      <c r="ADO197" s="15"/>
      <c r="ADP197" s="15"/>
      <c r="ADQ197" s="15"/>
      <c r="ADR197" s="15"/>
      <c r="ADS197" s="15"/>
      <c r="ADT197" s="15"/>
      <c r="ADU197" s="15"/>
      <c r="ADV197" s="15"/>
      <c r="ADW197" s="15"/>
      <c r="ADX197" s="15"/>
      <c r="ADY197" s="15"/>
      <c r="ADZ197" s="15"/>
      <c r="AEA197" s="15"/>
      <c r="AEB197" s="15"/>
      <c r="AEC197" s="15"/>
      <c r="AED197" s="15"/>
      <c r="AEE197" s="15"/>
      <c r="AEF197" s="15"/>
      <c r="AEG197" s="15"/>
      <c r="AEH197" s="15"/>
      <c r="AEI197" s="15"/>
      <c r="AEJ197" s="15"/>
      <c r="AEK197" s="15"/>
      <c r="AEL197" s="15"/>
      <c r="AEM197" s="15"/>
      <c r="AEN197" s="15"/>
      <c r="AEO197" s="15"/>
      <c r="AEP197" s="15"/>
      <c r="AEQ197" s="15"/>
      <c r="AER197" s="15"/>
      <c r="AES197" s="15"/>
      <c r="AET197" s="15"/>
      <c r="AEU197" s="15"/>
      <c r="AEV197" s="15"/>
      <c r="AEW197" s="15"/>
      <c r="AEX197" s="15"/>
      <c r="AEY197" s="15"/>
      <c r="AEZ197" s="15"/>
      <c r="AFA197" s="15"/>
      <c r="AFB197" s="15"/>
      <c r="AFC197" s="15"/>
      <c r="AFD197" s="15"/>
      <c r="AFE197" s="15"/>
      <c r="AFF197" s="15"/>
      <c r="AFG197" s="15"/>
      <c r="AFH197" s="15"/>
      <c r="AFI197" s="15"/>
      <c r="AFJ197" s="15"/>
      <c r="AFK197" s="15"/>
      <c r="AFL197" s="15"/>
      <c r="AFM197" s="15"/>
      <c r="AFN197" s="15"/>
      <c r="AFO197" s="15"/>
      <c r="AFP197" s="15"/>
      <c r="AFQ197" s="15"/>
      <c r="AFR197" s="15"/>
      <c r="AFS197" s="15"/>
      <c r="AFT197" s="15"/>
      <c r="AFU197" s="15"/>
      <c r="AFV197" s="15"/>
      <c r="AFW197" s="15"/>
      <c r="AFX197" s="15"/>
      <c r="AFY197" s="15"/>
      <c r="AFZ197" s="15"/>
      <c r="AGA197" s="15"/>
      <c r="AGB197" s="15"/>
      <c r="AGC197" s="15"/>
      <c r="AGD197" s="15"/>
      <c r="AGE197" s="15"/>
      <c r="AGF197" s="15"/>
      <c r="AGG197" s="15"/>
      <c r="AGH197" s="15"/>
      <c r="AGI197" s="15"/>
      <c r="AGJ197" s="15"/>
      <c r="AGK197" s="15"/>
      <c r="AGL197" s="15"/>
      <c r="AGM197" s="15"/>
      <c r="AGN197" s="15"/>
      <c r="AGO197" s="15"/>
      <c r="AGP197" s="15"/>
      <c r="AGQ197" s="15"/>
      <c r="AGR197" s="15"/>
      <c r="AGS197" s="15"/>
      <c r="AGT197" s="15"/>
      <c r="AGU197" s="15"/>
      <c r="AGV197" s="15"/>
      <c r="AGW197" s="15"/>
      <c r="AGX197" s="15"/>
      <c r="AGY197" s="15"/>
      <c r="AGZ197" s="15"/>
      <c r="AHA197" s="15"/>
      <c r="AHB197" s="15"/>
      <c r="AHC197" s="15"/>
      <c r="AHD197" s="15"/>
      <c r="AHE197" s="15"/>
      <c r="AHF197" s="15"/>
      <c r="AHG197" s="15"/>
      <c r="AHH197" s="15"/>
      <c r="AHI197" s="15"/>
      <c r="AHJ197" s="15"/>
      <c r="AHK197" s="15"/>
      <c r="AHL197" s="15"/>
      <c r="AHM197" s="15"/>
      <c r="AHN197" s="15"/>
      <c r="AHO197" s="15"/>
      <c r="AHP197" s="15"/>
      <c r="AHQ197" s="15"/>
      <c r="AHR197" s="15"/>
      <c r="AHS197" s="15"/>
      <c r="AHT197" s="15"/>
      <c r="AHU197" s="15"/>
      <c r="AHV197" s="15"/>
      <c r="AHW197" s="15"/>
      <c r="AHX197" s="15"/>
      <c r="AHY197" s="15"/>
      <c r="AHZ197" s="15"/>
      <c r="AIA197" s="15"/>
      <c r="AIB197" s="15"/>
      <c r="AIC197" s="15"/>
      <c r="AID197" s="15"/>
      <c r="AIE197" s="15"/>
      <c r="AIF197" s="15"/>
      <c r="AIG197" s="15"/>
      <c r="AIH197" s="15"/>
      <c r="AII197" s="15"/>
      <c r="AIJ197" s="15"/>
      <c r="AIK197" s="15"/>
      <c r="AIL197" s="15"/>
      <c r="AIM197" s="15"/>
      <c r="AIN197" s="15"/>
      <c r="AIO197" s="15"/>
      <c r="AIP197" s="15"/>
      <c r="AIQ197" s="15"/>
      <c r="AIR197" s="15"/>
      <c r="AIS197" s="15"/>
      <c r="AIT197" s="15"/>
      <c r="AIU197" s="15"/>
      <c r="AIV197" s="15"/>
      <c r="AIW197" s="15"/>
      <c r="AIX197" s="15"/>
      <c r="AIY197" s="15"/>
      <c r="AIZ197" s="15"/>
      <c r="AJA197" s="15"/>
      <c r="AJB197" s="15"/>
      <c r="AJC197" s="15"/>
      <c r="AJD197" s="15"/>
      <c r="AJE197" s="15"/>
      <c r="AJF197" s="15"/>
      <c r="AJG197" s="15"/>
      <c r="AJH197" s="15"/>
      <c r="AJI197" s="15"/>
      <c r="AJJ197" s="15"/>
      <c r="AJK197" s="15"/>
      <c r="AJL197" s="15"/>
      <c r="AJM197" s="15"/>
      <c r="AJN197" s="15"/>
      <c r="AJO197" s="15"/>
      <c r="AJP197" s="15"/>
      <c r="AJQ197" s="15"/>
      <c r="AJR197" s="15"/>
      <c r="AJS197" s="15"/>
      <c r="AJT197" s="15"/>
      <c r="AJU197" s="15"/>
      <c r="AJV197" s="15"/>
      <c r="AJW197" s="15"/>
      <c r="AJX197" s="15"/>
      <c r="AJY197" s="15"/>
      <c r="AJZ197" s="15"/>
      <c r="AKA197" s="15"/>
      <c r="AKB197" s="15"/>
      <c r="AKC197" s="15"/>
      <c r="AKD197" s="15"/>
      <c r="AKE197" s="15"/>
      <c r="AKF197" s="15"/>
      <c r="AKG197" s="15"/>
      <c r="AKH197" s="15"/>
      <c r="AKI197" s="15"/>
      <c r="AKJ197" s="15"/>
      <c r="AKK197" s="15"/>
      <c r="AKL197" s="15"/>
      <c r="AKM197" s="15"/>
      <c r="AKN197" s="15"/>
      <c r="AKO197" s="15"/>
      <c r="AKP197" s="15"/>
      <c r="AKQ197" s="15"/>
      <c r="AKR197" s="15"/>
      <c r="AKS197" s="15"/>
      <c r="AKT197" s="15"/>
      <c r="AKU197" s="15"/>
      <c r="AKV197" s="15"/>
      <c r="AKW197" s="15"/>
      <c r="AKX197" s="15"/>
      <c r="AKY197" s="15"/>
      <c r="AKZ197" s="15"/>
      <c r="ALA197" s="15"/>
      <c r="ALB197" s="15"/>
      <c r="ALC197" s="15"/>
      <c r="ALD197" s="15"/>
      <c r="ALE197" s="15"/>
      <c r="ALF197" s="15"/>
      <c r="ALG197" s="15"/>
      <c r="ALH197" s="15"/>
      <c r="ALI197" s="15"/>
      <c r="ALJ197" s="15"/>
      <c r="ALK197" s="15"/>
      <c r="ALL197" s="15"/>
      <c r="ALM197" s="15"/>
      <c r="ALN197" s="15"/>
      <c r="ALO197" s="15"/>
      <c r="ALP197" s="15"/>
      <c r="ALQ197" s="15"/>
      <c r="ALR197" s="15"/>
      <c r="ALS197" s="15"/>
      <c r="ALT197" s="15"/>
      <c r="ALU197" s="15"/>
      <c r="ALV197" s="15"/>
      <c r="ALW197" s="15"/>
      <c r="ALX197" s="15"/>
      <c r="ALY197" s="15"/>
      <c r="ALZ197" s="15"/>
      <c r="AMA197" s="15"/>
      <c r="AMB197" s="15"/>
      <c r="AMC197" s="15"/>
      <c r="AMD197" s="15"/>
      <c r="AME197" s="15"/>
      <c r="AMF197" s="15"/>
      <c r="AMG197" s="15"/>
      <c r="AMH197" s="15"/>
      <c r="AMI197" s="15"/>
      <c r="AMJ197" s="15"/>
      <c r="AMK197" s="15"/>
      <c r="AML197" s="15"/>
      <c r="AMM197" s="15"/>
      <c r="AMN197" s="15"/>
      <c r="AMO197" s="15"/>
      <c r="AMP197" s="15"/>
    </row>
    <row r="198" spans="1:1030" s="11" customFormat="1" ht="12.75" x14ac:dyDescent="0.15">
      <c r="A198" s="15"/>
      <c r="B198" s="70" t="s">
        <v>537</v>
      </c>
      <c r="C198" s="64" t="s">
        <v>788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</row>
    <row r="199" spans="1:1030" s="11" customFormat="1" ht="12.75" x14ac:dyDescent="0.15">
      <c r="A199" s="15"/>
      <c r="B199" s="70" t="s">
        <v>539</v>
      </c>
      <c r="C199" s="64" t="s">
        <v>789</v>
      </c>
      <c r="D199" s="53">
        <f>SUMIF($AQ$7:$AQ$197,"=1",D7:D197)</f>
        <v>2875</v>
      </c>
      <c r="E199" s="53">
        <f t="shared" ref="E199:AL199" si="0">SUMIF($AQ$7:$AQ$197,"=1",E7:E197)</f>
        <v>931</v>
      </c>
      <c r="F199" s="53">
        <f t="shared" si="0"/>
        <v>847</v>
      </c>
      <c r="G199" s="53">
        <f t="shared" si="0"/>
        <v>1097</v>
      </c>
      <c r="H199" s="53">
        <f t="shared" si="0"/>
        <v>1225</v>
      </c>
      <c r="I199" s="53">
        <f t="shared" si="0"/>
        <v>4609</v>
      </c>
      <c r="J199" s="53">
        <f t="shared" si="0"/>
        <v>63</v>
      </c>
      <c r="K199" s="53">
        <f t="shared" si="0"/>
        <v>60</v>
      </c>
      <c r="L199" s="53">
        <f t="shared" si="0"/>
        <v>89</v>
      </c>
      <c r="M199" s="53">
        <f t="shared" si="0"/>
        <v>96</v>
      </c>
      <c r="N199" s="53">
        <f t="shared" si="0"/>
        <v>272</v>
      </c>
      <c r="O199" s="53">
        <f t="shared" si="0"/>
        <v>51</v>
      </c>
      <c r="P199" s="53">
        <f t="shared" si="0"/>
        <v>53</v>
      </c>
      <c r="Q199" s="53">
        <f t="shared" si="0"/>
        <v>70</v>
      </c>
      <c r="R199" s="53">
        <f t="shared" si="0"/>
        <v>125</v>
      </c>
      <c r="S199" s="53">
        <f t="shared" si="0"/>
        <v>301</v>
      </c>
      <c r="T199" s="53">
        <f t="shared" si="0"/>
        <v>74</v>
      </c>
      <c r="U199" s="53">
        <f t="shared" si="0"/>
        <v>36</v>
      </c>
      <c r="V199" s="53">
        <f t="shared" si="0"/>
        <v>110</v>
      </c>
      <c r="W199" s="53">
        <f t="shared" si="0"/>
        <v>91</v>
      </c>
      <c r="X199" s="53">
        <f t="shared" si="0"/>
        <v>600</v>
      </c>
      <c r="Y199" s="53">
        <f t="shared" si="0"/>
        <v>32</v>
      </c>
      <c r="Z199" s="53">
        <f t="shared" si="0"/>
        <v>34</v>
      </c>
      <c r="AA199" s="53">
        <f t="shared" si="0"/>
        <v>55</v>
      </c>
      <c r="AB199" s="53">
        <f t="shared" si="0"/>
        <v>28</v>
      </c>
      <c r="AC199" s="53">
        <f t="shared" si="0"/>
        <v>204</v>
      </c>
      <c r="AD199" s="53">
        <f t="shared" si="0"/>
        <v>26</v>
      </c>
      <c r="AE199" s="53">
        <f t="shared" si="0"/>
        <v>8</v>
      </c>
      <c r="AF199" s="53">
        <f t="shared" si="0"/>
        <v>34</v>
      </c>
      <c r="AG199" s="53">
        <f t="shared" si="0"/>
        <v>49</v>
      </c>
      <c r="AH199" s="53">
        <f t="shared" si="0"/>
        <v>141</v>
      </c>
      <c r="AI199" s="53">
        <f t="shared" si="0"/>
        <v>685</v>
      </c>
      <c r="AJ199" s="53">
        <f t="shared" si="0"/>
        <v>656</v>
      </c>
      <c r="AK199" s="53">
        <f t="shared" si="0"/>
        <v>739</v>
      </c>
      <c r="AL199" s="53">
        <f t="shared" si="0"/>
        <v>836</v>
      </c>
      <c r="AM199" s="53">
        <f>SUMIF($AQ$7:$AQ$197,"=1",AM7:AM197)</f>
        <v>3091</v>
      </c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  <c r="AMK199" s="15"/>
      <c r="AML199" s="15"/>
      <c r="AMM199" s="15"/>
      <c r="AMN199" s="15"/>
      <c r="AMO199" s="15"/>
      <c r="AMP199" s="15"/>
    </row>
    <row r="200" spans="1:1030" s="11" customFormat="1" ht="21" x14ac:dyDescent="0.15">
      <c r="A200" s="15"/>
      <c r="B200" s="70" t="s">
        <v>541</v>
      </c>
      <c r="C200" s="64" t="s">
        <v>790</v>
      </c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  <c r="AMH200" s="15"/>
      <c r="AMI200" s="15"/>
      <c r="AMJ200" s="15"/>
      <c r="AMK200" s="15"/>
      <c r="AML200" s="15"/>
      <c r="AMM200" s="15"/>
      <c r="AMN200" s="15"/>
      <c r="AMO200" s="15"/>
      <c r="AMP200" s="15"/>
    </row>
    <row r="201" spans="1:1030" s="11" customFormat="1" ht="21" x14ac:dyDescent="0.15">
      <c r="A201" s="15"/>
      <c r="B201" s="67" t="s">
        <v>849</v>
      </c>
      <c r="C201" s="64" t="s">
        <v>791</v>
      </c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  <c r="AJM201" s="15"/>
      <c r="AJN201" s="15"/>
      <c r="AJO201" s="15"/>
      <c r="AJP201" s="15"/>
      <c r="AJQ201" s="15"/>
      <c r="AJR201" s="15"/>
      <c r="AJS201" s="15"/>
      <c r="AJT201" s="15"/>
      <c r="AJU201" s="15"/>
      <c r="AJV201" s="15"/>
      <c r="AJW201" s="15"/>
      <c r="AJX201" s="15"/>
      <c r="AJY201" s="15"/>
      <c r="AJZ201" s="15"/>
      <c r="AKA201" s="15"/>
      <c r="AKB201" s="15"/>
      <c r="AKC201" s="15"/>
      <c r="AKD201" s="15"/>
      <c r="AKE201" s="15"/>
      <c r="AKF201" s="15"/>
      <c r="AKG201" s="15"/>
      <c r="AKH201" s="15"/>
      <c r="AKI201" s="15"/>
      <c r="AKJ201" s="15"/>
      <c r="AKK201" s="15"/>
      <c r="AKL201" s="15"/>
      <c r="AKM201" s="15"/>
      <c r="AKN201" s="15"/>
      <c r="AKO201" s="15"/>
      <c r="AKP201" s="15"/>
      <c r="AKQ201" s="15"/>
      <c r="AKR201" s="15"/>
      <c r="AKS201" s="15"/>
      <c r="AKT201" s="15"/>
      <c r="AKU201" s="15"/>
      <c r="AKV201" s="15"/>
      <c r="AKW201" s="15"/>
      <c r="AKX201" s="15"/>
      <c r="AKY201" s="15"/>
      <c r="AKZ201" s="15"/>
      <c r="ALA201" s="15"/>
      <c r="ALB201" s="15"/>
      <c r="ALC201" s="15"/>
      <c r="ALD201" s="15"/>
      <c r="ALE201" s="15"/>
      <c r="ALF201" s="15"/>
      <c r="ALG201" s="15"/>
      <c r="ALH201" s="15"/>
      <c r="ALI201" s="15"/>
      <c r="ALJ201" s="15"/>
      <c r="ALK201" s="15"/>
      <c r="ALL201" s="15"/>
      <c r="ALM201" s="15"/>
      <c r="ALN201" s="15"/>
      <c r="ALO201" s="15"/>
      <c r="ALP201" s="15"/>
      <c r="ALQ201" s="15"/>
      <c r="ALR201" s="15"/>
      <c r="ALS201" s="15"/>
      <c r="ALT201" s="15"/>
      <c r="ALU201" s="15"/>
      <c r="ALV201" s="15"/>
      <c r="ALW201" s="15"/>
      <c r="ALX201" s="15"/>
      <c r="ALY201" s="15"/>
      <c r="ALZ201" s="15"/>
      <c r="AMA201" s="15"/>
      <c r="AMB201" s="15"/>
      <c r="AMC201" s="15"/>
      <c r="AMD201" s="15"/>
      <c r="AME201" s="15"/>
      <c r="AMF201" s="15"/>
      <c r="AMG201" s="15"/>
      <c r="AMH201" s="15"/>
      <c r="AMI201" s="15"/>
      <c r="AMJ201" s="15"/>
      <c r="AMK201" s="15"/>
      <c r="AML201" s="15"/>
      <c r="AMM201" s="15"/>
      <c r="AMN201" s="15"/>
      <c r="AMO201" s="15"/>
      <c r="AMP201" s="15"/>
    </row>
    <row r="202" spans="1:1030" s="11" customFormat="1" ht="12.75" x14ac:dyDescent="0.15">
      <c r="A202" s="15"/>
      <c r="B202" s="67" t="s">
        <v>850</v>
      </c>
      <c r="C202" s="64" t="s">
        <v>792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  <c r="AMH202" s="15"/>
      <c r="AMI202" s="15"/>
      <c r="AMJ202" s="15"/>
      <c r="AMK202" s="15"/>
      <c r="AML202" s="15"/>
      <c r="AMM202" s="15"/>
      <c r="AMN202" s="15"/>
      <c r="AMO202" s="15"/>
      <c r="AMP202" s="15"/>
    </row>
    <row r="203" spans="1:1030" s="11" customFormat="1" ht="21" x14ac:dyDescent="0.15">
      <c r="A203" s="15"/>
      <c r="B203" s="70" t="s">
        <v>545</v>
      </c>
      <c r="C203" s="64" t="s">
        <v>793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  <c r="AJM203" s="15"/>
      <c r="AJN203" s="15"/>
      <c r="AJO203" s="15"/>
      <c r="AJP203" s="15"/>
      <c r="AJQ203" s="15"/>
      <c r="AJR203" s="15"/>
      <c r="AJS203" s="15"/>
      <c r="AJT203" s="15"/>
      <c r="AJU203" s="15"/>
      <c r="AJV203" s="15"/>
      <c r="AJW203" s="15"/>
      <c r="AJX203" s="15"/>
      <c r="AJY203" s="15"/>
      <c r="AJZ203" s="15"/>
      <c r="AKA203" s="15"/>
      <c r="AKB203" s="15"/>
      <c r="AKC203" s="15"/>
      <c r="AKD203" s="15"/>
      <c r="AKE203" s="15"/>
      <c r="AKF203" s="15"/>
      <c r="AKG203" s="15"/>
      <c r="AKH203" s="15"/>
      <c r="AKI203" s="15"/>
      <c r="AKJ203" s="15"/>
      <c r="AKK203" s="15"/>
      <c r="AKL203" s="15"/>
      <c r="AKM203" s="15"/>
      <c r="AKN203" s="15"/>
      <c r="AKO203" s="15"/>
      <c r="AKP203" s="15"/>
      <c r="AKQ203" s="15"/>
      <c r="AKR203" s="15"/>
      <c r="AKS203" s="15"/>
      <c r="AKT203" s="15"/>
      <c r="AKU203" s="15"/>
      <c r="AKV203" s="15"/>
      <c r="AKW203" s="15"/>
      <c r="AKX203" s="15"/>
      <c r="AKY203" s="15"/>
      <c r="AKZ203" s="15"/>
      <c r="ALA203" s="15"/>
      <c r="ALB203" s="15"/>
      <c r="ALC203" s="15"/>
      <c r="ALD203" s="15"/>
      <c r="ALE203" s="15"/>
      <c r="ALF203" s="15"/>
      <c r="ALG203" s="15"/>
      <c r="ALH203" s="15"/>
      <c r="ALI203" s="15"/>
      <c r="ALJ203" s="15"/>
      <c r="ALK203" s="15"/>
      <c r="ALL203" s="15"/>
      <c r="ALM203" s="15"/>
      <c r="ALN203" s="15"/>
      <c r="ALO203" s="15"/>
      <c r="ALP203" s="15"/>
      <c r="ALQ203" s="15"/>
      <c r="ALR203" s="15"/>
      <c r="ALS203" s="15"/>
      <c r="ALT203" s="15"/>
      <c r="ALU203" s="15"/>
      <c r="ALV203" s="15"/>
      <c r="ALW203" s="15"/>
      <c r="ALX203" s="15"/>
      <c r="ALY203" s="15"/>
      <c r="ALZ203" s="15"/>
      <c r="AMA203" s="15"/>
      <c r="AMB203" s="15"/>
      <c r="AMC203" s="15"/>
      <c r="AMD203" s="15"/>
      <c r="AME203" s="15"/>
      <c r="AMF203" s="15"/>
      <c r="AMG203" s="15"/>
      <c r="AMH203" s="15"/>
      <c r="AMI203" s="15"/>
      <c r="AMJ203" s="15"/>
      <c r="AMK203" s="15"/>
      <c r="AML203" s="15"/>
      <c r="AMM203" s="15"/>
      <c r="AMN203" s="15"/>
      <c r="AMO203" s="15"/>
      <c r="AMP203" s="15"/>
    </row>
    <row r="204" spans="1:1030" s="11" customFormat="1" ht="21" x14ac:dyDescent="0.15">
      <c r="A204" s="15"/>
      <c r="B204" s="70" t="s">
        <v>547</v>
      </c>
      <c r="C204" s="64" t="s">
        <v>794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  <c r="AJM204" s="15"/>
      <c r="AJN204" s="15"/>
      <c r="AJO204" s="15"/>
      <c r="AJP204" s="15"/>
      <c r="AJQ204" s="15"/>
      <c r="AJR204" s="15"/>
      <c r="AJS204" s="15"/>
      <c r="AJT204" s="15"/>
      <c r="AJU204" s="15"/>
      <c r="AJV204" s="15"/>
      <c r="AJW204" s="15"/>
      <c r="AJX204" s="15"/>
      <c r="AJY204" s="15"/>
      <c r="AJZ204" s="15"/>
      <c r="AKA204" s="15"/>
      <c r="AKB204" s="15"/>
      <c r="AKC204" s="15"/>
      <c r="AKD204" s="15"/>
      <c r="AKE204" s="15"/>
      <c r="AKF204" s="15"/>
      <c r="AKG204" s="15"/>
      <c r="AKH204" s="15"/>
      <c r="AKI204" s="15"/>
      <c r="AKJ204" s="15"/>
      <c r="AKK204" s="15"/>
      <c r="AKL204" s="15"/>
      <c r="AKM204" s="15"/>
      <c r="AKN204" s="15"/>
      <c r="AKO204" s="15"/>
      <c r="AKP204" s="15"/>
      <c r="AKQ204" s="15"/>
      <c r="AKR204" s="15"/>
      <c r="AKS204" s="15"/>
      <c r="AKT204" s="15"/>
      <c r="AKU204" s="15"/>
      <c r="AKV204" s="15"/>
      <c r="AKW204" s="15"/>
      <c r="AKX204" s="15"/>
      <c r="AKY204" s="15"/>
      <c r="AKZ204" s="15"/>
      <c r="ALA204" s="15"/>
      <c r="ALB204" s="15"/>
      <c r="ALC204" s="15"/>
      <c r="ALD204" s="15"/>
      <c r="ALE204" s="15"/>
      <c r="ALF204" s="15"/>
      <c r="ALG204" s="15"/>
      <c r="ALH204" s="15"/>
      <c r="ALI204" s="15"/>
      <c r="ALJ204" s="15"/>
      <c r="ALK204" s="15"/>
      <c r="ALL204" s="15"/>
      <c r="ALM204" s="15"/>
      <c r="ALN204" s="15"/>
      <c r="ALO204" s="15"/>
      <c r="ALP204" s="15"/>
      <c r="ALQ204" s="15"/>
      <c r="ALR204" s="15"/>
      <c r="ALS204" s="15"/>
      <c r="ALT204" s="15"/>
      <c r="ALU204" s="15"/>
      <c r="ALV204" s="15"/>
      <c r="ALW204" s="15"/>
      <c r="ALX204" s="15"/>
      <c r="ALY204" s="15"/>
      <c r="ALZ204" s="15"/>
      <c r="AMA204" s="15"/>
      <c r="AMB204" s="15"/>
      <c r="AMC204" s="15"/>
      <c r="AMD204" s="15"/>
      <c r="AME204" s="15"/>
      <c r="AMF204" s="15"/>
      <c r="AMG204" s="15"/>
      <c r="AMH204" s="15"/>
      <c r="AMI204" s="15"/>
      <c r="AMJ204" s="15"/>
      <c r="AMK204" s="15"/>
      <c r="AML204" s="15"/>
      <c r="AMM204" s="15"/>
      <c r="AMN204" s="15"/>
      <c r="AMO204" s="15"/>
      <c r="AMP204" s="15"/>
    </row>
    <row r="205" spans="1:1030" s="11" customFormat="1" ht="21" x14ac:dyDescent="0.15">
      <c r="A205" s="15"/>
      <c r="B205" s="70" t="s">
        <v>549</v>
      </c>
      <c r="C205" s="64" t="s">
        <v>795</v>
      </c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  <c r="AJM205" s="15"/>
      <c r="AJN205" s="15"/>
      <c r="AJO205" s="15"/>
      <c r="AJP205" s="15"/>
      <c r="AJQ205" s="15"/>
      <c r="AJR205" s="15"/>
      <c r="AJS205" s="15"/>
      <c r="AJT205" s="15"/>
      <c r="AJU205" s="15"/>
      <c r="AJV205" s="15"/>
      <c r="AJW205" s="15"/>
      <c r="AJX205" s="15"/>
      <c r="AJY205" s="15"/>
      <c r="AJZ205" s="15"/>
      <c r="AKA205" s="15"/>
      <c r="AKB205" s="15"/>
      <c r="AKC205" s="15"/>
      <c r="AKD205" s="15"/>
      <c r="AKE205" s="15"/>
      <c r="AKF205" s="15"/>
      <c r="AKG205" s="15"/>
      <c r="AKH205" s="15"/>
      <c r="AKI205" s="15"/>
      <c r="AKJ205" s="15"/>
      <c r="AKK205" s="15"/>
      <c r="AKL205" s="15"/>
      <c r="AKM205" s="15"/>
      <c r="AKN205" s="15"/>
      <c r="AKO205" s="15"/>
      <c r="AKP205" s="15"/>
      <c r="AKQ205" s="15"/>
      <c r="AKR205" s="15"/>
      <c r="AKS205" s="15"/>
      <c r="AKT205" s="15"/>
      <c r="AKU205" s="15"/>
      <c r="AKV205" s="15"/>
      <c r="AKW205" s="15"/>
      <c r="AKX205" s="15"/>
      <c r="AKY205" s="15"/>
      <c r="AKZ205" s="15"/>
      <c r="ALA205" s="15"/>
      <c r="ALB205" s="15"/>
      <c r="ALC205" s="15"/>
      <c r="ALD205" s="15"/>
      <c r="ALE205" s="15"/>
      <c r="ALF205" s="15"/>
      <c r="ALG205" s="15"/>
      <c r="ALH205" s="15"/>
      <c r="ALI205" s="15"/>
      <c r="ALJ205" s="15"/>
      <c r="ALK205" s="15"/>
      <c r="ALL205" s="15"/>
      <c r="ALM205" s="15"/>
      <c r="ALN205" s="15"/>
      <c r="ALO205" s="15"/>
      <c r="ALP205" s="15"/>
      <c r="ALQ205" s="15"/>
      <c r="ALR205" s="15"/>
      <c r="ALS205" s="15"/>
      <c r="ALT205" s="15"/>
      <c r="ALU205" s="15"/>
      <c r="ALV205" s="15"/>
      <c r="ALW205" s="15"/>
      <c r="ALX205" s="15"/>
      <c r="ALY205" s="15"/>
      <c r="ALZ205" s="15"/>
      <c r="AMA205" s="15"/>
      <c r="AMB205" s="15"/>
      <c r="AMC205" s="15"/>
      <c r="AMD205" s="15"/>
      <c r="AME205" s="15"/>
      <c r="AMF205" s="15"/>
      <c r="AMG205" s="15"/>
      <c r="AMH205" s="15"/>
      <c r="AMI205" s="15"/>
      <c r="AMJ205" s="15"/>
      <c r="AMK205" s="15"/>
      <c r="AML205" s="15"/>
      <c r="AMM205" s="15"/>
      <c r="AMN205" s="15"/>
      <c r="AMO205" s="15"/>
      <c r="AMP205" s="15"/>
    </row>
    <row r="206" spans="1:1030" s="11" customFormat="1" ht="31.5" x14ac:dyDescent="0.15">
      <c r="A206" s="15"/>
      <c r="B206" s="70" t="s">
        <v>806</v>
      </c>
      <c r="C206" s="64" t="s">
        <v>796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  <c r="TK206" s="15"/>
      <c r="TL206" s="15"/>
      <c r="TM206" s="15"/>
      <c r="TN206" s="15"/>
      <c r="TO206" s="15"/>
      <c r="TP206" s="15"/>
      <c r="TQ206" s="15"/>
      <c r="TR206" s="15"/>
      <c r="TS206" s="15"/>
      <c r="TT206" s="15"/>
      <c r="TU206" s="15"/>
      <c r="TV206" s="15"/>
      <c r="TW206" s="15"/>
      <c r="TX206" s="15"/>
      <c r="TY206" s="15"/>
      <c r="TZ206" s="15"/>
      <c r="UA206" s="15"/>
      <c r="UB206" s="15"/>
      <c r="UC206" s="15"/>
      <c r="UD206" s="15"/>
      <c r="UE206" s="15"/>
      <c r="UF206" s="15"/>
      <c r="UG206" s="15"/>
      <c r="UH206" s="15"/>
      <c r="UI206" s="15"/>
      <c r="UJ206" s="15"/>
      <c r="UK206" s="15"/>
      <c r="UL206" s="15"/>
      <c r="UM206" s="15"/>
      <c r="UN206" s="15"/>
      <c r="UO206" s="15"/>
      <c r="UP206" s="15"/>
      <c r="UQ206" s="15"/>
      <c r="UR206" s="15"/>
      <c r="US206" s="15"/>
      <c r="UT206" s="15"/>
      <c r="UU206" s="15"/>
      <c r="UV206" s="15"/>
      <c r="UW206" s="15"/>
      <c r="UX206" s="15"/>
      <c r="UY206" s="15"/>
      <c r="UZ206" s="15"/>
      <c r="VA206" s="15"/>
      <c r="VB206" s="15"/>
      <c r="VC206" s="15"/>
      <c r="VD206" s="15"/>
      <c r="VE206" s="15"/>
      <c r="VF206" s="15"/>
      <c r="VG206" s="15"/>
      <c r="VH206" s="15"/>
      <c r="VI206" s="15"/>
      <c r="VJ206" s="15"/>
      <c r="VK206" s="15"/>
      <c r="VL206" s="15"/>
      <c r="VM206" s="15"/>
      <c r="VN206" s="15"/>
      <c r="VO206" s="15"/>
      <c r="VP206" s="15"/>
      <c r="VQ206" s="15"/>
      <c r="VR206" s="15"/>
      <c r="VS206" s="15"/>
      <c r="VT206" s="15"/>
      <c r="VU206" s="15"/>
      <c r="VV206" s="15"/>
      <c r="VW206" s="15"/>
      <c r="VX206" s="15"/>
      <c r="VY206" s="15"/>
      <c r="VZ206" s="15"/>
      <c r="WA206" s="15"/>
      <c r="WB206" s="15"/>
      <c r="WC206" s="15"/>
      <c r="WD206" s="15"/>
      <c r="WE206" s="15"/>
      <c r="WF206" s="15"/>
      <c r="WG206" s="15"/>
      <c r="WH206" s="15"/>
      <c r="WI206" s="15"/>
      <c r="WJ206" s="15"/>
      <c r="WK206" s="15"/>
      <c r="WL206" s="15"/>
      <c r="WM206" s="15"/>
      <c r="WN206" s="15"/>
      <c r="WO206" s="15"/>
      <c r="WP206" s="15"/>
      <c r="WQ206" s="15"/>
      <c r="WR206" s="15"/>
      <c r="WS206" s="15"/>
      <c r="WT206" s="15"/>
      <c r="WU206" s="15"/>
      <c r="WV206" s="15"/>
      <c r="WW206" s="15"/>
      <c r="WX206" s="15"/>
      <c r="WY206" s="15"/>
      <c r="WZ206" s="15"/>
      <c r="XA206" s="15"/>
      <c r="XB206" s="15"/>
      <c r="XC206" s="15"/>
      <c r="XD206" s="15"/>
      <c r="XE206" s="15"/>
      <c r="XF206" s="15"/>
      <c r="XG206" s="15"/>
      <c r="XH206" s="15"/>
      <c r="XI206" s="15"/>
      <c r="XJ206" s="15"/>
      <c r="XK206" s="15"/>
      <c r="XL206" s="15"/>
      <c r="XM206" s="15"/>
      <c r="XN206" s="15"/>
      <c r="XO206" s="15"/>
      <c r="XP206" s="15"/>
      <c r="XQ206" s="15"/>
      <c r="XR206" s="15"/>
      <c r="XS206" s="15"/>
      <c r="XT206" s="15"/>
      <c r="XU206" s="15"/>
      <c r="XV206" s="15"/>
      <c r="XW206" s="15"/>
      <c r="XX206" s="15"/>
      <c r="XY206" s="15"/>
      <c r="XZ206" s="15"/>
      <c r="YA206" s="15"/>
      <c r="YB206" s="15"/>
      <c r="YC206" s="15"/>
      <c r="YD206" s="15"/>
      <c r="YE206" s="15"/>
      <c r="YF206" s="15"/>
      <c r="YG206" s="15"/>
      <c r="YH206" s="15"/>
      <c r="YI206" s="15"/>
      <c r="YJ206" s="15"/>
      <c r="YK206" s="15"/>
      <c r="YL206" s="15"/>
      <c r="YM206" s="15"/>
      <c r="YN206" s="15"/>
      <c r="YO206" s="15"/>
      <c r="YP206" s="15"/>
      <c r="YQ206" s="15"/>
      <c r="YR206" s="15"/>
      <c r="YS206" s="15"/>
      <c r="YT206" s="15"/>
      <c r="YU206" s="15"/>
      <c r="YV206" s="15"/>
      <c r="YW206" s="15"/>
      <c r="YX206" s="15"/>
      <c r="YY206" s="15"/>
      <c r="YZ206" s="15"/>
      <c r="ZA206" s="15"/>
      <c r="ZB206" s="15"/>
      <c r="ZC206" s="15"/>
      <c r="ZD206" s="15"/>
      <c r="ZE206" s="15"/>
      <c r="ZF206" s="15"/>
      <c r="ZG206" s="15"/>
      <c r="ZH206" s="15"/>
      <c r="ZI206" s="15"/>
      <c r="ZJ206" s="15"/>
      <c r="ZK206" s="15"/>
      <c r="ZL206" s="15"/>
      <c r="ZM206" s="15"/>
      <c r="ZN206" s="15"/>
      <c r="ZO206" s="15"/>
      <c r="ZP206" s="15"/>
      <c r="ZQ206" s="15"/>
      <c r="ZR206" s="15"/>
      <c r="ZS206" s="15"/>
      <c r="ZT206" s="15"/>
      <c r="ZU206" s="15"/>
      <c r="ZV206" s="15"/>
      <c r="ZW206" s="15"/>
      <c r="ZX206" s="15"/>
      <c r="ZY206" s="15"/>
      <c r="ZZ206" s="15"/>
      <c r="AAA206" s="15"/>
      <c r="AAB206" s="15"/>
      <c r="AAC206" s="15"/>
      <c r="AAD206" s="15"/>
      <c r="AAE206" s="15"/>
      <c r="AAF206" s="15"/>
      <c r="AAG206" s="15"/>
      <c r="AAH206" s="15"/>
      <c r="AAI206" s="15"/>
      <c r="AAJ206" s="15"/>
      <c r="AAK206" s="15"/>
      <c r="AAL206" s="15"/>
      <c r="AAM206" s="15"/>
      <c r="AAN206" s="15"/>
      <c r="AAO206" s="15"/>
      <c r="AAP206" s="15"/>
      <c r="AAQ206" s="15"/>
      <c r="AAR206" s="15"/>
      <c r="AAS206" s="15"/>
      <c r="AAT206" s="15"/>
      <c r="AAU206" s="15"/>
      <c r="AAV206" s="15"/>
      <c r="AAW206" s="15"/>
      <c r="AAX206" s="15"/>
      <c r="AAY206" s="15"/>
      <c r="AAZ206" s="15"/>
      <c r="ABA206" s="15"/>
      <c r="ABB206" s="15"/>
      <c r="ABC206" s="15"/>
      <c r="ABD206" s="15"/>
      <c r="ABE206" s="15"/>
      <c r="ABF206" s="15"/>
      <c r="ABG206" s="15"/>
      <c r="ABH206" s="15"/>
      <c r="ABI206" s="15"/>
      <c r="ABJ206" s="15"/>
      <c r="ABK206" s="15"/>
      <c r="ABL206" s="15"/>
      <c r="ABM206" s="15"/>
      <c r="ABN206" s="15"/>
      <c r="ABO206" s="15"/>
      <c r="ABP206" s="15"/>
      <c r="ABQ206" s="15"/>
      <c r="ABR206" s="15"/>
      <c r="ABS206" s="15"/>
      <c r="ABT206" s="15"/>
      <c r="ABU206" s="15"/>
      <c r="ABV206" s="15"/>
      <c r="ABW206" s="15"/>
      <c r="ABX206" s="15"/>
      <c r="ABY206" s="15"/>
      <c r="ABZ206" s="15"/>
      <c r="ACA206" s="15"/>
      <c r="ACB206" s="15"/>
      <c r="ACC206" s="15"/>
      <c r="ACD206" s="15"/>
      <c r="ACE206" s="15"/>
      <c r="ACF206" s="15"/>
      <c r="ACG206" s="15"/>
      <c r="ACH206" s="15"/>
      <c r="ACI206" s="15"/>
      <c r="ACJ206" s="15"/>
      <c r="ACK206" s="15"/>
      <c r="ACL206" s="15"/>
      <c r="ACM206" s="15"/>
      <c r="ACN206" s="15"/>
      <c r="ACO206" s="15"/>
      <c r="ACP206" s="15"/>
      <c r="ACQ206" s="15"/>
      <c r="ACR206" s="15"/>
      <c r="ACS206" s="15"/>
      <c r="ACT206" s="15"/>
      <c r="ACU206" s="15"/>
      <c r="ACV206" s="15"/>
      <c r="ACW206" s="15"/>
      <c r="ACX206" s="15"/>
      <c r="ACY206" s="15"/>
      <c r="ACZ206" s="15"/>
      <c r="ADA206" s="15"/>
      <c r="ADB206" s="15"/>
      <c r="ADC206" s="15"/>
      <c r="ADD206" s="15"/>
      <c r="ADE206" s="15"/>
      <c r="ADF206" s="15"/>
      <c r="ADG206" s="15"/>
      <c r="ADH206" s="15"/>
      <c r="ADI206" s="15"/>
      <c r="ADJ206" s="15"/>
      <c r="ADK206" s="15"/>
      <c r="ADL206" s="15"/>
      <c r="ADM206" s="15"/>
      <c r="ADN206" s="15"/>
      <c r="ADO206" s="15"/>
      <c r="ADP206" s="15"/>
      <c r="ADQ206" s="15"/>
      <c r="ADR206" s="15"/>
      <c r="ADS206" s="15"/>
      <c r="ADT206" s="15"/>
      <c r="ADU206" s="15"/>
      <c r="ADV206" s="15"/>
      <c r="ADW206" s="15"/>
      <c r="ADX206" s="15"/>
      <c r="ADY206" s="15"/>
      <c r="ADZ206" s="15"/>
      <c r="AEA206" s="15"/>
      <c r="AEB206" s="15"/>
      <c r="AEC206" s="15"/>
      <c r="AED206" s="15"/>
      <c r="AEE206" s="15"/>
      <c r="AEF206" s="15"/>
      <c r="AEG206" s="15"/>
      <c r="AEH206" s="15"/>
      <c r="AEI206" s="15"/>
      <c r="AEJ206" s="15"/>
      <c r="AEK206" s="15"/>
      <c r="AEL206" s="15"/>
      <c r="AEM206" s="15"/>
      <c r="AEN206" s="15"/>
      <c r="AEO206" s="15"/>
      <c r="AEP206" s="15"/>
      <c r="AEQ206" s="15"/>
      <c r="AER206" s="15"/>
      <c r="AES206" s="15"/>
      <c r="AET206" s="15"/>
      <c r="AEU206" s="15"/>
      <c r="AEV206" s="15"/>
      <c r="AEW206" s="15"/>
      <c r="AEX206" s="15"/>
      <c r="AEY206" s="15"/>
      <c r="AEZ206" s="15"/>
      <c r="AFA206" s="15"/>
      <c r="AFB206" s="15"/>
      <c r="AFC206" s="15"/>
      <c r="AFD206" s="15"/>
      <c r="AFE206" s="15"/>
      <c r="AFF206" s="15"/>
      <c r="AFG206" s="15"/>
      <c r="AFH206" s="15"/>
      <c r="AFI206" s="15"/>
      <c r="AFJ206" s="15"/>
      <c r="AFK206" s="15"/>
      <c r="AFL206" s="15"/>
      <c r="AFM206" s="15"/>
      <c r="AFN206" s="15"/>
      <c r="AFO206" s="15"/>
      <c r="AFP206" s="15"/>
      <c r="AFQ206" s="15"/>
      <c r="AFR206" s="15"/>
      <c r="AFS206" s="15"/>
      <c r="AFT206" s="15"/>
      <c r="AFU206" s="15"/>
      <c r="AFV206" s="15"/>
      <c r="AFW206" s="15"/>
      <c r="AFX206" s="15"/>
      <c r="AFY206" s="15"/>
      <c r="AFZ206" s="15"/>
      <c r="AGA206" s="15"/>
      <c r="AGB206" s="15"/>
      <c r="AGC206" s="15"/>
      <c r="AGD206" s="15"/>
      <c r="AGE206" s="15"/>
      <c r="AGF206" s="15"/>
      <c r="AGG206" s="15"/>
      <c r="AGH206" s="15"/>
      <c r="AGI206" s="15"/>
      <c r="AGJ206" s="15"/>
      <c r="AGK206" s="15"/>
      <c r="AGL206" s="15"/>
      <c r="AGM206" s="15"/>
      <c r="AGN206" s="15"/>
      <c r="AGO206" s="15"/>
      <c r="AGP206" s="15"/>
      <c r="AGQ206" s="15"/>
      <c r="AGR206" s="15"/>
      <c r="AGS206" s="15"/>
      <c r="AGT206" s="15"/>
      <c r="AGU206" s="15"/>
      <c r="AGV206" s="15"/>
      <c r="AGW206" s="15"/>
      <c r="AGX206" s="15"/>
      <c r="AGY206" s="15"/>
      <c r="AGZ206" s="15"/>
      <c r="AHA206" s="15"/>
      <c r="AHB206" s="15"/>
      <c r="AHC206" s="15"/>
      <c r="AHD206" s="15"/>
      <c r="AHE206" s="15"/>
      <c r="AHF206" s="15"/>
      <c r="AHG206" s="15"/>
      <c r="AHH206" s="15"/>
      <c r="AHI206" s="15"/>
      <c r="AHJ206" s="15"/>
      <c r="AHK206" s="15"/>
      <c r="AHL206" s="15"/>
      <c r="AHM206" s="15"/>
      <c r="AHN206" s="15"/>
      <c r="AHO206" s="15"/>
      <c r="AHP206" s="15"/>
      <c r="AHQ206" s="15"/>
      <c r="AHR206" s="15"/>
      <c r="AHS206" s="15"/>
      <c r="AHT206" s="15"/>
      <c r="AHU206" s="15"/>
      <c r="AHV206" s="15"/>
      <c r="AHW206" s="15"/>
      <c r="AHX206" s="15"/>
      <c r="AHY206" s="15"/>
      <c r="AHZ206" s="15"/>
      <c r="AIA206" s="15"/>
      <c r="AIB206" s="15"/>
      <c r="AIC206" s="15"/>
      <c r="AID206" s="15"/>
      <c r="AIE206" s="15"/>
      <c r="AIF206" s="15"/>
      <c r="AIG206" s="15"/>
      <c r="AIH206" s="15"/>
      <c r="AII206" s="15"/>
      <c r="AIJ206" s="15"/>
      <c r="AIK206" s="15"/>
      <c r="AIL206" s="15"/>
      <c r="AIM206" s="15"/>
      <c r="AIN206" s="15"/>
      <c r="AIO206" s="15"/>
      <c r="AIP206" s="15"/>
      <c r="AIQ206" s="15"/>
      <c r="AIR206" s="15"/>
      <c r="AIS206" s="15"/>
      <c r="AIT206" s="15"/>
      <c r="AIU206" s="15"/>
      <c r="AIV206" s="15"/>
      <c r="AIW206" s="15"/>
      <c r="AIX206" s="15"/>
      <c r="AIY206" s="15"/>
      <c r="AIZ206" s="15"/>
      <c r="AJA206" s="15"/>
      <c r="AJB206" s="15"/>
      <c r="AJC206" s="15"/>
      <c r="AJD206" s="15"/>
      <c r="AJE206" s="15"/>
      <c r="AJF206" s="15"/>
      <c r="AJG206" s="15"/>
      <c r="AJH206" s="15"/>
      <c r="AJI206" s="15"/>
      <c r="AJJ206" s="15"/>
      <c r="AJK206" s="15"/>
      <c r="AJL206" s="15"/>
      <c r="AJM206" s="15"/>
      <c r="AJN206" s="15"/>
      <c r="AJO206" s="15"/>
      <c r="AJP206" s="15"/>
      <c r="AJQ206" s="15"/>
      <c r="AJR206" s="15"/>
      <c r="AJS206" s="15"/>
      <c r="AJT206" s="15"/>
      <c r="AJU206" s="15"/>
      <c r="AJV206" s="15"/>
      <c r="AJW206" s="15"/>
      <c r="AJX206" s="15"/>
      <c r="AJY206" s="15"/>
      <c r="AJZ206" s="15"/>
      <c r="AKA206" s="15"/>
      <c r="AKB206" s="15"/>
      <c r="AKC206" s="15"/>
      <c r="AKD206" s="15"/>
      <c r="AKE206" s="15"/>
      <c r="AKF206" s="15"/>
      <c r="AKG206" s="15"/>
      <c r="AKH206" s="15"/>
      <c r="AKI206" s="15"/>
      <c r="AKJ206" s="15"/>
      <c r="AKK206" s="15"/>
      <c r="AKL206" s="15"/>
      <c r="AKM206" s="15"/>
      <c r="AKN206" s="15"/>
      <c r="AKO206" s="15"/>
      <c r="AKP206" s="15"/>
      <c r="AKQ206" s="15"/>
      <c r="AKR206" s="15"/>
      <c r="AKS206" s="15"/>
      <c r="AKT206" s="15"/>
      <c r="AKU206" s="15"/>
      <c r="AKV206" s="15"/>
      <c r="AKW206" s="15"/>
      <c r="AKX206" s="15"/>
      <c r="AKY206" s="15"/>
      <c r="AKZ206" s="15"/>
      <c r="ALA206" s="15"/>
      <c r="ALB206" s="15"/>
      <c r="ALC206" s="15"/>
      <c r="ALD206" s="15"/>
      <c r="ALE206" s="15"/>
      <c r="ALF206" s="15"/>
      <c r="ALG206" s="15"/>
      <c r="ALH206" s="15"/>
      <c r="ALI206" s="15"/>
      <c r="ALJ206" s="15"/>
      <c r="ALK206" s="15"/>
      <c r="ALL206" s="15"/>
      <c r="ALM206" s="15"/>
      <c r="ALN206" s="15"/>
      <c r="ALO206" s="15"/>
      <c r="ALP206" s="15"/>
      <c r="ALQ206" s="15"/>
      <c r="ALR206" s="15"/>
      <c r="ALS206" s="15"/>
      <c r="ALT206" s="15"/>
      <c r="ALU206" s="15"/>
      <c r="ALV206" s="15"/>
      <c r="ALW206" s="15"/>
      <c r="ALX206" s="15"/>
      <c r="ALY206" s="15"/>
      <c r="ALZ206" s="15"/>
      <c r="AMA206" s="15"/>
      <c r="AMB206" s="15"/>
      <c r="AMC206" s="15"/>
      <c r="AMD206" s="15"/>
      <c r="AME206" s="15"/>
      <c r="AMF206" s="15"/>
      <c r="AMG206" s="15"/>
      <c r="AMH206" s="15"/>
      <c r="AMI206" s="15"/>
      <c r="AMJ206" s="15"/>
      <c r="AMK206" s="15"/>
      <c r="AML206" s="15"/>
      <c r="AMM206" s="15"/>
      <c r="AMN206" s="15"/>
      <c r="AMO206" s="15"/>
      <c r="AMP206" s="15"/>
    </row>
    <row r="207" spans="1:1030" s="11" customFormat="1" ht="21" x14ac:dyDescent="0.15">
      <c r="A207" s="15"/>
      <c r="B207" s="70" t="s">
        <v>552</v>
      </c>
      <c r="C207" s="64" t="s">
        <v>797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  <c r="TK207" s="15"/>
      <c r="TL207" s="15"/>
      <c r="TM207" s="15"/>
      <c r="TN207" s="15"/>
      <c r="TO207" s="15"/>
      <c r="TP207" s="15"/>
      <c r="TQ207" s="15"/>
      <c r="TR207" s="15"/>
      <c r="TS207" s="15"/>
      <c r="TT207" s="15"/>
      <c r="TU207" s="15"/>
      <c r="TV207" s="15"/>
      <c r="TW207" s="15"/>
      <c r="TX207" s="15"/>
      <c r="TY207" s="15"/>
      <c r="TZ207" s="15"/>
      <c r="UA207" s="15"/>
      <c r="UB207" s="15"/>
      <c r="UC207" s="15"/>
      <c r="UD207" s="15"/>
      <c r="UE207" s="15"/>
      <c r="UF207" s="15"/>
      <c r="UG207" s="15"/>
      <c r="UH207" s="15"/>
      <c r="UI207" s="15"/>
      <c r="UJ207" s="15"/>
      <c r="UK207" s="15"/>
      <c r="UL207" s="15"/>
      <c r="UM207" s="15"/>
      <c r="UN207" s="15"/>
      <c r="UO207" s="15"/>
      <c r="UP207" s="15"/>
      <c r="UQ207" s="15"/>
      <c r="UR207" s="15"/>
      <c r="US207" s="15"/>
      <c r="UT207" s="15"/>
      <c r="UU207" s="15"/>
      <c r="UV207" s="15"/>
      <c r="UW207" s="15"/>
      <c r="UX207" s="15"/>
      <c r="UY207" s="15"/>
      <c r="UZ207" s="15"/>
      <c r="VA207" s="15"/>
      <c r="VB207" s="15"/>
      <c r="VC207" s="15"/>
      <c r="VD207" s="15"/>
      <c r="VE207" s="15"/>
      <c r="VF207" s="15"/>
      <c r="VG207" s="15"/>
      <c r="VH207" s="15"/>
      <c r="VI207" s="15"/>
      <c r="VJ207" s="15"/>
      <c r="VK207" s="15"/>
      <c r="VL207" s="15"/>
      <c r="VM207" s="15"/>
      <c r="VN207" s="15"/>
      <c r="VO207" s="15"/>
      <c r="VP207" s="15"/>
      <c r="VQ207" s="15"/>
      <c r="VR207" s="15"/>
      <c r="VS207" s="15"/>
      <c r="VT207" s="15"/>
      <c r="VU207" s="15"/>
      <c r="VV207" s="15"/>
      <c r="VW207" s="15"/>
      <c r="VX207" s="15"/>
      <c r="VY207" s="15"/>
      <c r="VZ207" s="15"/>
      <c r="WA207" s="15"/>
      <c r="WB207" s="15"/>
      <c r="WC207" s="15"/>
      <c r="WD207" s="15"/>
      <c r="WE207" s="15"/>
      <c r="WF207" s="15"/>
      <c r="WG207" s="15"/>
      <c r="WH207" s="15"/>
      <c r="WI207" s="15"/>
      <c r="WJ207" s="15"/>
      <c r="WK207" s="15"/>
      <c r="WL207" s="15"/>
      <c r="WM207" s="15"/>
      <c r="WN207" s="15"/>
      <c r="WO207" s="15"/>
      <c r="WP207" s="15"/>
      <c r="WQ207" s="15"/>
      <c r="WR207" s="15"/>
      <c r="WS207" s="15"/>
      <c r="WT207" s="15"/>
      <c r="WU207" s="15"/>
      <c r="WV207" s="15"/>
      <c r="WW207" s="15"/>
      <c r="WX207" s="15"/>
      <c r="WY207" s="15"/>
      <c r="WZ207" s="15"/>
      <c r="XA207" s="15"/>
      <c r="XB207" s="15"/>
      <c r="XC207" s="15"/>
      <c r="XD207" s="15"/>
      <c r="XE207" s="15"/>
      <c r="XF207" s="15"/>
      <c r="XG207" s="15"/>
      <c r="XH207" s="15"/>
      <c r="XI207" s="15"/>
      <c r="XJ207" s="15"/>
      <c r="XK207" s="15"/>
      <c r="XL207" s="15"/>
      <c r="XM207" s="15"/>
      <c r="XN207" s="15"/>
      <c r="XO207" s="15"/>
      <c r="XP207" s="15"/>
      <c r="XQ207" s="15"/>
      <c r="XR207" s="15"/>
      <c r="XS207" s="15"/>
      <c r="XT207" s="15"/>
      <c r="XU207" s="15"/>
      <c r="XV207" s="15"/>
      <c r="XW207" s="15"/>
      <c r="XX207" s="15"/>
      <c r="XY207" s="15"/>
      <c r="XZ207" s="15"/>
      <c r="YA207" s="15"/>
      <c r="YB207" s="15"/>
      <c r="YC207" s="15"/>
      <c r="YD207" s="15"/>
      <c r="YE207" s="15"/>
      <c r="YF207" s="15"/>
      <c r="YG207" s="15"/>
      <c r="YH207" s="15"/>
      <c r="YI207" s="15"/>
      <c r="YJ207" s="15"/>
      <c r="YK207" s="15"/>
      <c r="YL207" s="15"/>
      <c r="YM207" s="15"/>
      <c r="YN207" s="15"/>
      <c r="YO207" s="15"/>
      <c r="YP207" s="15"/>
      <c r="YQ207" s="15"/>
      <c r="YR207" s="15"/>
      <c r="YS207" s="15"/>
      <c r="YT207" s="15"/>
      <c r="YU207" s="15"/>
      <c r="YV207" s="15"/>
      <c r="YW207" s="15"/>
      <c r="YX207" s="15"/>
      <c r="YY207" s="15"/>
      <c r="YZ207" s="15"/>
      <c r="ZA207" s="15"/>
      <c r="ZB207" s="15"/>
      <c r="ZC207" s="15"/>
      <c r="ZD207" s="15"/>
      <c r="ZE207" s="15"/>
      <c r="ZF207" s="15"/>
      <c r="ZG207" s="15"/>
      <c r="ZH207" s="15"/>
      <c r="ZI207" s="15"/>
      <c r="ZJ207" s="15"/>
      <c r="ZK207" s="15"/>
      <c r="ZL207" s="15"/>
      <c r="ZM207" s="15"/>
      <c r="ZN207" s="15"/>
      <c r="ZO207" s="15"/>
      <c r="ZP207" s="15"/>
      <c r="ZQ207" s="15"/>
      <c r="ZR207" s="15"/>
      <c r="ZS207" s="15"/>
      <c r="ZT207" s="15"/>
      <c r="ZU207" s="15"/>
      <c r="ZV207" s="15"/>
      <c r="ZW207" s="15"/>
      <c r="ZX207" s="15"/>
      <c r="ZY207" s="15"/>
      <c r="ZZ207" s="15"/>
      <c r="AAA207" s="15"/>
      <c r="AAB207" s="15"/>
      <c r="AAC207" s="15"/>
      <c r="AAD207" s="15"/>
      <c r="AAE207" s="15"/>
      <c r="AAF207" s="15"/>
      <c r="AAG207" s="15"/>
      <c r="AAH207" s="15"/>
      <c r="AAI207" s="15"/>
      <c r="AAJ207" s="15"/>
      <c r="AAK207" s="15"/>
      <c r="AAL207" s="15"/>
      <c r="AAM207" s="15"/>
      <c r="AAN207" s="15"/>
      <c r="AAO207" s="15"/>
      <c r="AAP207" s="15"/>
      <c r="AAQ207" s="15"/>
      <c r="AAR207" s="15"/>
      <c r="AAS207" s="15"/>
      <c r="AAT207" s="15"/>
      <c r="AAU207" s="15"/>
      <c r="AAV207" s="15"/>
      <c r="AAW207" s="15"/>
      <c r="AAX207" s="15"/>
      <c r="AAY207" s="15"/>
      <c r="AAZ207" s="15"/>
      <c r="ABA207" s="15"/>
      <c r="ABB207" s="15"/>
      <c r="ABC207" s="15"/>
      <c r="ABD207" s="15"/>
      <c r="ABE207" s="15"/>
      <c r="ABF207" s="15"/>
      <c r="ABG207" s="15"/>
      <c r="ABH207" s="15"/>
      <c r="ABI207" s="15"/>
      <c r="ABJ207" s="15"/>
      <c r="ABK207" s="15"/>
      <c r="ABL207" s="15"/>
      <c r="ABM207" s="15"/>
      <c r="ABN207" s="15"/>
      <c r="ABO207" s="15"/>
      <c r="ABP207" s="15"/>
      <c r="ABQ207" s="15"/>
      <c r="ABR207" s="15"/>
      <c r="ABS207" s="15"/>
      <c r="ABT207" s="15"/>
      <c r="ABU207" s="15"/>
      <c r="ABV207" s="15"/>
      <c r="ABW207" s="15"/>
      <c r="ABX207" s="15"/>
      <c r="ABY207" s="15"/>
      <c r="ABZ207" s="15"/>
      <c r="ACA207" s="15"/>
      <c r="ACB207" s="15"/>
      <c r="ACC207" s="15"/>
      <c r="ACD207" s="15"/>
      <c r="ACE207" s="15"/>
      <c r="ACF207" s="15"/>
      <c r="ACG207" s="15"/>
      <c r="ACH207" s="15"/>
      <c r="ACI207" s="15"/>
      <c r="ACJ207" s="15"/>
      <c r="ACK207" s="15"/>
      <c r="ACL207" s="15"/>
      <c r="ACM207" s="15"/>
      <c r="ACN207" s="15"/>
      <c r="ACO207" s="15"/>
      <c r="ACP207" s="15"/>
      <c r="ACQ207" s="15"/>
      <c r="ACR207" s="15"/>
      <c r="ACS207" s="15"/>
      <c r="ACT207" s="15"/>
      <c r="ACU207" s="15"/>
      <c r="ACV207" s="15"/>
      <c r="ACW207" s="15"/>
      <c r="ACX207" s="15"/>
      <c r="ACY207" s="15"/>
      <c r="ACZ207" s="15"/>
      <c r="ADA207" s="15"/>
      <c r="ADB207" s="15"/>
      <c r="ADC207" s="15"/>
      <c r="ADD207" s="15"/>
      <c r="ADE207" s="15"/>
      <c r="ADF207" s="15"/>
      <c r="ADG207" s="15"/>
      <c r="ADH207" s="15"/>
      <c r="ADI207" s="15"/>
      <c r="ADJ207" s="15"/>
      <c r="ADK207" s="15"/>
      <c r="ADL207" s="15"/>
      <c r="ADM207" s="15"/>
      <c r="ADN207" s="15"/>
      <c r="ADO207" s="15"/>
      <c r="ADP207" s="15"/>
      <c r="ADQ207" s="15"/>
      <c r="ADR207" s="15"/>
      <c r="ADS207" s="15"/>
      <c r="ADT207" s="15"/>
      <c r="ADU207" s="15"/>
      <c r="ADV207" s="15"/>
      <c r="ADW207" s="15"/>
      <c r="ADX207" s="15"/>
      <c r="ADY207" s="15"/>
      <c r="ADZ207" s="15"/>
      <c r="AEA207" s="15"/>
      <c r="AEB207" s="15"/>
      <c r="AEC207" s="15"/>
      <c r="AED207" s="15"/>
      <c r="AEE207" s="15"/>
      <c r="AEF207" s="15"/>
      <c r="AEG207" s="15"/>
      <c r="AEH207" s="15"/>
      <c r="AEI207" s="15"/>
      <c r="AEJ207" s="15"/>
      <c r="AEK207" s="15"/>
      <c r="AEL207" s="15"/>
      <c r="AEM207" s="15"/>
      <c r="AEN207" s="15"/>
      <c r="AEO207" s="15"/>
      <c r="AEP207" s="15"/>
      <c r="AEQ207" s="15"/>
      <c r="AER207" s="15"/>
      <c r="AES207" s="15"/>
      <c r="AET207" s="15"/>
      <c r="AEU207" s="15"/>
      <c r="AEV207" s="15"/>
      <c r="AEW207" s="15"/>
      <c r="AEX207" s="15"/>
      <c r="AEY207" s="15"/>
      <c r="AEZ207" s="15"/>
      <c r="AFA207" s="15"/>
      <c r="AFB207" s="15"/>
      <c r="AFC207" s="15"/>
      <c r="AFD207" s="15"/>
      <c r="AFE207" s="15"/>
      <c r="AFF207" s="15"/>
      <c r="AFG207" s="15"/>
      <c r="AFH207" s="15"/>
      <c r="AFI207" s="15"/>
      <c r="AFJ207" s="15"/>
      <c r="AFK207" s="15"/>
      <c r="AFL207" s="15"/>
      <c r="AFM207" s="15"/>
      <c r="AFN207" s="15"/>
      <c r="AFO207" s="15"/>
      <c r="AFP207" s="15"/>
      <c r="AFQ207" s="15"/>
      <c r="AFR207" s="15"/>
      <c r="AFS207" s="15"/>
      <c r="AFT207" s="15"/>
      <c r="AFU207" s="15"/>
      <c r="AFV207" s="15"/>
      <c r="AFW207" s="15"/>
      <c r="AFX207" s="15"/>
      <c r="AFY207" s="15"/>
      <c r="AFZ207" s="15"/>
      <c r="AGA207" s="15"/>
      <c r="AGB207" s="15"/>
      <c r="AGC207" s="15"/>
      <c r="AGD207" s="15"/>
      <c r="AGE207" s="15"/>
      <c r="AGF207" s="15"/>
      <c r="AGG207" s="15"/>
      <c r="AGH207" s="15"/>
      <c r="AGI207" s="15"/>
      <c r="AGJ207" s="15"/>
      <c r="AGK207" s="15"/>
      <c r="AGL207" s="15"/>
      <c r="AGM207" s="15"/>
      <c r="AGN207" s="15"/>
      <c r="AGO207" s="15"/>
      <c r="AGP207" s="15"/>
      <c r="AGQ207" s="15"/>
      <c r="AGR207" s="15"/>
      <c r="AGS207" s="15"/>
      <c r="AGT207" s="15"/>
      <c r="AGU207" s="15"/>
      <c r="AGV207" s="15"/>
      <c r="AGW207" s="15"/>
      <c r="AGX207" s="15"/>
      <c r="AGY207" s="15"/>
      <c r="AGZ207" s="15"/>
      <c r="AHA207" s="15"/>
      <c r="AHB207" s="15"/>
      <c r="AHC207" s="15"/>
      <c r="AHD207" s="15"/>
      <c r="AHE207" s="15"/>
      <c r="AHF207" s="15"/>
      <c r="AHG207" s="15"/>
      <c r="AHH207" s="15"/>
      <c r="AHI207" s="15"/>
      <c r="AHJ207" s="15"/>
      <c r="AHK207" s="15"/>
      <c r="AHL207" s="15"/>
      <c r="AHM207" s="15"/>
      <c r="AHN207" s="15"/>
      <c r="AHO207" s="15"/>
      <c r="AHP207" s="15"/>
      <c r="AHQ207" s="15"/>
      <c r="AHR207" s="15"/>
      <c r="AHS207" s="15"/>
      <c r="AHT207" s="15"/>
      <c r="AHU207" s="15"/>
      <c r="AHV207" s="15"/>
      <c r="AHW207" s="15"/>
      <c r="AHX207" s="15"/>
      <c r="AHY207" s="15"/>
      <c r="AHZ207" s="15"/>
      <c r="AIA207" s="15"/>
      <c r="AIB207" s="15"/>
      <c r="AIC207" s="15"/>
      <c r="AID207" s="15"/>
      <c r="AIE207" s="15"/>
      <c r="AIF207" s="15"/>
      <c r="AIG207" s="15"/>
      <c r="AIH207" s="15"/>
      <c r="AII207" s="15"/>
      <c r="AIJ207" s="15"/>
      <c r="AIK207" s="15"/>
      <c r="AIL207" s="15"/>
      <c r="AIM207" s="15"/>
      <c r="AIN207" s="15"/>
      <c r="AIO207" s="15"/>
      <c r="AIP207" s="15"/>
      <c r="AIQ207" s="15"/>
      <c r="AIR207" s="15"/>
      <c r="AIS207" s="15"/>
      <c r="AIT207" s="15"/>
      <c r="AIU207" s="15"/>
      <c r="AIV207" s="15"/>
      <c r="AIW207" s="15"/>
      <c r="AIX207" s="15"/>
      <c r="AIY207" s="15"/>
      <c r="AIZ207" s="15"/>
      <c r="AJA207" s="15"/>
      <c r="AJB207" s="15"/>
      <c r="AJC207" s="15"/>
      <c r="AJD207" s="15"/>
      <c r="AJE207" s="15"/>
      <c r="AJF207" s="15"/>
      <c r="AJG207" s="15"/>
      <c r="AJH207" s="15"/>
      <c r="AJI207" s="15"/>
      <c r="AJJ207" s="15"/>
      <c r="AJK207" s="15"/>
      <c r="AJL207" s="15"/>
      <c r="AJM207" s="15"/>
      <c r="AJN207" s="15"/>
      <c r="AJO207" s="15"/>
      <c r="AJP207" s="15"/>
      <c r="AJQ207" s="15"/>
      <c r="AJR207" s="15"/>
      <c r="AJS207" s="15"/>
      <c r="AJT207" s="15"/>
      <c r="AJU207" s="15"/>
      <c r="AJV207" s="15"/>
      <c r="AJW207" s="15"/>
      <c r="AJX207" s="15"/>
      <c r="AJY207" s="15"/>
      <c r="AJZ207" s="15"/>
      <c r="AKA207" s="15"/>
      <c r="AKB207" s="15"/>
      <c r="AKC207" s="15"/>
      <c r="AKD207" s="15"/>
      <c r="AKE207" s="15"/>
      <c r="AKF207" s="15"/>
      <c r="AKG207" s="15"/>
      <c r="AKH207" s="15"/>
      <c r="AKI207" s="15"/>
      <c r="AKJ207" s="15"/>
      <c r="AKK207" s="15"/>
      <c r="AKL207" s="15"/>
      <c r="AKM207" s="15"/>
      <c r="AKN207" s="15"/>
      <c r="AKO207" s="15"/>
      <c r="AKP207" s="15"/>
      <c r="AKQ207" s="15"/>
      <c r="AKR207" s="15"/>
      <c r="AKS207" s="15"/>
      <c r="AKT207" s="15"/>
      <c r="AKU207" s="15"/>
      <c r="AKV207" s="15"/>
      <c r="AKW207" s="15"/>
      <c r="AKX207" s="15"/>
      <c r="AKY207" s="15"/>
      <c r="AKZ207" s="15"/>
      <c r="ALA207" s="15"/>
      <c r="ALB207" s="15"/>
      <c r="ALC207" s="15"/>
      <c r="ALD207" s="15"/>
      <c r="ALE207" s="15"/>
      <c r="ALF207" s="15"/>
      <c r="ALG207" s="15"/>
      <c r="ALH207" s="15"/>
      <c r="ALI207" s="15"/>
      <c r="ALJ207" s="15"/>
      <c r="ALK207" s="15"/>
      <c r="ALL207" s="15"/>
      <c r="ALM207" s="15"/>
      <c r="ALN207" s="15"/>
      <c r="ALO207" s="15"/>
      <c r="ALP207" s="15"/>
      <c r="ALQ207" s="15"/>
      <c r="ALR207" s="15"/>
      <c r="ALS207" s="15"/>
      <c r="ALT207" s="15"/>
      <c r="ALU207" s="15"/>
      <c r="ALV207" s="15"/>
      <c r="ALW207" s="15"/>
      <c r="ALX207" s="15"/>
      <c r="ALY207" s="15"/>
      <c r="ALZ207" s="15"/>
      <c r="AMA207" s="15"/>
      <c r="AMB207" s="15"/>
      <c r="AMC207" s="15"/>
      <c r="AMD207" s="15"/>
      <c r="AME207" s="15"/>
      <c r="AMF207" s="15"/>
      <c r="AMG207" s="15"/>
      <c r="AMH207" s="15"/>
      <c r="AMI207" s="15"/>
      <c r="AMJ207" s="15"/>
      <c r="AMK207" s="15"/>
      <c r="AML207" s="15"/>
      <c r="AMM207" s="15"/>
      <c r="AMN207" s="15"/>
      <c r="AMO207" s="15"/>
      <c r="AMP207" s="15"/>
    </row>
    <row r="208" spans="1:1030" s="11" customFormat="1" ht="21" x14ac:dyDescent="0.15">
      <c r="A208" s="15"/>
      <c r="B208" s="70" t="s">
        <v>554</v>
      </c>
      <c r="C208" s="64" t="s">
        <v>798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  <c r="AJM208" s="15"/>
      <c r="AJN208" s="15"/>
      <c r="AJO208" s="15"/>
      <c r="AJP208" s="15"/>
      <c r="AJQ208" s="15"/>
      <c r="AJR208" s="15"/>
      <c r="AJS208" s="15"/>
      <c r="AJT208" s="15"/>
      <c r="AJU208" s="15"/>
      <c r="AJV208" s="15"/>
      <c r="AJW208" s="15"/>
      <c r="AJX208" s="15"/>
      <c r="AJY208" s="15"/>
      <c r="AJZ208" s="15"/>
      <c r="AKA208" s="15"/>
      <c r="AKB208" s="15"/>
      <c r="AKC208" s="15"/>
      <c r="AKD208" s="15"/>
      <c r="AKE208" s="15"/>
      <c r="AKF208" s="15"/>
      <c r="AKG208" s="15"/>
      <c r="AKH208" s="15"/>
      <c r="AKI208" s="15"/>
      <c r="AKJ208" s="15"/>
      <c r="AKK208" s="15"/>
      <c r="AKL208" s="15"/>
      <c r="AKM208" s="15"/>
      <c r="AKN208" s="15"/>
      <c r="AKO208" s="15"/>
      <c r="AKP208" s="15"/>
      <c r="AKQ208" s="15"/>
      <c r="AKR208" s="15"/>
      <c r="AKS208" s="15"/>
      <c r="AKT208" s="15"/>
      <c r="AKU208" s="15"/>
      <c r="AKV208" s="15"/>
      <c r="AKW208" s="15"/>
      <c r="AKX208" s="15"/>
      <c r="AKY208" s="15"/>
      <c r="AKZ208" s="15"/>
      <c r="ALA208" s="15"/>
      <c r="ALB208" s="15"/>
      <c r="ALC208" s="15"/>
      <c r="ALD208" s="15"/>
      <c r="ALE208" s="15"/>
      <c r="ALF208" s="15"/>
      <c r="ALG208" s="15"/>
      <c r="ALH208" s="15"/>
      <c r="ALI208" s="15"/>
      <c r="ALJ208" s="15"/>
      <c r="ALK208" s="15"/>
      <c r="ALL208" s="15"/>
      <c r="ALM208" s="15"/>
      <c r="ALN208" s="15"/>
      <c r="ALO208" s="15"/>
      <c r="ALP208" s="15"/>
      <c r="ALQ208" s="15"/>
      <c r="ALR208" s="15"/>
      <c r="ALS208" s="15"/>
      <c r="ALT208" s="15"/>
      <c r="ALU208" s="15"/>
      <c r="ALV208" s="15"/>
      <c r="ALW208" s="15"/>
      <c r="ALX208" s="15"/>
      <c r="ALY208" s="15"/>
      <c r="ALZ208" s="15"/>
      <c r="AMA208" s="15"/>
      <c r="AMB208" s="15"/>
      <c r="AMC208" s="15"/>
      <c r="AMD208" s="15"/>
      <c r="AME208" s="15"/>
      <c r="AMF208" s="15"/>
      <c r="AMG208" s="15"/>
      <c r="AMH208" s="15"/>
      <c r="AMI208" s="15"/>
      <c r="AMJ208" s="15"/>
      <c r="AMK208" s="15"/>
      <c r="AML208" s="15"/>
      <c r="AMM208" s="15"/>
      <c r="AMN208" s="15"/>
      <c r="AMO208" s="15"/>
      <c r="AMP208" s="15"/>
    </row>
  </sheetData>
  <mergeCells count="14">
    <mergeCell ref="AP2:AP5"/>
    <mergeCell ref="D3:I4"/>
    <mergeCell ref="J3:N4"/>
    <mergeCell ref="O3:S4"/>
    <mergeCell ref="T3:X4"/>
    <mergeCell ref="Y3:AC4"/>
    <mergeCell ref="AD3:AH4"/>
    <mergeCell ref="AI3:AM4"/>
    <mergeCell ref="A1:A97"/>
    <mergeCell ref="B1:AM1"/>
    <mergeCell ref="AN1:AN97"/>
    <mergeCell ref="B2:B5"/>
    <mergeCell ref="C2:C5"/>
    <mergeCell ref="D2:AM2"/>
  </mergeCells>
  <dataValidations count="1">
    <dataValidation type="whole" allowBlank="1" showInputMessage="1" showErrorMessage="1" sqref="E198:AM198 E200:AM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LD209"/>
  <sheetViews>
    <sheetView showZeros="0" topLeftCell="B1" zoomScale="80" zoomScaleNormal="80" workbookViewId="0">
      <pane xSplit="4" ySplit="7" topLeftCell="F185" activePane="bottomRight" state="frozen"/>
      <selection activeCell="B1" sqref="B1"/>
      <selection pane="topRight" activeCell="F1" sqref="F1"/>
      <selection pane="bottomLeft" activeCell="B9" sqref="B9"/>
      <selection pane="bottomRight" activeCell="D200" sqref="D200"/>
    </sheetView>
  </sheetViews>
  <sheetFormatPr defaultColWidth="9.140625" defaultRowHeight="14.25" x14ac:dyDescent="0.2"/>
  <cols>
    <col min="1" max="1" width="4.42578125" style="15" hidden="1" customWidth="1"/>
    <col min="2" max="2" width="30.42578125" style="47" customWidth="1"/>
    <col min="3" max="3" width="4.5703125" style="15" customWidth="1"/>
    <col min="4" max="4" width="7.85546875" style="15" customWidth="1"/>
    <col min="5" max="5" width="5.28515625" style="15" customWidth="1"/>
    <col min="6" max="7" width="6.42578125" style="15" customWidth="1"/>
    <col min="8" max="9" width="6.28515625" style="15" customWidth="1"/>
    <col min="10" max="13" width="5.28515625" style="15" customWidth="1"/>
    <col min="14" max="14" width="5.7109375" style="15" customWidth="1"/>
    <col min="15" max="18" width="6.42578125" style="15" customWidth="1"/>
    <col min="19" max="23" width="5.28515625" style="15" customWidth="1"/>
    <col min="24" max="25" width="6.42578125" style="15" customWidth="1"/>
    <col min="26" max="27" width="6.28515625" style="15" customWidth="1"/>
    <col min="28" max="32" width="5.28515625" style="15" customWidth="1"/>
    <col min="33" max="34" width="6.42578125" style="15" customWidth="1"/>
    <col min="35" max="35" width="6.85546875" style="15" customWidth="1"/>
    <col min="36" max="36" width="6.140625" style="15" customWidth="1"/>
    <col min="37" max="41" width="5.28515625" style="15" customWidth="1"/>
    <col min="42" max="45" width="6.42578125" style="15" customWidth="1"/>
    <col min="46" max="50" width="5.28515625" style="15" customWidth="1"/>
    <col min="51" max="52" width="6.28515625" style="15" customWidth="1"/>
    <col min="53" max="53" width="6.140625" style="15" customWidth="1"/>
    <col min="54" max="54" width="6.85546875" style="15" customWidth="1"/>
    <col min="55" max="57" width="5.28515625" style="15" customWidth="1"/>
    <col min="58" max="58" width="6" style="15" customWidth="1"/>
    <col min="59" max="59" width="4.28515625" style="15" hidden="1" customWidth="1"/>
    <col min="60" max="60" width="4.42578125" style="15" hidden="1" customWidth="1"/>
    <col min="61" max="61" width="5" style="15" hidden="1" customWidth="1"/>
    <col min="62" max="62" width="5.5703125" style="15" hidden="1" customWidth="1"/>
    <col min="63" max="992" width="9.140625" style="15"/>
    <col min="993" max="16384" width="9.140625" style="30"/>
  </cols>
  <sheetData>
    <row r="1" spans="1:63" ht="17.25" customHeight="1" x14ac:dyDescent="0.2">
      <c r="A1" s="254"/>
      <c r="B1" s="255" t="s">
        <v>875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42"/>
    </row>
    <row r="2" spans="1:63" ht="16.5" customHeight="1" x14ac:dyDescent="0.2">
      <c r="A2" s="254"/>
      <c r="B2" s="256" t="s">
        <v>47</v>
      </c>
      <c r="C2" s="253" t="s">
        <v>48</v>
      </c>
      <c r="D2" s="253" t="s">
        <v>880</v>
      </c>
      <c r="E2" s="245" t="s">
        <v>879</v>
      </c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3" t="s">
        <v>897</v>
      </c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5"/>
      <c r="BG2" s="242"/>
      <c r="BI2" s="223" t="s">
        <v>573</v>
      </c>
    </row>
    <row r="3" spans="1:63" ht="22.5" customHeight="1" x14ac:dyDescent="0.2">
      <c r="A3" s="254"/>
      <c r="B3" s="256"/>
      <c r="C3" s="253"/>
      <c r="D3" s="253"/>
      <c r="E3" s="245" t="s">
        <v>574</v>
      </c>
      <c r="F3" s="245"/>
      <c r="G3" s="245"/>
      <c r="H3" s="245"/>
      <c r="I3" s="245"/>
      <c r="J3" s="245"/>
      <c r="K3" s="245"/>
      <c r="L3" s="245"/>
      <c r="M3" s="245"/>
      <c r="N3" s="225" t="s">
        <v>575</v>
      </c>
      <c r="O3" s="225"/>
      <c r="P3" s="225"/>
      <c r="Q3" s="225"/>
      <c r="R3" s="225"/>
      <c r="S3" s="225"/>
      <c r="T3" s="225"/>
      <c r="U3" s="225"/>
      <c r="V3" s="225"/>
      <c r="W3" s="225" t="s">
        <v>576</v>
      </c>
      <c r="X3" s="225"/>
      <c r="Y3" s="225"/>
      <c r="Z3" s="225"/>
      <c r="AA3" s="225"/>
      <c r="AB3" s="225"/>
      <c r="AC3" s="225"/>
      <c r="AD3" s="225"/>
      <c r="AE3" s="225"/>
      <c r="AF3" s="246" t="s">
        <v>574</v>
      </c>
      <c r="AG3" s="247"/>
      <c r="AH3" s="247"/>
      <c r="AI3" s="247"/>
      <c r="AJ3" s="247"/>
      <c r="AK3" s="247"/>
      <c r="AL3" s="247"/>
      <c r="AM3" s="247"/>
      <c r="AN3" s="248"/>
      <c r="AO3" s="246" t="s">
        <v>575</v>
      </c>
      <c r="AP3" s="247"/>
      <c r="AQ3" s="247"/>
      <c r="AR3" s="247"/>
      <c r="AS3" s="247"/>
      <c r="AT3" s="247"/>
      <c r="AU3" s="247"/>
      <c r="AV3" s="247"/>
      <c r="AW3" s="248"/>
      <c r="AX3" s="246" t="s">
        <v>576</v>
      </c>
      <c r="AY3" s="247"/>
      <c r="AZ3" s="247"/>
      <c r="BA3" s="247"/>
      <c r="BB3" s="247"/>
      <c r="BC3" s="247"/>
      <c r="BD3" s="247"/>
      <c r="BE3" s="247"/>
      <c r="BF3" s="248"/>
      <c r="BG3" s="242"/>
      <c r="BI3" s="223"/>
    </row>
    <row r="4" spans="1:63" ht="6" customHeight="1" x14ac:dyDescent="0.2">
      <c r="A4" s="254"/>
      <c r="B4" s="256"/>
      <c r="C4" s="253"/>
      <c r="D4" s="253"/>
      <c r="E4" s="245"/>
      <c r="F4" s="245"/>
      <c r="G4" s="245"/>
      <c r="H4" s="245"/>
      <c r="I4" s="245"/>
      <c r="J4" s="245"/>
      <c r="K4" s="245"/>
      <c r="L4" s="245"/>
      <c r="M4" s="24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49"/>
      <c r="AG4" s="250"/>
      <c r="AH4" s="250"/>
      <c r="AI4" s="250"/>
      <c r="AJ4" s="250"/>
      <c r="AK4" s="250"/>
      <c r="AL4" s="250"/>
      <c r="AM4" s="250"/>
      <c r="AN4" s="251"/>
      <c r="AO4" s="249"/>
      <c r="AP4" s="250"/>
      <c r="AQ4" s="250"/>
      <c r="AR4" s="250"/>
      <c r="AS4" s="250"/>
      <c r="AT4" s="250"/>
      <c r="AU4" s="250"/>
      <c r="AV4" s="250"/>
      <c r="AW4" s="251"/>
      <c r="AX4" s="249"/>
      <c r="AY4" s="250"/>
      <c r="AZ4" s="250"/>
      <c r="BA4" s="250"/>
      <c r="BB4" s="250"/>
      <c r="BC4" s="250"/>
      <c r="BD4" s="250"/>
      <c r="BE4" s="250"/>
      <c r="BF4" s="251"/>
      <c r="BG4" s="242"/>
      <c r="BI4" s="223"/>
    </row>
    <row r="5" spans="1:63" ht="36.75" customHeight="1" x14ac:dyDescent="0.2">
      <c r="A5" s="254"/>
      <c r="B5" s="256"/>
      <c r="C5" s="253"/>
      <c r="D5" s="253"/>
      <c r="E5" s="252" t="s">
        <v>577</v>
      </c>
      <c r="F5" s="243" t="s">
        <v>14</v>
      </c>
      <c r="G5" s="245"/>
      <c r="H5" s="225" t="s">
        <v>15</v>
      </c>
      <c r="I5" s="225"/>
      <c r="J5" s="225" t="s">
        <v>16</v>
      </c>
      <c r="K5" s="225"/>
      <c r="L5" s="225" t="s">
        <v>578</v>
      </c>
      <c r="M5" s="225"/>
      <c r="N5" s="253" t="s">
        <v>579</v>
      </c>
      <c r="O5" s="225" t="s">
        <v>14</v>
      </c>
      <c r="P5" s="225"/>
      <c r="Q5" s="225" t="s">
        <v>15</v>
      </c>
      <c r="R5" s="225"/>
      <c r="S5" s="225" t="s">
        <v>16</v>
      </c>
      <c r="T5" s="225"/>
      <c r="U5" s="225" t="s">
        <v>578</v>
      </c>
      <c r="V5" s="225"/>
      <c r="W5" s="253" t="s">
        <v>580</v>
      </c>
      <c r="X5" s="225" t="s">
        <v>14</v>
      </c>
      <c r="Y5" s="225"/>
      <c r="Z5" s="225" t="s">
        <v>15</v>
      </c>
      <c r="AA5" s="225"/>
      <c r="AB5" s="225" t="s">
        <v>16</v>
      </c>
      <c r="AC5" s="225"/>
      <c r="AD5" s="225" t="s">
        <v>578</v>
      </c>
      <c r="AE5" s="225"/>
      <c r="AF5" s="252" t="s">
        <v>577</v>
      </c>
      <c r="AG5" s="225" t="s">
        <v>14</v>
      </c>
      <c r="AH5" s="225"/>
      <c r="AI5" s="225" t="s">
        <v>15</v>
      </c>
      <c r="AJ5" s="225"/>
      <c r="AK5" s="225" t="s">
        <v>16</v>
      </c>
      <c r="AL5" s="225"/>
      <c r="AM5" s="225" t="s">
        <v>578</v>
      </c>
      <c r="AN5" s="225"/>
      <c r="AO5" s="253" t="s">
        <v>579</v>
      </c>
      <c r="AP5" s="243" t="s">
        <v>14</v>
      </c>
      <c r="AQ5" s="245"/>
      <c r="AR5" s="225" t="s">
        <v>15</v>
      </c>
      <c r="AS5" s="225"/>
      <c r="AT5" s="225" t="s">
        <v>16</v>
      </c>
      <c r="AU5" s="225"/>
      <c r="AV5" s="225" t="s">
        <v>578</v>
      </c>
      <c r="AW5" s="225"/>
      <c r="AX5" s="253" t="s">
        <v>580</v>
      </c>
      <c r="AY5" s="225" t="s">
        <v>14</v>
      </c>
      <c r="AZ5" s="225"/>
      <c r="BA5" s="225" t="s">
        <v>15</v>
      </c>
      <c r="BB5" s="225"/>
      <c r="BC5" s="225" t="s">
        <v>16</v>
      </c>
      <c r="BD5" s="225"/>
      <c r="BE5" s="225" t="s">
        <v>578</v>
      </c>
      <c r="BF5" s="225"/>
      <c r="BG5" s="242"/>
      <c r="BI5" s="223"/>
    </row>
    <row r="6" spans="1:63" ht="57" customHeight="1" x14ac:dyDescent="0.2">
      <c r="A6" s="254"/>
      <c r="B6" s="256"/>
      <c r="C6" s="253"/>
      <c r="D6" s="253"/>
      <c r="E6" s="252"/>
      <c r="F6" s="144" t="s">
        <v>581</v>
      </c>
      <c r="G6" s="144" t="s">
        <v>582</v>
      </c>
      <c r="H6" s="144" t="s">
        <v>581</v>
      </c>
      <c r="I6" s="144" t="s">
        <v>582</v>
      </c>
      <c r="J6" s="144" t="s">
        <v>581</v>
      </c>
      <c r="K6" s="144" t="s">
        <v>582</v>
      </c>
      <c r="L6" s="144" t="s">
        <v>581</v>
      </c>
      <c r="M6" s="144" t="s">
        <v>582</v>
      </c>
      <c r="N6" s="253"/>
      <c r="O6" s="144" t="s">
        <v>581</v>
      </c>
      <c r="P6" s="144" t="s">
        <v>582</v>
      </c>
      <c r="Q6" s="144" t="s">
        <v>581</v>
      </c>
      <c r="R6" s="144" t="s">
        <v>582</v>
      </c>
      <c r="S6" s="144" t="s">
        <v>581</v>
      </c>
      <c r="T6" s="144" t="s">
        <v>582</v>
      </c>
      <c r="U6" s="144" t="s">
        <v>581</v>
      </c>
      <c r="V6" s="144" t="s">
        <v>582</v>
      </c>
      <c r="W6" s="253"/>
      <c r="X6" s="144" t="s">
        <v>581</v>
      </c>
      <c r="Y6" s="144" t="s">
        <v>582</v>
      </c>
      <c r="Z6" s="144" t="s">
        <v>581</v>
      </c>
      <c r="AA6" s="144" t="s">
        <v>582</v>
      </c>
      <c r="AB6" s="144" t="s">
        <v>581</v>
      </c>
      <c r="AC6" s="144" t="s">
        <v>582</v>
      </c>
      <c r="AD6" s="144" t="s">
        <v>581</v>
      </c>
      <c r="AE6" s="144" t="s">
        <v>582</v>
      </c>
      <c r="AF6" s="252"/>
      <c r="AG6" s="144" t="s">
        <v>581</v>
      </c>
      <c r="AH6" s="144" t="s">
        <v>582</v>
      </c>
      <c r="AI6" s="144" t="s">
        <v>581</v>
      </c>
      <c r="AJ6" s="144" t="s">
        <v>582</v>
      </c>
      <c r="AK6" s="144" t="s">
        <v>581</v>
      </c>
      <c r="AL6" s="144" t="s">
        <v>582</v>
      </c>
      <c r="AM6" s="144" t="s">
        <v>581</v>
      </c>
      <c r="AN6" s="144" t="s">
        <v>582</v>
      </c>
      <c r="AO6" s="253"/>
      <c r="AP6" s="144" t="s">
        <v>581</v>
      </c>
      <c r="AQ6" s="144" t="s">
        <v>582</v>
      </c>
      <c r="AR6" s="144" t="s">
        <v>581</v>
      </c>
      <c r="AS6" s="144" t="s">
        <v>582</v>
      </c>
      <c r="AT6" s="144" t="s">
        <v>581</v>
      </c>
      <c r="AU6" s="144" t="s">
        <v>582</v>
      </c>
      <c r="AV6" s="144" t="s">
        <v>581</v>
      </c>
      <c r="AW6" s="144" t="s">
        <v>582</v>
      </c>
      <c r="AX6" s="253"/>
      <c r="AY6" s="144" t="s">
        <v>581</v>
      </c>
      <c r="AZ6" s="144" t="s">
        <v>582</v>
      </c>
      <c r="BA6" s="144" t="s">
        <v>581</v>
      </c>
      <c r="BB6" s="144" t="s">
        <v>582</v>
      </c>
      <c r="BC6" s="144" t="s">
        <v>581</v>
      </c>
      <c r="BD6" s="144" t="s">
        <v>582</v>
      </c>
      <c r="BE6" s="144" t="s">
        <v>581</v>
      </c>
      <c r="BF6" s="144" t="s">
        <v>582</v>
      </c>
      <c r="BG6" s="242"/>
      <c r="BI6" s="223"/>
    </row>
    <row r="7" spans="1:63" ht="10.5" customHeight="1" x14ac:dyDescent="0.2">
      <c r="A7" s="254"/>
      <c r="B7" s="62">
        <v>1</v>
      </c>
      <c r="C7" s="62">
        <v>2</v>
      </c>
      <c r="D7" s="62">
        <v>3</v>
      </c>
      <c r="E7" s="62">
        <v>4</v>
      </c>
      <c r="F7" s="62">
        <v>5</v>
      </c>
      <c r="G7" s="62">
        <v>6</v>
      </c>
      <c r="H7" s="62">
        <v>7</v>
      </c>
      <c r="I7" s="62">
        <v>8</v>
      </c>
      <c r="J7" s="62">
        <v>9</v>
      </c>
      <c r="K7" s="62">
        <v>10</v>
      </c>
      <c r="L7" s="62">
        <v>11</v>
      </c>
      <c r="M7" s="62">
        <v>12</v>
      </c>
      <c r="N7" s="62">
        <v>13</v>
      </c>
      <c r="O7" s="62">
        <v>14</v>
      </c>
      <c r="P7" s="62">
        <v>15</v>
      </c>
      <c r="Q7" s="62">
        <v>16</v>
      </c>
      <c r="R7" s="62">
        <v>17</v>
      </c>
      <c r="S7" s="62">
        <v>18</v>
      </c>
      <c r="T7" s="62">
        <v>19</v>
      </c>
      <c r="U7" s="62">
        <v>20</v>
      </c>
      <c r="V7" s="62">
        <v>21</v>
      </c>
      <c r="W7" s="62">
        <v>22</v>
      </c>
      <c r="X7" s="62">
        <v>23</v>
      </c>
      <c r="Y7" s="62">
        <v>24</v>
      </c>
      <c r="Z7" s="62">
        <v>25</v>
      </c>
      <c r="AA7" s="62">
        <v>26</v>
      </c>
      <c r="AB7" s="62">
        <v>27</v>
      </c>
      <c r="AC7" s="62">
        <v>28</v>
      </c>
      <c r="AD7" s="62">
        <v>29</v>
      </c>
      <c r="AE7" s="62">
        <v>30</v>
      </c>
      <c r="AF7" s="62">
        <v>31</v>
      </c>
      <c r="AG7" s="62">
        <v>32</v>
      </c>
      <c r="AH7" s="62">
        <v>33</v>
      </c>
      <c r="AI7" s="62">
        <v>34</v>
      </c>
      <c r="AJ7" s="62">
        <v>35</v>
      </c>
      <c r="AK7" s="62">
        <v>36</v>
      </c>
      <c r="AL7" s="62">
        <v>37</v>
      </c>
      <c r="AM7" s="62">
        <v>38</v>
      </c>
      <c r="AN7" s="62">
        <v>39</v>
      </c>
      <c r="AO7" s="62">
        <v>40</v>
      </c>
      <c r="AP7" s="62">
        <v>41</v>
      </c>
      <c r="AQ7" s="62">
        <v>42</v>
      </c>
      <c r="AR7" s="62">
        <v>43</v>
      </c>
      <c r="AS7" s="62">
        <v>44</v>
      </c>
      <c r="AT7" s="62">
        <v>45</v>
      </c>
      <c r="AU7" s="62">
        <v>46</v>
      </c>
      <c r="AV7" s="62">
        <v>47</v>
      </c>
      <c r="AW7" s="62">
        <v>48</v>
      </c>
      <c r="AX7" s="62">
        <v>49</v>
      </c>
      <c r="AY7" s="62">
        <v>50</v>
      </c>
      <c r="AZ7" s="62">
        <v>51</v>
      </c>
      <c r="BA7" s="62">
        <v>52</v>
      </c>
      <c r="BB7" s="62">
        <v>53</v>
      </c>
      <c r="BC7" s="62">
        <v>54</v>
      </c>
      <c r="BD7" s="62">
        <v>55</v>
      </c>
      <c r="BE7" s="62">
        <v>56</v>
      </c>
      <c r="BF7" s="62">
        <v>57</v>
      </c>
      <c r="BG7" s="242"/>
    </row>
    <row r="8" spans="1:63" x14ac:dyDescent="0.2">
      <c r="A8" s="254"/>
      <c r="B8" s="63" t="s">
        <v>53</v>
      </c>
      <c r="C8" s="64" t="s">
        <v>20</v>
      </c>
      <c r="D8" s="53">
        <f>'Раздел 5'!D8</f>
        <v>0</v>
      </c>
      <c r="E8" s="53">
        <f>'Раздел 5'!E8</f>
        <v>0</v>
      </c>
      <c r="F8" s="53">
        <f>'Раздел 5'!F8</f>
        <v>0</v>
      </c>
      <c r="G8" s="53">
        <f>'Раздел 5'!G8</f>
        <v>0</v>
      </c>
      <c r="H8" s="53">
        <f>'Раздел 5'!H8</f>
        <v>0</v>
      </c>
      <c r="I8" s="53">
        <f>'Раздел 5'!I8</f>
        <v>0</v>
      </c>
      <c r="J8" s="53">
        <f>'Раздел 5'!J8</f>
        <v>0</v>
      </c>
      <c r="K8" s="53">
        <f>'Раздел 5'!K8</f>
        <v>0</v>
      </c>
      <c r="L8" s="53">
        <f>'Раздел 5'!L8</f>
        <v>0</v>
      </c>
      <c r="M8" s="53">
        <f>'Раздел 5'!M8</f>
        <v>0</v>
      </c>
      <c r="N8" s="53">
        <f>'Раздел 5'!N8</f>
        <v>0</v>
      </c>
      <c r="O8" s="53">
        <f>'Раздел 5'!O8</f>
        <v>0</v>
      </c>
      <c r="P8" s="53">
        <f>'Раздел 5'!P8</f>
        <v>0</v>
      </c>
      <c r="Q8" s="53">
        <f>'Раздел 5'!Q8</f>
        <v>0</v>
      </c>
      <c r="R8" s="53">
        <f>'Раздел 5'!R8</f>
        <v>0</v>
      </c>
      <c r="S8" s="53">
        <f>'Раздел 5'!S8</f>
        <v>0</v>
      </c>
      <c r="T8" s="53">
        <f>'Раздел 5'!T8</f>
        <v>0</v>
      </c>
      <c r="U8" s="53">
        <f>'Раздел 5'!U8</f>
        <v>0</v>
      </c>
      <c r="V8" s="53">
        <f>'Раздел 5'!V8</f>
        <v>0</v>
      </c>
      <c r="W8" s="53">
        <f>'Раздел 5'!W8</f>
        <v>0</v>
      </c>
      <c r="X8" s="53">
        <f>'Раздел 5'!X8</f>
        <v>0</v>
      </c>
      <c r="Y8" s="53">
        <f>'Раздел 5'!Y8</f>
        <v>0</v>
      </c>
      <c r="Z8" s="53">
        <f>'Раздел 5'!Z8</f>
        <v>0</v>
      </c>
      <c r="AA8" s="53">
        <f>'Раздел 5'!AA8</f>
        <v>0</v>
      </c>
      <c r="AB8" s="53">
        <f>'Раздел 5'!AB8</f>
        <v>0</v>
      </c>
      <c r="AC8" s="53">
        <f>'Раздел 5'!AC8</f>
        <v>0</v>
      </c>
      <c r="AD8" s="53">
        <f>'Раздел 5'!AD8</f>
        <v>0</v>
      </c>
      <c r="AE8" s="53">
        <f>'Раздел 5'!AE8</f>
        <v>0</v>
      </c>
      <c r="AF8" s="53">
        <f>'Раздел 5'!AF8</f>
        <v>0</v>
      </c>
      <c r="AG8" s="53">
        <f>'Раздел 5'!AG8</f>
        <v>0</v>
      </c>
      <c r="AH8" s="53">
        <f>'Раздел 5'!AH8</f>
        <v>0</v>
      </c>
      <c r="AI8" s="53">
        <f>'Раздел 5'!AI8</f>
        <v>0</v>
      </c>
      <c r="AJ8" s="53">
        <f>'Раздел 5'!AJ8</f>
        <v>0</v>
      </c>
      <c r="AK8" s="53">
        <f>'Раздел 5'!AK8</f>
        <v>0</v>
      </c>
      <c r="AL8" s="53">
        <f>'Раздел 5'!AL8</f>
        <v>0</v>
      </c>
      <c r="AM8" s="53">
        <f>'Раздел 5'!AM8</f>
        <v>0</v>
      </c>
      <c r="AN8" s="53">
        <f>'Раздел 5'!AN8</f>
        <v>0</v>
      </c>
      <c r="AO8" s="53">
        <f>'Раздел 5'!AO8</f>
        <v>0</v>
      </c>
      <c r="AP8" s="53">
        <f>'Раздел 5'!AP8</f>
        <v>0</v>
      </c>
      <c r="AQ8" s="53">
        <f>'Раздел 5'!AQ8</f>
        <v>0</v>
      </c>
      <c r="AR8" s="53">
        <f>'Раздел 5'!AR8</f>
        <v>0</v>
      </c>
      <c r="AS8" s="53">
        <f>'Раздел 5'!AS8</f>
        <v>0</v>
      </c>
      <c r="AT8" s="53">
        <f>'Раздел 5'!AT8</f>
        <v>0</v>
      </c>
      <c r="AU8" s="53">
        <f>'Раздел 5'!AU8</f>
        <v>0</v>
      </c>
      <c r="AV8" s="53">
        <f>'Раздел 5'!AV8</f>
        <v>0</v>
      </c>
      <c r="AW8" s="53">
        <f>'Раздел 5'!AW8</f>
        <v>0</v>
      </c>
      <c r="AX8" s="53">
        <f>'Раздел 5'!AX8</f>
        <v>0</v>
      </c>
      <c r="AY8" s="53">
        <f>'Раздел 5'!AY8</f>
        <v>0</v>
      </c>
      <c r="AZ8" s="53">
        <f>'Раздел 5'!AZ8</f>
        <v>0</v>
      </c>
      <c r="BA8" s="53">
        <f>'Раздел 5'!BA8</f>
        <v>0</v>
      </c>
      <c r="BB8" s="53">
        <f>'Раздел 5'!BB8</f>
        <v>0</v>
      </c>
      <c r="BC8" s="53">
        <f>'Раздел 5'!BC8</f>
        <v>0</v>
      </c>
      <c r="BD8" s="53">
        <f>'Раздел 5'!BD8</f>
        <v>0</v>
      </c>
      <c r="BE8" s="53">
        <f>'Раздел 5'!BE8</f>
        <v>0</v>
      </c>
      <c r="BF8" s="53">
        <f>'Раздел 5'!BF8</f>
        <v>0</v>
      </c>
      <c r="BG8" s="242"/>
      <c r="BI8" s="39">
        <v>0</v>
      </c>
      <c r="BK8" s="169">
        <f>'Раздел 2'!D7</f>
        <v>0</v>
      </c>
    </row>
    <row r="9" spans="1:63" x14ac:dyDescent="0.2">
      <c r="A9" s="254"/>
      <c r="B9" s="63" t="s">
        <v>687</v>
      </c>
      <c r="C9" s="64" t="s">
        <v>21</v>
      </c>
      <c r="D9" s="53">
        <f>'Раздел 5'!D9</f>
        <v>0</v>
      </c>
      <c r="E9" s="53">
        <f>'Раздел 5'!E9</f>
        <v>0</v>
      </c>
      <c r="F9" s="53">
        <f>'Раздел 5'!F9</f>
        <v>0</v>
      </c>
      <c r="G9" s="53">
        <f>'Раздел 5'!G9</f>
        <v>0</v>
      </c>
      <c r="H9" s="53">
        <f>'Раздел 5'!H9</f>
        <v>0</v>
      </c>
      <c r="I9" s="53">
        <f>'Раздел 5'!I9</f>
        <v>0</v>
      </c>
      <c r="J9" s="53">
        <f>'Раздел 5'!J9</f>
        <v>0</v>
      </c>
      <c r="K9" s="53">
        <f>'Раздел 5'!K9</f>
        <v>0</v>
      </c>
      <c r="L9" s="53">
        <f>'Раздел 5'!L9</f>
        <v>0</v>
      </c>
      <c r="M9" s="53">
        <f>'Раздел 5'!M9</f>
        <v>0</v>
      </c>
      <c r="N9" s="53">
        <f>'Раздел 5'!N9</f>
        <v>0</v>
      </c>
      <c r="O9" s="53">
        <f>'Раздел 5'!O9</f>
        <v>0</v>
      </c>
      <c r="P9" s="53">
        <f>'Раздел 5'!P9</f>
        <v>0</v>
      </c>
      <c r="Q9" s="53">
        <f>'Раздел 5'!Q9</f>
        <v>0</v>
      </c>
      <c r="R9" s="53">
        <f>'Раздел 5'!R9</f>
        <v>0</v>
      </c>
      <c r="S9" s="53">
        <f>'Раздел 5'!S9</f>
        <v>0</v>
      </c>
      <c r="T9" s="53">
        <f>'Раздел 5'!T9</f>
        <v>0</v>
      </c>
      <c r="U9" s="53">
        <f>'Раздел 5'!U9</f>
        <v>0</v>
      </c>
      <c r="V9" s="53">
        <f>'Раздел 5'!V9</f>
        <v>0</v>
      </c>
      <c r="W9" s="53">
        <f>'Раздел 5'!W9</f>
        <v>0</v>
      </c>
      <c r="X9" s="53">
        <f>'Раздел 5'!X9</f>
        <v>0</v>
      </c>
      <c r="Y9" s="53">
        <f>'Раздел 5'!Y9</f>
        <v>0</v>
      </c>
      <c r="Z9" s="53">
        <f>'Раздел 5'!Z9</f>
        <v>0</v>
      </c>
      <c r="AA9" s="53">
        <f>'Раздел 5'!AA9</f>
        <v>0</v>
      </c>
      <c r="AB9" s="53">
        <f>'Раздел 5'!AB9</f>
        <v>0</v>
      </c>
      <c r="AC9" s="53">
        <f>'Раздел 5'!AC9</f>
        <v>0</v>
      </c>
      <c r="AD9" s="53">
        <f>'Раздел 5'!AD9</f>
        <v>0</v>
      </c>
      <c r="AE9" s="53">
        <f>'Раздел 5'!AE9</f>
        <v>0</v>
      </c>
      <c r="AF9" s="53">
        <f>'Раздел 5'!AF9</f>
        <v>0</v>
      </c>
      <c r="AG9" s="53">
        <f>'Раздел 5'!AG9</f>
        <v>0</v>
      </c>
      <c r="AH9" s="53">
        <f>'Раздел 5'!AH9</f>
        <v>0</v>
      </c>
      <c r="AI9" s="53">
        <f>'Раздел 5'!AI9</f>
        <v>0</v>
      </c>
      <c r="AJ9" s="53">
        <f>'Раздел 5'!AJ9</f>
        <v>0</v>
      </c>
      <c r="AK9" s="53">
        <f>'Раздел 5'!AK9</f>
        <v>0</v>
      </c>
      <c r="AL9" s="53">
        <f>'Раздел 5'!AL9</f>
        <v>0</v>
      </c>
      <c r="AM9" s="53">
        <f>'Раздел 5'!AM9</f>
        <v>0</v>
      </c>
      <c r="AN9" s="53">
        <f>'Раздел 5'!AN9</f>
        <v>0</v>
      </c>
      <c r="AO9" s="53">
        <f>'Раздел 5'!AO9</f>
        <v>0</v>
      </c>
      <c r="AP9" s="53">
        <f>'Раздел 5'!AP9</f>
        <v>0</v>
      </c>
      <c r="AQ9" s="53">
        <f>'Раздел 5'!AQ9</f>
        <v>0</v>
      </c>
      <c r="AR9" s="53">
        <f>'Раздел 5'!AR9</f>
        <v>0</v>
      </c>
      <c r="AS9" s="53">
        <f>'Раздел 5'!AS9</f>
        <v>0</v>
      </c>
      <c r="AT9" s="53">
        <f>'Раздел 5'!AT9</f>
        <v>0</v>
      </c>
      <c r="AU9" s="53">
        <f>'Раздел 5'!AU9</f>
        <v>0</v>
      </c>
      <c r="AV9" s="53">
        <f>'Раздел 5'!AV9</f>
        <v>0</v>
      </c>
      <c r="AW9" s="53">
        <f>'Раздел 5'!AW9</f>
        <v>0</v>
      </c>
      <c r="AX9" s="53">
        <f>'Раздел 5'!AX9</f>
        <v>0</v>
      </c>
      <c r="AY9" s="53">
        <f>'Раздел 5'!AY9</f>
        <v>0</v>
      </c>
      <c r="AZ9" s="53">
        <f>'Раздел 5'!AZ9</f>
        <v>0</v>
      </c>
      <c r="BA9" s="53">
        <f>'Раздел 5'!BA9</f>
        <v>0</v>
      </c>
      <c r="BB9" s="53">
        <f>'Раздел 5'!BB9</f>
        <v>0</v>
      </c>
      <c r="BC9" s="53">
        <f>'Раздел 5'!BC9</f>
        <v>0</v>
      </c>
      <c r="BD9" s="53">
        <f>'Раздел 5'!BD9</f>
        <v>0</v>
      </c>
      <c r="BE9" s="53">
        <f>'Раздел 5'!BE9</f>
        <v>0</v>
      </c>
      <c r="BF9" s="53">
        <f>'Раздел 5'!BF9</f>
        <v>0</v>
      </c>
      <c r="BG9" s="242"/>
      <c r="BI9" s="39"/>
      <c r="BK9" s="169">
        <f>'Раздел 2'!D8</f>
        <v>0</v>
      </c>
    </row>
    <row r="10" spans="1:63" x14ac:dyDescent="0.2">
      <c r="A10" s="254"/>
      <c r="B10" s="63" t="s">
        <v>54</v>
      </c>
      <c r="C10" s="64" t="s">
        <v>22</v>
      </c>
      <c r="D10" s="53">
        <f>'Раздел 5'!D10</f>
        <v>0</v>
      </c>
      <c r="E10" s="53">
        <f>'Раздел 5'!E10</f>
        <v>0</v>
      </c>
      <c r="F10" s="53">
        <f>'Раздел 5'!F10</f>
        <v>0</v>
      </c>
      <c r="G10" s="53">
        <f>'Раздел 5'!G10</f>
        <v>0</v>
      </c>
      <c r="H10" s="53">
        <f>'Раздел 5'!H10</f>
        <v>0</v>
      </c>
      <c r="I10" s="53">
        <f>'Раздел 5'!I10</f>
        <v>0</v>
      </c>
      <c r="J10" s="53">
        <f>'Раздел 5'!J10</f>
        <v>0</v>
      </c>
      <c r="K10" s="53">
        <f>'Раздел 5'!K10</f>
        <v>0</v>
      </c>
      <c r="L10" s="53">
        <f>'Раздел 5'!L10</f>
        <v>0</v>
      </c>
      <c r="M10" s="53">
        <f>'Раздел 5'!M10</f>
        <v>0</v>
      </c>
      <c r="N10" s="53">
        <f>'Раздел 5'!N10</f>
        <v>0</v>
      </c>
      <c r="O10" s="53">
        <f>'Раздел 5'!O10</f>
        <v>0</v>
      </c>
      <c r="P10" s="53">
        <f>'Раздел 5'!P10</f>
        <v>0</v>
      </c>
      <c r="Q10" s="53">
        <f>'Раздел 5'!Q10</f>
        <v>0</v>
      </c>
      <c r="R10" s="53">
        <f>'Раздел 5'!R10</f>
        <v>0</v>
      </c>
      <c r="S10" s="53">
        <f>'Раздел 5'!S10</f>
        <v>0</v>
      </c>
      <c r="T10" s="53">
        <f>'Раздел 5'!T10</f>
        <v>0</v>
      </c>
      <c r="U10" s="53">
        <f>'Раздел 5'!U10</f>
        <v>0</v>
      </c>
      <c r="V10" s="53">
        <f>'Раздел 5'!V10</f>
        <v>0</v>
      </c>
      <c r="W10" s="53">
        <f>'Раздел 5'!W10</f>
        <v>0</v>
      </c>
      <c r="X10" s="53">
        <f>'Раздел 5'!X10</f>
        <v>0</v>
      </c>
      <c r="Y10" s="53">
        <f>'Раздел 5'!Y10</f>
        <v>0</v>
      </c>
      <c r="Z10" s="53">
        <f>'Раздел 5'!Z10</f>
        <v>0</v>
      </c>
      <c r="AA10" s="53">
        <f>'Раздел 5'!AA10</f>
        <v>0</v>
      </c>
      <c r="AB10" s="53">
        <f>'Раздел 5'!AB10</f>
        <v>0</v>
      </c>
      <c r="AC10" s="53">
        <f>'Раздел 5'!AC10</f>
        <v>0</v>
      </c>
      <c r="AD10" s="53">
        <f>'Раздел 5'!AD10</f>
        <v>0</v>
      </c>
      <c r="AE10" s="53">
        <f>'Раздел 5'!AE10</f>
        <v>0</v>
      </c>
      <c r="AF10" s="53">
        <f>'Раздел 5'!AF10</f>
        <v>0</v>
      </c>
      <c r="AG10" s="53">
        <f>'Раздел 5'!AG10</f>
        <v>0</v>
      </c>
      <c r="AH10" s="53">
        <f>'Раздел 5'!AH10</f>
        <v>0</v>
      </c>
      <c r="AI10" s="53">
        <f>'Раздел 5'!AI10</f>
        <v>0</v>
      </c>
      <c r="AJ10" s="53">
        <f>'Раздел 5'!AJ10</f>
        <v>0</v>
      </c>
      <c r="AK10" s="53">
        <f>'Раздел 5'!AK10</f>
        <v>0</v>
      </c>
      <c r="AL10" s="53">
        <f>'Раздел 5'!AL10</f>
        <v>0</v>
      </c>
      <c r="AM10" s="53">
        <f>'Раздел 5'!AM10</f>
        <v>0</v>
      </c>
      <c r="AN10" s="53">
        <f>'Раздел 5'!AN10</f>
        <v>0</v>
      </c>
      <c r="AO10" s="53">
        <f>'Раздел 5'!AO10</f>
        <v>0</v>
      </c>
      <c r="AP10" s="53">
        <f>'Раздел 5'!AP10</f>
        <v>0</v>
      </c>
      <c r="AQ10" s="53">
        <f>'Раздел 5'!AQ10</f>
        <v>0</v>
      </c>
      <c r="AR10" s="53">
        <f>'Раздел 5'!AR10</f>
        <v>0</v>
      </c>
      <c r="AS10" s="53">
        <f>'Раздел 5'!AS10</f>
        <v>0</v>
      </c>
      <c r="AT10" s="53">
        <f>'Раздел 5'!AT10</f>
        <v>0</v>
      </c>
      <c r="AU10" s="53">
        <f>'Раздел 5'!AU10</f>
        <v>0</v>
      </c>
      <c r="AV10" s="53">
        <f>'Раздел 5'!AV10</f>
        <v>0</v>
      </c>
      <c r="AW10" s="53">
        <f>'Раздел 5'!AW10</f>
        <v>0</v>
      </c>
      <c r="AX10" s="53">
        <f>'Раздел 5'!AX10</f>
        <v>0</v>
      </c>
      <c r="AY10" s="53">
        <f>'Раздел 5'!AY10</f>
        <v>0</v>
      </c>
      <c r="AZ10" s="53">
        <f>'Раздел 5'!AZ10</f>
        <v>0</v>
      </c>
      <c r="BA10" s="53">
        <f>'Раздел 5'!BA10</f>
        <v>0</v>
      </c>
      <c r="BB10" s="53">
        <f>'Раздел 5'!BB10</f>
        <v>0</v>
      </c>
      <c r="BC10" s="53">
        <f>'Раздел 5'!BC10</f>
        <v>0</v>
      </c>
      <c r="BD10" s="53">
        <f>'Раздел 5'!BD10</f>
        <v>0</v>
      </c>
      <c r="BE10" s="53">
        <f>'Раздел 5'!BE10</f>
        <v>0</v>
      </c>
      <c r="BF10" s="53">
        <f>'Раздел 5'!BF10</f>
        <v>0</v>
      </c>
      <c r="BG10" s="242"/>
      <c r="BI10" s="39">
        <v>0</v>
      </c>
      <c r="BK10" s="169">
        <f>'Раздел 2'!D9</f>
        <v>0</v>
      </c>
    </row>
    <row r="11" spans="1:63" x14ac:dyDescent="0.2">
      <c r="A11" s="254"/>
      <c r="B11" s="138" t="s">
        <v>55</v>
      </c>
      <c r="C11" s="64" t="s">
        <v>23</v>
      </c>
      <c r="D11" s="53">
        <f>'Раздел 5'!D11</f>
        <v>0</v>
      </c>
      <c r="E11" s="53">
        <f>'Раздел 5'!E11</f>
        <v>0</v>
      </c>
      <c r="F11" s="53">
        <f>'Раздел 5'!F11</f>
        <v>0</v>
      </c>
      <c r="G11" s="53">
        <f>'Раздел 5'!G11</f>
        <v>0</v>
      </c>
      <c r="H11" s="53">
        <f>'Раздел 5'!H11</f>
        <v>0</v>
      </c>
      <c r="I11" s="53">
        <f>'Раздел 5'!I11</f>
        <v>0</v>
      </c>
      <c r="J11" s="53">
        <f>'Раздел 5'!J11</f>
        <v>0</v>
      </c>
      <c r="K11" s="53">
        <f>'Раздел 5'!K11</f>
        <v>0</v>
      </c>
      <c r="L11" s="53">
        <f>'Раздел 5'!L11</f>
        <v>0</v>
      </c>
      <c r="M11" s="53">
        <f>'Раздел 5'!M11</f>
        <v>0</v>
      </c>
      <c r="N11" s="53">
        <f>'Раздел 5'!N11</f>
        <v>0</v>
      </c>
      <c r="O11" s="53">
        <f>'Раздел 5'!O11</f>
        <v>0</v>
      </c>
      <c r="P11" s="53">
        <f>'Раздел 5'!P11</f>
        <v>0</v>
      </c>
      <c r="Q11" s="53">
        <f>'Раздел 5'!Q11</f>
        <v>0</v>
      </c>
      <c r="R11" s="53">
        <f>'Раздел 5'!R11</f>
        <v>0</v>
      </c>
      <c r="S11" s="53">
        <f>'Раздел 5'!S11</f>
        <v>0</v>
      </c>
      <c r="T11" s="53">
        <f>'Раздел 5'!T11</f>
        <v>0</v>
      </c>
      <c r="U11" s="53">
        <f>'Раздел 5'!U11</f>
        <v>0</v>
      </c>
      <c r="V11" s="53">
        <f>'Раздел 5'!V11</f>
        <v>0</v>
      </c>
      <c r="W11" s="53">
        <f>'Раздел 5'!W11</f>
        <v>0</v>
      </c>
      <c r="X11" s="53">
        <f>'Раздел 5'!X11</f>
        <v>0</v>
      </c>
      <c r="Y11" s="53">
        <f>'Раздел 5'!Y11</f>
        <v>0</v>
      </c>
      <c r="Z11" s="53">
        <f>'Раздел 5'!Z11</f>
        <v>0</v>
      </c>
      <c r="AA11" s="53">
        <f>'Раздел 5'!AA11</f>
        <v>0</v>
      </c>
      <c r="AB11" s="53">
        <f>'Раздел 5'!AB11</f>
        <v>0</v>
      </c>
      <c r="AC11" s="53">
        <f>'Раздел 5'!AC11</f>
        <v>0</v>
      </c>
      <c r="AD11" s="53">
        <f>'Раздел 5'!AD11</f>
        <v>0</v>
      </c>
      <c r="AE11" s="53">
        <f>'Раздел 5'!AE11</f>
        <v>0</v>
      </c>
      <c r="AF11" s="53">
        <f>'Раздел 5'!AF11</f>
        <v>0</v>
      </c>
      <c r="AG11" s="53">
        <f>'Раздел 5'!AG11</f>
        <v>0</v>
      </c>
      <c r="AH11" s="53">
        <f>'Раздел 5'!AH11</f>
        <v>0</v>
      </c>
      <c r="AI11" s="53">
        <f>'Раздел 5'!AI11</f>
        <v>0</v>
      </c>
      <c r="AJ11" s="53">
        <f>'Раздел 5'!AJ11</f>
        <v>0</v>
      </c>
      <c r="AK11" s="53">
        <f>'Раздел 5'!AK11</f>
        <v>0</v>
      </c>
      <c r="AL11" s="53">
        <f>'Раздел 5'!AL11</f>
        <v>0</v>
      </c>
      <c r="AM11" s="53">
        <f>'Раздел 5'!AM11</f>
        <v>0</v>
      </c>
      <c r="AN11" s="53">
        <f>'Раздел 5'!AN11</f>
        <v>0</v>
      </c>
      <c r="AO11" s="53">
        <f>'Раздел 5'!AO11</f>
        <v>0</v>
      </c>
      <c r="AP11" s="53">
        <f>'Раздел 5'!AP11</f>
        <v>0</v>
      </c>
      <c r="AQ11" s="53">
        <f>'Раздел 5'!AQ11</f>
        <v>0</v>
      </c>
      <c r="AR11" s="53">
        <f>'Раздел 5'!AR11</f>
        <v>0</v>
      </c>
      <c r="AS11" s="53">
        <f>'Раздел 5'!AS11</f>
        <v>0</v>
      </c>
      <c r="AT11" s="53">
        <f>'Раздел 5'!AT11</f>
        <v>0</v>
      </c>
      <c r="AU11" s="53">
        <f>'Раздел 5'!AU11</f>
        <v>0</v>
      </c>
      <c r="AV11" s="53">
        <f>'Раздел 5'!AV11</f>
        <v>0</v>
      </c>
      <c r="AW11" s="53">
        <f>'Раздел 5'!AW11</f>
        <v>0</v>
      </c>
      <c r="AX11" s="53">
        <f>'Раздел 5'!AX11</f>
        <v>0</v>
      </c>
      <c r="AY11" s="53">
        <f>'Раздел 5'!AY11</f>
        <v>0</v>
      </c>
      <c r="AZ11" s="53">
        <f>'Раздел 5'!AZ11</f>
        <v>0</v>
      </c>
      <c r="BA11" s="53">
        <f>'Раздел 5'!BA11</f>
        <v>0</v>
      </c>
      <c r="BB11" s="53">
        <f>'Раздел 5'!BB11</f>
        <v>0</v>
      </c>
      <c r="BC11" s="53">
        <f>'Раздел 5'!BC11</f>
        <v>0</v>
      </c>
      <c r="BD11" s="53">
        <f>'Раздел 5'!BD11</f>
        <v>0</v>
      </c>
      <c r="BE11" s="53">
        <f>'Раздел 5'!BE11</f>
        <v>0</v>
      </c>
      <c r="BF11" s="53">
        <f>'Раздел 5'!BF11</f>
        <v>0</v>
      </c>
      <c r="BG11" s="242"/>
      <c r="BI11" s="39">
        <v>0</v>
      </c>
      <c r="BK11" s="169">
        <f>'Раздел 2'!D10</f>
        <v>0</v>
      </c>
    </row>
    <row r="12" spans="1:63" x14ac:dyDescent="0.2">
      <c r="A12" s="254"/>
      <c r="B12" s="138" t="s">
        <v>56</v>
      </c>
      <c r="C12" s="64" t="s">
        <v>25</v>
      </c>
      <c r="D12" s="53">
        <f>'Раздел 5'!D12</f>
        <v>0</v>
      </c>
      <c r="E12" s="53">
        <f>'Раздел 5'!E12</f>
        <v>0</v>
      </c>
      <c r="F12" s="53">
        <f>'Раздел 5'!F12</f>
        <v>0</v>
      </c>
      <c r="G12" s="53">
        <f>'Раздел 5'!G12</f>
        <v>0</v>
      </c>
      <c r="H12" s="53">
        <f>'Раздел 5'!H12</f>
        <v>0</v>
      </c>
      <c r="I12" s="53">
        <f>'Раздел 5'!I12</f>
        <v>0</v>
      </c>
      <c r="J12" s="53">
        <f>'Раздел 5'!J12</f>
        <v>0</v>
      </c>
      <c r="K12" s="53">
        <f>'Раздел 5'!K12</f>
        <v>0</v>
      </c>
      <c r="L12" s="53">
        <f>'Раздел 5'!L12</f>
        <v>0</v>
      </c>
      <c r="M12" s="53">
        <f>'Раздел 5'!M12</f>
        <v>0</v>
      </c>
      <c r="N12" s="53">
        <f>'Раздел 5'!N12</f>
        <v>0</v>
      </c>
      <c r="O12" s="53">
        <f>'Раздел 5'!O12</f>
        <v>0</v>
      </c>
      <c r="P12" s="53">
        <f>'Раздел 5'!P12</f>
        <v>0</v>
      </c>
      <c r="Q12" s="53">
        <f>'Раздел 5'!Q12</f>
        <v>0</v>
      </c>
      <c r="R12" s="53">
        <f>'Раздел 5'!R12</f>
        <v>0</v>
      </c>
      <c r="S12" s="53">
        <f>'Раздел 5'!S12</f>
        <v>0</v>
      </c>
      <c r="T12" s="53">
        <f>'Раздел 5'!T12</f>
        <v>0</v>
      </c>
      <c r="U12" s="53">
        <f>'Раздел 5'!U12</f>
        <v>0</v>
      </c>
      <c r="V12" s="53">
        <f>'Раздел 5'!V12</f>
        <v>0</v>
      </c>
      <c r="W12" s="53">
        <f>'Раздел 5'!W12</f>
        <v>0</v>
      </c>
      <c r="X12" s="53">
        <f>'Раздел 5'!X12</f>
        <v>0</v>
      </c>
      <c r="Y12" s="53">
        <f>'Раздел 5'!Y12</f>
        <v>0</v>
      </c>
      <c r="Z12" s="53">
        <f>'Раздел 5'!Z12</f>
        <v>0</v>
      </c>
      <c r="AA12" s="53">
        <f>'Раздел 5'!AA12</f>
        <v>0</v>
      </c>
      <c r="AB12" s="53">
        <f>'Раздел 5'!AB12</f>
        <v>0</v>
      </c>
      <c r="AC12" s="53">
        <f>'Раздел 5'!AC12</f>
        <v>0</v>
      </c>
      <c r="AD12" s="53">
        <f>'Раздел 5'!AD12</f>
        <v>0</v>
      </c>
      <c r="AE12" s="53">
        <f>'Раздел 5'!AE12</f>
        <v>0</v>
      </c>
      <c r="AF12" s="53">
        <f>'Раздел 5'!AF12</f>
        <v>0</v>
      </c>
      <c r="AG12" s="53">
        <f>'Раздел 5'!AG12</f>
        <v>0</v>
      </c>
      <c r="AH12" s="53">
        <f>'Раздел 5'!AH12</f>
        <v>0</v>
      </c>
      <c r="AI12" s="53">
        <f>'Раздел 5'!AI12</f>
        <v>0</v>
      </c>
      <c r="AJ12" s="53">
        <f>'Раздел 5'!AJ12</f>
        <v>0</v>
      </c>
      <c r="AK12" s="53">
        <f>'Раздел 5'!AK12</f>
        <v>0</v>
      </c>
      <c r="AL12" s="53">
        <f>'Раздел 5'!AL12</f>
        <v>0</v>
      </c>
      <c r="AM12" s="53">
        <f>'Раздел 5'!AM12</f>
        <v>0</v>
      </c>
      <c r="AN12" s="53">
        <f>'Раздел 5'!AN12</f>
        <v>0</v>
      </c>
      <c r="AO12" s="53">
        <f>'Раздел 5'!AO12</f>
        <v>0</v>
      </c>
      <c r="AP12" s="53">
        <f>'Раздел 5'!AP12</f>
        <v>0</v>
      </c>
      <c r="AQ12" s="53">
        <f>'Раздел 5'!AQ12</f>
        <v>0</v>
      </c>
      <c r="AR12" s="53">
        <f>'Раздел 5'!AR12</f>
        <v>0</v>
      </c>
      <c r="AS12" s="53">
        <f>'Раздел 5'!AS12</f>
        <v>0</v>
      </c>
      <c r="AT12" s="53">
        <f>'Раздел 5'!AT12</f>
        <v>0</v>
      </c>
      <c r="AU12" s="53">
        <f>'Раздел 5'!AU12</f>
        <v>0</v>
      </c>
      <c r="AV12" s="53">
        <f>'Раздел 5'!AV12</f>
        <v>0</v>
      </c>
      <c r="AW12" s="53">
        <f>'Раздел 5'!AW12</f>
        <v>0</v>
      </c>
      <c r="AX12" s="53">
        <f>'Раздел 5'!AX12</f>
        <v>0</v>
      </c>
      <c r="AY12" s="53">
        <f>'Раздел 5'!AY12</f>
        <v>0</v>
      </c>
      <c r="AZ12" s="53">
        <f>'Раздел 5'!AZ12</f>
        <v>0</v>
      </c>
      <c r="BA12" s="53">
        <f>'Раздел 5'!BA12</f>
        <v>0</v>
      </c>
      <c r="BB12" s="53">
        <f>'Раздел 5'!BB12</f>
        <v>0</v>
      </c>
      <c r="BC12" s="53">
        <f>'Раздел 5'!BC12</f>
        <v>0</v>
      </c>
      <c r="BD12" s="53">
        <f>'Раздел 5'!BD12</f>
        <v>0</v>
      </c>
      <c r="BE12" s="53">
        <f>'Раздел 5'!BE12</f>
        <v>0</v>
      </c>
      <c r="BF12" s="53">
        <f>'Раздел 5'!BF12</f>
        <v>0</v>
      </c>
      <c r="BG12" s="242"/>
      <c r="BI12" s="39">
        <v>0</v>
      </c>
      <c r="BK12" s="169">
        <f>'Раздел 2'!D11</f>
        <v>0</v>
      </c>
    </row>
    <row r="13" spans="1:63" x14ac:dyDescent="0.2">
      <c r="A13" s="254"/>
      <c r="B13" s="138" t="s">
        <v>57</v>
      </c>
      <c r="C13" s="64" t="s">
        <v>26</v>
      </c>
      <c r="D13" s="53">
        <f>'Раздел 5'!D13</f>
        <v>0</v>
      </c>
      <c r="E13" s="53">
        <f>'Раздел 5'!E13</f>
        <v>0</v>
      </c>
      <c r="F13" s="53">
        <f>'Раздел 5'!F13</f>
        <v>0</v>
      </c>
      <c r="G13" s="53">
        <f>'Раздел 5'!G13</f>
        <v>0</v>
      </c>
      <c r="H13" s="53">
        <f>'Раздел 5'!H13</f>
        <v>0</v>
      </c>
      <c r="I13" s="53">
        <f>'Раздел 5'!I13</f>
        <v>0</v>
      </c>
      <c r="J13" s="53">
        <f>'Раздел 5'!J13</f>
        <v>0</v>
      </c>
      <c r="K13" s="53">
        <f>'Раздел 5'!K13</f>
        <v>0</v>
      </c>
      <c r="L13" s="53">
        <f>'Раздел 5'!L13</f>
        <v>0</v>
      </c>
      <c r="M13" s="53">
        <f>'Раздел 5'!M13</f>
        <v>0</v>
      </c>
      <c r="N13" s="53">
        <f>'Раздел 5'!N13</f>
        <v>0</v>
      </c>
      <c r="O13" s="53">
        <f>'Раздел 5'!O13</f>
        <v>0</v>
      </c>
      <c r="P13" s="53">
        <f>'Раздел 5'!P13</f>
        <v>0</v>
      </c>
      <c r="Q13" s="53">
        <f>'Раздел 5'!Q13</f>
        <v>0</v>
      </c>
      <c r="R13" s="53">
        <f>'Раздел 5'!R13</f>
        <v>0</v>
      </c>
      <c r="S13" s="53">
        <f>'Раздел 5'!S13</f>
        <v>0</v>
      </c>
      <c r="T13" s="53">
        <f>'Раздел 5'!T13</f>
        <v>0</v>
      </c>
      <c r="U13" s="53">
        <f>'Раздел 5'!U13</f>
        <v>0</v>
      </c>
      <c r="V13" s="53">
        <f>'Раздел 5'!V13</f>
        <v>0</v>
      </c>
      <c r="W13" s="53">
        <f>'Раздел 5'!W13</f>
        <v>0</v>
      </c>
      <c r="X13" s="53">
        <f>'Раздел 5'!X13</f>
        <v>0</v>
      </c>
      <c r="Y13" s="53">
        <f>'Раздел 5'!Y13</f>
        <v>0</v>
      </c>
      <c r="Z13" s="53">
        <f>'Раздел 5'!Z13</f>
        <v>0</v>
      </c>
      <c r="AA13" s="53">
        <f>'Раздел 5'!AA13</f>
        <v>0</v>
      </c>
      <c r="AB13" s="53">
        <f>'Раздел 5'!AB13</f>
        <v>0</v>
      </c>
      <c r="AC13" s="53">
        <f>'Раздел 5'!AC13</f>
        <v>0</v>
      </c>
      <c r="AD13" s="53">
        <f>'Раздел 5'!AD13</f>
        <v>0</v>
      </c>
      <c r="AE13" s="53">
        <f>'Раздел 5'!AE13</f>
        <v>0</v>
      </c>
      <c r="AF13" s="53">
        <f>'Раздел 5'!AF13</f>
        <v>0</v>
      </c>
      <c r="AG13" s="53">
        <f>'Раздел 5'!AG13</f>
        <v>0</v>
      </c>
      <c r="AH13" s="53">
        <f>'Раздел 5'!AH13</f>
        <v>0</v>
      </c>
      <c r="AI13" s="53">
        <f>'Раздел 5'!AI13</f>
        <v>0</v>
      </c>
      <c r="AJ13" s="53">
        <f>'Раздел 5'!AJ13</f>
        <v>0</v>
      </c>
      <c r="AK13" s="53">
        <f>'Раздел 5'!AK13</f>
        <v>0</v>
      </c>
      <c r="AL13" s="53">
        <f>'Раздел 5'!AL13</f>
        <v>0</v>
      </c>
      <c r="AM13" s="53">
        <f>'Раздел 5'!AM13</f>
        <v>0</v>
      </c>
      <c r="AN13" s="53">
        <f>'Раздел 5'!AN13</f>
        <v>0</v>
      </c>
      <c r="AO13" s="53">
        <f>'Раздел 5'!AO13</f>
        <v>0</v>
      </c>
      <c r="AP13" s="53">
        <f>'Раздел 5'!AP13</f>
        <v>0</v>
      </c>
      <c r="AQ13" s="53">
        <f>'Раздел 5'!AQ13</f>
        <v>0</v>
      </c>
      <c r="AR13" s="53">
        <f>'Раздел 5'!AR13</f>
        <v>0</v>
      </c>
      <c r="AS13" s="53">
        <f>'Раздел 5'!AS13</f>
        <v>0</v>
      </c>
      <c r="AT13" s="53">
        <f>'Раздел 5'!AT13</f>
        <v>0</v>
      </c>
      <c r="AU13" s="53">
        <f>'Раздел 5'!AU13</f>
        <v>0</v>
      </c>
      <c r="AV13" s="53">
        <f>'Раздел 5'!AV13</f>
        <v>0</v>
      </c>
      <c r="AW13" s="53">
        <f>'Раздел 5'!AW13</f>
        <v>0</v>
      </c>
      <c r="AX13" s="53">
        <f>'Раздел 5'!AX13</f>
        <v>0</v>
      </c>
      <c r="AY13" s="53">
        <f>'Раздел 5'!AY13</f>
        <v>0</v>
      </c>
      <c r="AZ13" s="53">
        <f>'Раздел 5'!AZ13</f>
        <v>0</v>
      </c>
      <c r="BA13" s="53">
        <f>'Раздел 5'!BA13</f>
        <v>0</v>
      </c>
      <c r="BB13" s="53">
        <f>'Раздел 5'!BB13</f>
        <v>0</v>
      </c>
      <c r="BC13" s="53">
        <f>'Раздел 5'!BC13</f>
        <v>0</v>
      </c>
      <c r="BD13" s="53">
        <f>'Раздел 5'!BD13</f>
        <v>0</v>
      </c>
      <c r="BE13" s="53">
        <f>'Раздел 5'!BE13</f>
        <v>0</v>
      </c>
      <c r="BF13" s="53">
        <f>'Раздел 5'!BF13</f>
        <v>0</v>
      </c>
      <c r="BG13" s="242"/>
      <c r="BI13" s="39">
        <v>0</v>
      </c>
      <c r="BK13" s="169">
        <f>'Раздел 2'!D12</f>
        <v>0</v>
      </c>
    </row>
    <row r="14" spans="1:63" x14ac:dyDescent="0.2">
      <c r="A14" s="254"/>
      <c r="B14" s="138" t="s">
        <v>776</v>
      </c>
      <c r="C14" s="64" t="s">
        <v>27</v>
      </c>
      <c r="D14" s="53">
        <f>'Раздел 5'!D14</f>
        <v>0</v>
      </c>
      <c r="E14" s="53">
        <f>'Раздел 5'!E14</f>
        <v>0</v>
      </c>
      <c r="F14" s="53">
        <f>'Раздел 5'!F14</f>
        <v>0</v>
      </c>
      <c r="G14" s="53">
        <f>'Раздел 5'!G14</f>
        <v>0</v>
      </c>
      <c r="H14" s="53">
        <f>'Раздел 5'!H14</f>
        <v>0</v>
      </c>
      <c r="I14" s="53">
        <f>'Раздел 5'!I14</f>
        <v>0</v>
      </c>
      <c r="J14" s="53">
        <f>'Раздел 5'!J14</f>
        <v>0</v>
      </c>
      <c r="K14" s="53">
        <f>'Раздел 5'!K14</f>
        <v>0</v>
      </c>
      <c r="L14" s="53">
        <f>'Раздел 5'!L14</f>
        <v>0</v>
      </c>
      <c r="M14" s="53">
        <f>'Раздел 5'!M14</f>
        <v>0</v>
      </c>
      <c r="N14" s="53">
        <f>'Раздел 5'!N14</f>
        <v>0</v>
      </c>
      <c r="O14" s="53">
        <f>'Раздел 5'!O14</f>
        <v>0</v>
      </c>
      <c r="P14" s="53">
        <f>'Раздел 5'!P14</f>
        <v>0</v>
      </c>
      <c r="Q14" s="53">
        <f>'Раздел 5'!Q14</f>
        <v>0</v>
      </c>
      <c r="R14" s="53">
        <f>'Раздел 5'!R14</f>
        <v>0</v>
      </c>
      <c r="S14" s="53">
        <f>'Раздел 5'!S14</f>
        <v>0</v>
      </c>
      <c r="T14" s="53">
        <f>'Раздел 5'!T14</f>
        <v>0</v>
      </c>
      <c r="U14" s="53">
        <f>'Раздел 5'!U14</f>
        <v>0</v>
      </c>
      <c r="V14" s="53">
        <f>'Раздел 5'!V14</f>
        <v>0</v>
      </c>
      <c r="W14" s="53">
        <f>'Раздел 5'!W14</f>
        <v>0</v>
      </c>
      <c r="X14" s="53">
        <f>'Раздел 5'!X14</f>
        <v>0</v>
      </c>
      <c r="Y14" s="53">
        <f>'Раздел 5'!Y14</f>
        <v>0</v>
      </c>
      <c r="Z14" s="53">
        <f>'Раздел 5'!Z14</f>
        <v>0</v>
      </c>
      <c r="AA14" s="53">
        <f>'Раздел 5'!AA14</f>
        <v>0</v>
      </c>
      <c r="AB14" s="53">
        <f>'Раздел 5'!AB14</f>
        <v>0</v>
      </c>
      <c r="AC14" s="53">
        <f>'Раздел 5'!AC14</f>
        <v>0</v>
      </c>
      <c r="AD14" s="53">
        <f>'Раздел 5'!AD14</f>
        <v>0</v>
      </c>
      <c r="AE14" s="53">
        <f>'Раздел 5'!AE14</f>
        <v>0</v>
      </c>
      <c r="AF14" s="53">
        <f>'Раздел 5'!AF14</f>
        <v>0</v>
      </c>
      <c r="AG14" s="53">
        <f>'Раздел 5'!AG14</f>
        <v>0</v>
      </c>
      <c r="AH14" s="53">
        <f>'Раздел 5'!AH14</f>
        <v>0</v>
      </c>
      <c r="AI14" s="53">
        <f>'Раздел 5'!AI14</f>
        <v>0</v>
      </c>
      <c r="AJ14" s="53">
        <f>'Раздел 5'!AJ14</f>
        <v>0</v>
      </c>
      <c r="AK14" s="53">
        <f>'Раздел 5'!AK14</f>
        <v>0</v>
      </c>
      <c r="AL14" s="53">
        <f>'Раздел 5'!AL14</f>
        <v>0</v>
      </c>
      <c r="AM14" s="53">
        <f>'Раздел 5'!AM14</f>
        <v>0</v>
      </c>
      <c r="AN14" s="53">
        <f>'Раздел 5'!AN14</f>
        <v>0</v>
      </c>
      <c r="AO14" s="53">
        <f>'Раздел 5'!AO14</f>
        <v>0</v>
      </c>
      <c r="AP14" s="53">
        <f>'Раздел 5'!AP14</f>
        <v>0</v>
      </c>
      <c r="AQ14" s="53">
        <f>'Раздел 5'!AQ14</f>
        <v>0</v>
      </c>
      <c r="AR14" s="53">
        <f>'Раздел 5'!AR14</f>
        <v>0</v>
      </c>
      <c r="AS14" s="53">
        <f>'Раздел 5'!AS14</f>
        <v>0</v>
      </c>
      <c r="AT14" s="53">
        <f>'Раздел 5'!AT14</f>
        <v>0</v>
      </c>
      <c r="AU14" s="53">
        <f>'Раздел 5'!AU14</f>
        <v>0</v>
      </c>
      <c r="AV14" s="53">
        <f>'Раздел 5'!AV14</f>
        <v>0</v>
      </c>
      <c r="AW14" s="53">
        <f>'Раздел 5'!AW14</f>
        <v>0</v>
      </c>
      <c r="AX14" s="53">
        <f>'Раздел 5'!AX14</f>
        <v>0</v>
      </c>
      <c r="AY14" s="53">
        <f>'Раздел 5'!AY14</f>
        <v>0</v>
      </c>
      <c r="AZ14" s="53">
        <f>'Раздел 5'!AZ14</f>
        <v>0</v>
      </c>
      <c r="BA14" s="53">
        <f>'Раздел 5'!BA14</f>
        <v>0</v>
      </c>
      <c r="BB14" s="53">
        <f>'Раздел 5'!BB14</f>
        <v>0</v>
      </c>
      <c r="BC14" s="53">
        <f>'Раздел 5'!BC14</f>
        <v>0</v>
      </c>
      <c r="BD14" s="53">
        <f>'Раздел 5'!BD14</f>
        <v>0</v>
      </c>
      <c r="BE14" s="53">
        <f>'Раздел 5'!BE14</f>
        <v>0</v>
      </c>
      <c r="BF14" s="53">
        <f>'Раздел 5'!BF14</f>
        <v>0</v>
      </c>
      <c r="BG14" s="242"/>
      <c r="BI14" s="39">
        <v>0</v>
      </c>
      <c r="BK14" s="169">
        <f>'Раздел 2'!D13</f>
        <v>0</v>
      </c>
    </row>
    <row r="15" spans="1:63" s="15" customFormat="1" ht="12.75" x14ac:dyDescent="0.15">
      <c r="A15" s="254"/>
      <c r="B15" s="138" t="s">
        <v>58</v>
      </c>
      <c r="C15" s="64" t="s">
        <v>31</v>
      </c>
      <c r="D15" s="53">
        <f>'Раздел 5'!D17</f>
        <v>0</v>
      </c>
      <c r="E15" s="53">
        <f>'Раздел 5'!E17</f>
        <v>0</v>
      </c>
      <c r="F15" s="53">
        <f>'Раздел 5'!F17</f>
        <v>0</v>
      </c>
      <c r="G15" s="53">
        <f>'Раздел 5'!G17</f>
        <v>0</v>
      </c>
      <c r="H15" s="53">
        <f>'Раздел 5'!H17</f>
        <v>0</v>
      </c>
      <c r="I15" s="53">
        <f>'Раздел 5'!I17</f>
        <v>0</v>
      </c>
      <c r="J15" s="53">
        <f>'Раздел 5'!J17</f>
        <v>0</v>
      </c>
      <c r="K15" s="53">
        <f>'Раздел 5'!K17</f>
        <v>0</v>
      </c>
      <c r="L15" s="53">
        <f>'Раздел 5'!L17</f>
        <v>0</v>
      </c>
      <c r="M15" s="53">
        <f>'Раздел 5'!M17</f>
        <v>0</v>
      </c>
      <c r="N15" s="53">
        <f>'Раздел 5'!N17</f>
        <v>0</v>
      </c>
      <c r="O15" s="53">
        <f>'Раздел 5'!O17</f>
        <v>0</v>
      </c>
      <c r="P15" s="53">
        <f>'Раздел 5'!P17</f>
        <v>0</v>
      </c>
      <c r="Q15" s="53">
        <f>'Раздел 5'!Q17</f>
        <v>0</v>
      </c>
      <c r="R15" s="53">
        <f>'Раздел 5'!R17</f>
        <v>0</v>
      </c>
      <c r="S15" s="53">
        <f>'Раздел 5'!S17</f>
        <v>0</v>
      </c>
      <c r="T15" s="53">
        <f>'Раздел 5'!T17</f>
        <v>0</v>
      </c>
      <c r="U15" s="53">
        <f>'Раздел 5'!U17</f>
        <v>0</v>
      </c>
      <c r="V15" s="53">
        <f>'Раздел 5'!V17</f>
        <v>0</v>
      </c>
      <c r="W15" s="53">
        <f>'Раздел 5'!W17</f>
        <v>0</v>
      </c>
      <c r="X15" s="53">
        <f>'Раздел 5'!X17</f>
        <v>0</v>
      </c>
      <c r="Y15" s="53">
        <f>'Раздел 5'!Y17</f>
        <v>0</v>
      </c>
      <c r="Z15" s="53">
        <f>'Раздел 5'!Z17</f>
        <v>0</v>
      </c>
      <c r="AA15" s="53">
        <f>'Раздел 5'!AA17</f>
        <v>0</v>
      </c>
      <c r="AB15" s="53">
        <f>'Раздел 5'!AB17</f>
        <v>0</v>
      </c>
      <c r="AC15" s="53">
        <f>'Раздел 5'!AC17</f>
        <v>0</v>
      </c>
      <c r="AD15" s="53">
        <f>'Раздел 5'!AD17</f>
        <v>0</v>
      </c>
      <c r="AE15" s="53">
        <f>'Раздел 5'!AE17</f>
        <v>0</v>
      </c>
      <c r="AF15" s="53">
        <f>'Раздел 5'!AF17</f>
        <v>0</v>
      </c>
      <c r="AG15" s="53">
        <f>'Раздел 5'!AG17</f>
        <v>0</v>
      </c>
      <c r="AH15" s="53">
        <f>'Раздел 5'!AH17</f>
        <v>0</v>
      </c>
      <c r="AI15" s="53">
        <f>'Раздел 5'!AI17</f>
        <v>0</v>
      </c>
      <c r="AJ15" s="53">
        <f>'Раздел 5'!AJ17</f>
        <v>0</v>
      </c>
      <c r="AK15" s="53">
        <f>'Раздел 5'!AK17</f>
        <v>0</v>
      </c>
      <c r="AL15" s="53">
        <f>'Раздел 5'!AL17</f>
        <v>0</v>
      </c>
      <c r="AM15" s="53">
        <f>'Раздел 5'!AM17</f>
        <v>0</v>
      </c>
      <c r="AN15" s="53">
        <f>'Раздел 5'!AN17</f>
        <v>0</v>
      </c>
      <c r="AO15" s="53">
        <f>'Раздел 5'!AO17</f>
        <v>0</v>
      </c>
      <c r="AP15" s="53">
        <f>'Раздел 5'!AP17</f>
        <v>0</v>
      </c>
      <c r="AQ15" s="53">
        <f>'Раздел 5'!AQ17</f>
        <v>0</v>
      </c>
      <c r="AR15" s="53">
        <f>'Раздел 5'!AR17</f>
        <v>0</v>
      </c>
      <c r="AS15" s="53">
        <f>'Раздел 5'!AS17</f>
        <v>0</v>
      </c>
      <c r="AT15" s="53">
        <f>'Раздел 5'!AT17</f>
        <v>0</v>
      </c>
      <c r="AU15" s="53">
        <f>'Раздел 5'!AU17</f>
        <v>0</v>
      </c>
      <c r="AV15" s="53">
        <f>'Раздел 5'!AV17</f>
        <v>0</v>
      </c>
      <c r="AW15" s="53">
        <f>'Раздел 5'!AW17</f>
        <v>0</v>
      </c>
      <c r="AX15" s="53">
        <f>'Раздел 5'!AX17</f>
        <v>0</v>
      </c>
      <c r="AY15" s="53">
        <f>'Раздел 5'!AY17</f>
        <v>0</v>
      </c>
      <c r="AZ15" s="53">
        <f>'Раздел 5'!AZ17</f>
        <v>0</v>
      </c>
      <c r="BA15" s="53">
        <f>'Раздел 5'!BA17</f>
        <v>0</v>
      </c>
      <c r="BB15" s="53">
        <f>'Раздел 5'!BB17</f>
        <v>0</v>
      </c>
      <c r="BC15" s="53">
        <f>'Раздел 5'!BC17</f>
        <v>0</v>
      </c>
      <c r="BD15" s="53">
        <f>'Раздел 5'!BD17</f>
        <v>0</v>
      </c>
      <c r="BE15" s="53">
        <f>'Раздел 5'!BE17</f>
        <v>0</v>
      </c>
      <c r="BF15" s="53">
        <f>'Раздел 5'!BF17</f>
        <v>0</v>
      </c>
      <c r="BG15" s="242"/>
      <c r="BI15" s="39"/>
      <c r="BK15" s="169">
        <f>'Раздел 2'!D16</f>
        <v>0</v>
      </c>
    </row>
    <row r="16" spans="1:63" s="15" customFormat="1" ht="12.75" x14ac:dyDescent="0.15">
      <c r="A16" s="254"/>
      <c r="B16" s="138" t="s">
        <v>59</v>
      </c>
      <c r="C16" s="64" t="s">
        <v>32</v>
      </c>
      <c r="D16" s="53">
        <f>'Раздел 5'!D18</f>
        <v>0</v>
      </c>
      <c r="E16" s="53">
        <f>'Раздел 5'!E18</f>
        <v>0</v>
      </c>
      <c r="F16" s="53">
        <f>'Раздел 5'!F18</f>
        <v>0</v>
      </c>
      <c r="G16" s="53">
        <f>'Раздел 5'!G18</f>
        <v>0</v>
      </c>
      <c r="H16" s="53">
        <f>'Раздел 5'!H18</f>
        <v>0</v>
      </c>
      <c r="I16" s="53">
        <f>'Раздел 5'!I18</f>
        <v>0</v>
      </c>
      <c r="J16" s="53">
        <f>'Раздел 5'!J18</f>
        <v>0</v>
      </c>
      <c r="K16" s="53">
        <f>'Раздел 5'!K18</f>
        <v>0</v>
      </c>
      <c r="L16" s="53">
        <f>'Раздел 5'!L18</f>
        <v>0</v>
      </c>
      <c r="M16" s="53">
        <f>'Раздел 5'!M18</f>
        <v>0</v>
      </c>
      <c r="N16" s="53">
        <f>'Раздел 5'!N18</f>
        <v>0</v>
      </c>
      <c r="O16" s="53">
        <f>'Раздел 5'!O18</f>
        <v>0</v>
      </c>
      <c r="P16" s="53">
        <f>'Раздел 5'!P18</f>
        <v>0</v>
      </c>
      <c r="Q16" s="53">
        <f>'Раздел 5'!Q18</f>
        <v>0</v>
      </c>
      <c r="R16" s="53">
        <f>'Раздел 5'!R18</f>
        <v>0</v>
      </c>
      <c r="S16" s="53">
        <f>'Раздел 5'!S18</f>
        <v>0</v>
      </c>
      <c r="T16" s="53">
        <f>'Раздел 5'!T18</f>
        <v>0</v>
      </c>
      <c r="U16" s="53">
        <f>'Раздел 5'!U18</f>
        <v>0</v>
      </c>
      <c r="V16" s="53">
        <f>'Раздел 5'!V18</f>
        <v>0</v>
      </c>
      <c r="W16" s="53">
        <f>'Раздел 5'!W18</f>
        <v>0</v>
      </c>
      <c r="X16" s="53">
        <f>'Раздел 5'!X18</f>
        <v>0</v>
      </c>
      <c r="Y16" s="53">
        <f>'Раздел 5'!Y18</f>
        <v>0</v>
      </c>
      <c r="Z16" s="53">
        <f>'Раздел 5'!Z18</f>
        <v>0</v>
      </c>
      <c r="AA16" s="53">
        <f>'Раздел 5'!AA18</f>
        <v>0</v>
      </c>
      <c r="AB16" s="53">
        <f>'Раздел 5'!AB18</f>
        <v>0</v>
      </c>
      <c r="AC16" s="53">
        <f>'Раздел 5'!AC18</f>
        <v>0</v>
      </c>
      <c r="AD16" s="53">
        <f>'Раздел 5'!AD18</f>
        <v>0</v>
      </c>
      <c r="AE16" s="53">
        <f>'Раздел 5'!AE18</f>
        <v>0</v>
      </c>
      <c r="AF16" s="53">
        <f>'Раздел 5'!AF18</f>
        <v>0</v>
      </c>
      <c r="AG16" s="53">
        <f>'Раздел 5'!AG18</f>
        <v>0</v>
      </c>
      <c r="AH16" s="53">
        <f>'Раздел 5'!AH18</f>
        <v>0</v>
      </c>
      <c r="AI16" s="53">
        <f>'Раздел 5'!AI18</f>
        <v>0</v>
      </c>
      <c r="AJ16" s="53">
        <f>'Раздел 5'!AJ18</f>
        <v>0</v>
      </c>
      <c r="AK16" s="53">
        <f>'Раздел 5'!AK18</f>
        <v>0</v>
      </c>
      <c r="AL16" s="53">
        <f>'Раздел 5'!AL18</f>
        <v>0</v>
      </c>
      <c r="AM16" s="53">
        <f>'Раздел 5'!AM18</f>
        <v>0</v>
      </c>
      <c r="AN16" s="53">
        <f>'Раздел 5'!AN18</f>
        <v>0</v>
      </c>
      <c r="AO16" s="53">
        <f>'Раздел 5'!AO18</f>
        <v>0</v>
      </c>
      <c r="AP16" s="53">
        <f>'Раздел 5'!AP18</f>
        <v>0</v>
      </c>
      <c r="AQ16" s="53">
        <f>'Раздел 5'!AQ18</f>
        <v>0</v>
      </c>
      <c r="AR16" s="53">
        <f>'Раздел 5'!AR18</f>
        <v>0</v>
      </c>
      <c r="AS16" s="53">
        <f>'Раздел 5'!AS18</f>
        <v>0</v>
      </c>
      <c r="AT16" s="53">
        <f>'Раздел 5'!AT18</f>
        <v>0</v>
      </c>
      <c r="AU16" s="53">
        <f>'Раздел 5'!AU18</f>
        <v>0</v>
      </c>
      <c r="AV16" s="53">
        <f>'Раздел 5'!AV18</f>
        <v>0</v>
      </c>
      <c r="AW16" s="53">
        <f>'Раздел 5'!AW18</f>
        <v>0</v>
      </c>
      <c r="AX16" s="53">
        <f>'Раздел 5'!AX18</f>
        <v>0</v>
      </c>
      <c r="AY16" s="53">
        <f>'Раздел 5'!AY18</f>
        <v>0</v>
      </c>
      <c r="AZ16" s="53">
        <f>'Раздел 5'!AZ18</f>
        <v>0</v>
      </c>
      <c r="BA16" s="53">
        <f>'Раздел 5'!BA18</f>
        <v>0</v>
      </c>
      <c r="BB16" s="53">
        <f>'Раздел 5'!BB18</f>
        <v>0</v>
      </c>
      <c r="BC16" s="53">
        <f>'Раздел 5'!BC18</f>
        <v>0</v>
      </c>
      <c r="BD16" s="53">
        <f>'Раздел 5'!BD18</f>
        <v>0</v>
      </c>
      <c r="BE16" s="53">
        <f>'Раздел 5'!BE18</f>
        <v>0</v>
      </c>
      <c r="BF16" s="53">
        <f>'Раздел 5'!BF18</f>
        <v>0</v>
      </c>
      <c r="BG16" s="242"/>
      <c r="BI16" s="39">
        <v>0</v>
      </c>
      <c r="BK16" s="169">
        <f>'Раздел 2'!D17</f>
        <v>0</v>
      </c>
    </row>
    <row r="17" spans="1:63" s="15" customFormat="1" ht="21" x14ac:dyDescent="0.15">
      <c r="A17" s="254"/>
      <c r="B17" s="138" t="s">
        <v>678</v>
      </c>
      <c r="C17" s="64" t="s">
        <v>33</v>
      </c>
      <c r="D17" s="53">
        <f>'Раздел 5'!D19</f>
        <v>0</v>
      </c>
      <c r="E17" s="53">
        <f>'Раздел 5'!E19</f>
        <v>0</v>
      </c>
      <c r="F17" s="53">
        <f>'Раздел 5'!F19</f>
        <v>0</v>
      </c>
      <c r="G17" s="53">
        <f>'Раздел 5'!G19</f>
        <v>0</v>
      </c>
      <c r="H17" s="53">
        <f>'Раздел 5'!H19</f>
        <v>0</v>
      </c>
      <c r="I17" s="53">
        <f>'Раздел 5'!I19</f>
        <v>0</v>
      </c>
      <c r="J17" s="53">
        <f>'Раздел 5'!J19</f>
        <v>0</v>
      </c>
      <c r="K17" s="53">
        <f>'Раздел 5'!K19</f>
        <v>0</v>
      </c>
      <c r="L17" s="53">
        <f>'Раздел 5'!L19</f>
        <v>0</v>
      </c>
      <c r="M17" s="53">
        <f>'Раздел 5'!M19</f>
        <v>0</v>
      </c>
      <c r="N17" s="53">
        <f>'Раздел 5'!N19</f>
        <v>0</v>
      </c>
      <c r="O17" s="53">
        <f>'Раздел 5'!O19</f>
        <v>0</v>
      </c>
      <c r="P17" s="53">
        <f>'Раздел 5'!P19</f>
        <v>0</v>
      </c>
      <c r="Q17" s="53">
        <f>'Раздел 5'!Q19</f>
        <v>0</v>
      </c>
      <c r="R17" s="53">
        <f>'Раздел 5'!R19</f>
        <v>0</v>
      </c>
      <c r="S17" s="53">
        <f>'Раздел 5'!S19</f>
        <v>0</v>
      </c>
      <c r="T17" s="53">
        <f>'Раздел 5'!T19</f>
        <v>0</v>
      </c>
      <c r="U17" s="53">
        <f>'Раздел 5'!U19</f>
        <v>0</v>
      </c>
      <c r="V17" s="53">
        <f>'Раздел 5'!V19</f>
        <v>0</v>
      </c>
      <c r="W17" s="53">
        <f>'Раздел 5'!W19</f>
        <v>0</v>
      </c>
      <c r="X17" s="53">
        <f>'Раздел 5'!X19</f>
        <v>0</v>
      </c>
      <c r="Y17" s="53">
        <f>'Раздел 5'!Y19</f>
        <v>0</v>
      </c>
      <c r="Z17" s="53">
        <f>'Раздел 5'!Z19</f>
        <v>0</v>
      </c>
      <c r="AA17" s="53">
        <f>'Раздел 5'!AA19</f>
        <v>0</v>
      </c>
      <c r="AB17" s="53">
        <f>'Раздел 5'!AB19</f>
        <v>0</v>
      </c>
      <c r="AC17" s="53">
        <f>'Раздел 5'!AC19</f>
        <v>0</v>
      </c>
      <c r="AD17" s="53">
        <f>'Раздел 5'!AD19</f>
        <v>0</v>
      </c>
      <c r="AE17" s="53">
        <f>'Раздел 5'!AE19</f>
        <v>0</v>
      </c>
      <c r="AF17" s="53">
        <f>'Раздел 5'!AF19</f>
        <v>0</v>
      </c>
      <c r="AG17" s="53">
        <f>'Раздел 5'!AG19</f>
        <v>0</v>
      </c>
      <c r="AH17" s="53">
        <f>'Раздел 5'!AH19</f>
        <v>0</v>
      </c>
      <c r="AI17" s="53">
        <f>'Раздел 5'!AI19</f>
        <v>0</v>
      </c>
      <c r="AJ17" s="53">
        <f>'Раздел 5'!AJ19</f>
        <v>0</v>
      </c>
      <c r="AK17" s="53">
        <f>'Раздел 5'!AK19</f>
        <v>0</v>
      </c>
      <c r="AL17" s="53">
        <f>'Раздел 5'!AL19</f>
        <v>0</v>
      </c>
      <c r="AM17" s="53">
        <f>'Раздел 5'!AM19</f>
        <v>0</v>
      </c>
      <c r="AN17" s="53">
        <f>'Раздел 5'!AN19</f>
        <v>0</v>
      </c>
      <c r="AO17" s="53">
        <f>'Раздел 5'!AO19</f>
        <v>0</v>
      </c>
      <c r="AP17" s="53">
        <f>'Раздел 5'!AP19</f>
        <v>0</v>
      </c>
      <c r="AQ17" s="53">
        <f>'Раздел 5'!AQ19</f>
        <v>0</v>
      </c>
      <c r="AR17" s="53">
        <f>'Раздел 5'!AR19</f>
        <v>0</v>
      </c>
      <c r="AS17" s="53">
        <f>'Раздел 5'!AS19</f>
        <v>0</v>
      </c>
      <c r="AT17" s="53">
        <f>'Раздел 5'!AT19</f>
        <v>0</v>
      </c>
      <c r="AU17" s="53">
        <f>'Раздел 5'!AU19</f>
        <v>0</v>
      </c>
      <c r="AV17" s="53">
        <f>'Раздел 5'!AV19</f>
        <v>0</v>
      </c>
      <c r="AW17" s="53">
        <f>'Раздел 5'!AW19</f>
        <v>0</v>
      </c>
      <c r="AX17" s="53">
        <f>'Раздел 5'!AX19</f>
        <v>0</v>
      </c>
      <c r="AY17" s="53">
        <f>'Раздел 5'!AY19</f>
        <v>0</v>
      </c>
      <c r="AZ17" s="53">
        <f>'Раздел 5'!AZ19</f>
        <v>0</v>
      </c>
      <c r="BA17" s="53">
        <f>'Раздел 5'!BA19</f>
        <v>0</v>
      </c>
      <c r="BB17" s="53">
        <f>'Раздел 5'!BB19</f>
        <v>0</v>
      </c>
      <c r="BC17" s="53">
        <f>'Раздел 5'!BC19</f>
        <v>0</v>
      </c>
      <c r="BD17" s="53">
        <f>'Раздел 5'!BD19</f>
        <v>0</v>
      </c>
      <c r="BE17" s="53">
        <f>'Раздел 5'!BE19</f>
        <v>0</v>
      </c>
      <c r="BF17" s="53">
        <f>'Раздел 5'!BF19</f>
        <v>0</v>
      </c>
      <c r="BG17" s="242"/>
      <c r="BI17" s="39">
        <v>0</v>
      </c>
      <c r="BK17" s="169">
        <f>'Раздел 2'!D18</f>
        <v>0</v>
      </c>
    </row>
    <row r="18" spans="1:63" s="15" customFormat="1" ht="12.75" x14ac:dyDescent="0.15">
      <c r="A18" s="254"/>
      <c r="B18" s="138" t="s">
        <v>844</v>
      </c>
      <c r="C18" s="64" t="s">
        <v>35</v>
      </c>
      <c r="D18" s="53">
        <f>'Раздел 5'!D20</f>
        <v>0</v>
      </c>
      <c r="E18" s="53">
        <f>'Раздел 5'!E20</f>
        <v>0</v>
      </c>
      <c r="F18" s="53">
        <f>'Раздел 5'!F20</f>
        <v>0</v>
      </c>
      <c r="G18" s="53">
        <f>'Раздел 5'!G20</f>
        <v>0</v>
      </c>
      <c r="H18" s="53">
        <f>'Раздел 5'!H20</f>
        <v>0</v>
      </c>
      <c r="I18" s="53">
        <f>'Раздел 5'!I20</f>
        <v>0</v>
      </c>
      <c r="J18" s="53">
        <f>'Раздел 5'!J20</f>
        <v>0</v>
      </c>
      <c r="K18" s="53">
        <f>'Раздел 5'!K20</f>
        <v>0</v>
      </c>
      <c r="L18" s="53">
        <f>'Раздел 5'!L20</f>
        <v>0</v>
      </c>
      <c r="M18" s="53">
        <f>'Раздел 5'!M20</f>
        <v>0</v>
      </c>
      <c r="N18" s="53">
        <f>'Раздел 5'!N20</f>
        <v>0</v>
      </c>
      <c r="O18" s="53">
        <f>'Раздел 5'!O20</f>
        <v>0</v>
      </c>
      <c r="P18" s="53">
        <f>'Раздел 5'!P20</f>
        <v>0</v>
      </c>
      <c r="Q18" s="53">
        <f>'Раздел 5'!Q20</f>
        <v>0</v>
      </c>
      <c r="R18" s="53">
        <f>'Раздел 5'!R20</f>
        <v>0</v>
      </c>
      <c r="S18" s="53">
        <f>'Раздел 5'!S20</f>
        <v>0</v>
      </c>
      <c r="T18" s="53">
        <f>'Раздел 5'!T20</f>
        <v>0</v>
      </c>
      <c r="U18" s="53">
        <f>'Раздел 5'!U20</f>
        <v>0</v>
      </c>
      <c r="V18" s="53">
        <f>'Раздел 5'!V20</f>
        <v>0</v>
      </c>
      <c r="W18" s="53">
        <f>'Раздел 5'!W20</f>
        <v>0</v>
      </c>
      <c r="X18" s="53">
        <f>'Раздел 5'!X20</f>
        <v>0</v>
      </c>
      <c r="Y18" s="53">
        <f>'Раздел 5'!Y20</f>
        <v>0</v>
      </c>
      <c r="Z18" s="53">
        <f>'Раздел 5'!Z20</f>
        <v>0</v>
      </c>
      <c r="AA18" s="53">
        <f>'Раздел 5'!AA20</f>
        <v>0</v>
      </c>
      <c r="AB18" s="53">
        <f>'Раздел 5'!AB20</f>
        <v>0</v>
      </c>
      <c r="AC18" s="53">
        <f>'Раздел 5'!AC20</f>
        <v>0</v>
      </c>
      <c r="AD18" s="53">
        <f>'Раздел 5'!AD20</f>
        <v>0</v>
      </c>
      <c r="AE18" s="53">
        <f>'Раздел 5'!AE20</f>
        <v>0</v>
      </c>
      <c r="AF18" s="53">
        <f>'Раздел 5'!AF20</f>
        <v>0</v>
      </c>
      <c r="AG18" s="53">
        <f>'Раздел 5'!AG20</f>
        <v>0</v>
      </c>
      <c r="AH18" s="53">
        <f>'Раздел 5'!AH20</f>
        <v>0</v>
      </c>
      <c r="AI18" s="53">
        <f>'Раздел 5'!AI20</f>
        <v>0</v>
      </c>
      <c r="AJ18" s="53">
        <f>'Раздел 5'!AJ20</f>
        <v>0</v>
      </c>
      <c r="AK18" s="53">
        <f>'Раздел 5'!AK20</f>
        <v>0</v>
      </c>
      <c r="AL18" s="53">
        <f>'Раздел 5'!AL20</f>
        <v>0</v>
      </c>
      <c r="AM18" s="53">
        <f>'Раздел 5'!AM20</f>
        <v>0</v>
      </c>
      <c r="AN18" s="53">
        <f>'Раздел 5'!AN20</f>
        <v>0</v>
      </c>
      <c r="AO18" s="53">
        <f>'Раздел 5'!AO20</f>
        <v>0</v>
      </c>
      <c r="AP18" s="53">
        <f>'Раздел 5'!AP20</f>
        <v>0</v>
      </c>
      <c r="AQ18" s="53">
        <f>'Раздел 5'!AQ20</f>
        <v>0</v>
      </c>
      <c r="AR18" s="53">
        <f>'Раздел 5'!AR20</f>
        <v>0</v>
      </c>
      <c r="AS18" s="53">
        <f>'Раздел 5'!AS20</f>
        <v>0</v>
      </c>
      <c r="AT18" s="53">
        <f>'Раздел 5'!AT20</f>
        <v>0</v>
      </c>
      <c r="AU18" s="53">
        <f>'Раздел 5'!AU20</f>
        <v>0</v>
      </c>
      <c r="AV18" s="53">
        <f>'Раздел 5'!AV20</f>
        <v>0</v>
      </c>
      <c r="AW18" s="53">
        <f>'Раздел 5'!AW20</f>
        <v>0</v>
      </c>
      <c r="AX18" s="53">
        <f>'Раздел 5'!AX20</f>
        <v>0</v>
      </c>
      <c r="AY18" s="53">
        <f>'Раздел 5'!AY20</f>
        <v>0</v>
      </c>
      <c r="AZ18" s="53">
        <f>'Раздел 5'!AZ20</f>
        <v>0</v>
      </c>
      <c r="BA18" s="53">
        <f>'Раздел 5'!BA20</f>
        <v>0</v>
      </c>
      <c r="BB18" s="53">
        <f>'Раздел 5'!BB20</f>
        <v>0</v>
      </c>
      <c r="BC18" s="53">
        <f>'Раздел 5'!BC20</f>
        <v>0</v>
      </c>
      <c r="BD18" s="53">
        <f>'Раздел 5'!BD20</f>
        <v>0</v>
      </c>
      <c r="BE18" s="53">
        <f>'Раздел 5'!BE20</f>
        <v>0</v>
      </c>
      <c r="BF18" s="53">
        <f>'Раздел 5'!BF20</f>
        <v>0</v>
      </c>
      <c r="BG18" s="242"/>
      <c r="BI18" s="39">
        <v>0</v>
      </c>
      <c r="BK18" s="169">
        <f>'Раздел 2'!D19</f>
        <v>0</v>
      </c>
    </row>
    <row r="19" spans="1:63" s="15" customFormat="1" ht="12.75" x14ac:dyDescent="0.15">
      <c r="A19" s="254"/>
      <c r="B19" s="138" t="s">
        <v>60</v>
      </c>
      <c r="C19" s="64" t="s">
        <v>36</v>
      </c>
      <c r="D19" s="53">
        <f>'Раздел 5'!D21</f>
        <v>3</v>
      </c>
      <c r="E19" s="53">
        <f>'Раздел 5'!E21</f>
        <v>2</v>
      </c>
      <c r="F19" s="53">
        <f>'Раздел 5'!F21</f>
        <v>1</v>
      </c>
      <c r="G19" s="53">
        <f>'Раздел 5'!G21</f>
        <v>0</v>
      </c>
      <c r="H19" s="53">
        <f>'Раздел 5'!H21</f>
        <v>1</v>
      </c>
      <c r="I19" s="53">
        <f>'Раздел 5'!I21</f>
        <v>0</v>
      </c>
      <c r="J19" s="53">
        <f>'Раздел 5'!J21</f>
        <v>0</v>
      </c>
      <c r="K19" s="53">
        <f>'Раздел 5'!K21</f>
        <v>0</v>
      </c>
      <c r="L19" s="53">
        <f>'Раздел 5'!L21</f>
        <v>0</v>
      </c>
      <c r="M19" s="53">
        <f>'Раздел 5'!M21</f>
        <v>0</v>
      </c>
      <c r="N19" s="53">
        <f>'Раздел 5'!N21</f>
        <v>1</v>
      </c>
      <c r="O19" s="53">
        <f>'Раздел 5'!O21</f>
        <v>0</v>
      </c>
      <c r="P19" s="53">
        <f>'Раздел 5'!P21</f>
        <v>0</v>
      </c>
      <c r="Q19" s="53">
        <f>'Раздел 5'!Q21</f>
        <v>1</v>
      </c>
      <c r="R19" s="53">
        <f>'Раздел 5'!R21</f>
        <v>0</v>
      </c>
      <c r="S19" s="53">
        <f>'Раздел 5'!S21</f>
        <v>0</v>
      </c>
      <c r="T19" s="53">
        <f>'Раздел 5'!T21</f>
        <v>0</v>
      </c>
      <c r="U19" s="53">
        <f>'Раздел 5'!U21</f>
        <v>0</v>
      </c>
      <c r="V19" s="53">
        <f>'Раздел 5'!V21</f>
        <v>0</v>
      </c>
      <c r="W19" s="53">
        <f>'Раздел 5'!W21</f>
        <v>0</v>
      </c>
      <c r="X19" s="53">
        <f>'Раздел 5'!X21</f>
        <v>0</v>
      </c>
      <c r="Y19" s="53">
        <f>'Раздел 5'!Y21</f>
        <v>0</v>
      </c>
      <c r="Z19" s="53">
        <f>'Раздел 5'!Z21</f>
        <v>0</v>
      </c>
      <c r="AA19" s="53">
        <f>'Раздел 5'!AA21</f>
        <v>0</v>
      </c>
      <c r="AB19" s="53">
        <f>'Раздел 5'!AB21</f>
        <v>0</v>
      </c>
      <c r="AC19" s="53">
        <f>'Раздел 5'!AC21</f>
        <v>0</v>
      </c>
      <c r="AD19" s="53">
        <f>'Раздел 5'!AD21</f>
        <v>0</v>
      </c>
      <c r="AE19" s="53">
        <f>'Раздел 5'!AE21</f>
        <v>0</v>
      </c>
      <c r="AF19" s="53">
        <f>'Раздел 5'!AF21</f>
        <v>1</v>
      </c>
      <c r="AG19" s="53">
        <f>'Раздел 5'!AG21</f>
        <v>0</v>
      </c>
      <c r="AH19" s="53">
        <f>'Раздел 5'!AH21</f>
        <v>0</v>
      </c>
      <c r="AI19" s="53">
        <f>'Раздел 5'!AI21</f>
        <v>1</v>
      </c>
      <c r="AJ19" s="53">
        <f>'Раздел 5'!AJ21</f>
        <v>0</v>
      </c>
      <c r="AK19" s="53">
        <f>'Раздел 5'!AK21</f>
        <v>0</v>
      </c>
      <c r="AL19" s="53">
        <f>'Раздел 5'!AL21</f>
        <v>0</v>
      </c>
      <c r="AM19" s="53">
        <f>'Раздел 5'!AM21</f>
        <v>0</v>
      </c>
      <c r="AN19" s="53">
        <f>'Раздел 5'!AN21</f>
        <v>0</v>
      </c>
      <c r="AO19" s="53">
        <f>'Раздел 5'!AO21</f>
        <v>0</v>
      </c>
      <c r="AP19" s="53">
        <f>'Раздел 5'!AP21</f>
        <v>0</v>
      </c>
      <c r="AQ19" s="53">
        <f>'Раздел 5'!AQ21</f>
        <v>0</v>
      </c>
      <c r="AR19" s="53">
        <f>'Раздел 5'!AR21</f>
        <v>0</v>
      </c>
      <c r="AS19" s="53">
        <f>'Раздел 5'!AS21</f>
        <v>0</v>
      </c>
      <c r="AT19" s="53">
        <f>'Раздел 5'!AT21</f>
        <v>0</v>
      </c>
      <c r="AU19" s="53">
        <f>'Раздел 5'!AU21</f>
        <v>0</v>
      </c>
      <c r="AV19" s="53">
        <f>'Раздел 5'!AV21</f>
        <v>0</v>
      </c>
      <c r="AW19" s="53">
        <f>'Раздел 5'!AW21</f>
        <v>0</v>
      </c>
      <c r="AX19" s="53">
        <f>'Раздел 5'!AX21</f>
        <v>0</v>
      </c>
      <c r="AY19" s="53">
        <f>'Раздел 5'!AY21</f>
        <v>0</v>
      </c>
      <c r="AZ19" s="53">
        <f>'Раздел 5'!AZ21</f>
        <v>0</v>
      </c>
      <c r="BA19" s="53">
        <f>'Раздел 5'!BA21</f>
        <v>0</v>
      </c>
      <c r="BB19" s="53">
        <f>'Раздел 5'!BB21</f>
        <v>0</v>
      </c>
      <c r="BC19" s="53">
        <f>'Раздел 5'!BC21</f>
        <v>0</v>
      </c>
      <c r="BD19" s="53">
        <f>'Раздел 5'!BD21</f>
        <v>0</v>
      </c>
      <c r="BE19" s="53">
        <f>'Раздел 5'!BE21</f>
        <v>0</v>
      </c>
      <c r="BF19" s="53">
        <f>'Раздел 5'!BF21</f>
        <v>0</v>
      </c>
      <c r="BG19" s="242"/>
      <c r="BI19" s="39">
        <v>0</v>
      </c>
      <c r="BK19" s="169">
        <f>'Раздел 2'!D20</f>
        <v>0</v>
      </c>
    </row>
    <row r="20" spans="1:63" s="15" customFormat="1" ht="12.75" x14ac:dyDescent="0.15">
      <c r="A20" s="254"/>
      <c r="B20" s="138" t="s">
        <v>61</v>
      </c>
      <c r="C20" s="64" t="s">
        <v>38</v>
      </c>
      <c r="D20" s="53">
        <f>'Раздел 5'!D22</f>
        <v>0</v>
      </c>
      <c r="E20" s="53">
        <f>'Раздел 5'!E22</f>
        <v>0</v>
      </c>
      <c r="F20" s="53">
        <f>'Раздел 5'!F22</f>
        <v>0</v>
      </c>
      <c r="G20" s="53">
        <f>'Раздел 5'!G22</f>
        <v>0</v>
      </c>
      <c r="H20" s="53">
        <f>'Раздел 5'!H22</f>
        <v>0</v>
      </c>
      <c r="I20" s="53">
        <f>'Раздел 5'!I22</f>
        <v>0</v>
      </c>
      <c r="J20" s="53">
        <f>'Раздел 5'!J22</f>
        <v>0</v>
      </c>
      <c r="K20" s="53">
        <f>'Раздел 5'!K22</f>
        <v>0</v>
      </c>
      <c r="L20" s="53">
        <f>'Раздел 5'!L22</f>
        <v>0</v>
      </c>
      <c r="M20" s="53">
        <f>'Раздел 5'!M22</f>
        <v>0</v>
      </c>
      <c r="N20" s="53">
        <f>'Раздел 5'!N22</f>
        <v>0</v>
      </c>
      <c r="O20" s="53">
        <f>'Раздел 5'!O22</f>
        <v>0</v>
      </c>
      <c r="P20" s="53">
        <f>'Раздел 5'!P22</f>
        <v>0</v>
      </c>
      <c r="Q20" s="53">
        <f>'Раздел 5'!Q22</f>
        <v>0</v>
      </c>
      <c r="R20" s="53">
        <f>'Раздел 5'!R22</f>
        <v>0</v>
      </c>
      <c r="S20" s="53">
        <f>'Раздел 5'!S22</f>
        <v>0</v>
      </c>
      <c r="T20" s="53">
        <f>'Раздел 5'!T22</f>
        <v>0</v>
      </c>
      <c r="U20" s="53">
        <f>'Раздел 5'!U22</f>
        <v>0</v>
      </c>
      <c r="V20" s="53">
        <f>'Раздел 5'!V22</f>
        <v>0</v>
      </c>
      <c r="W20" s="53">
        <f>'Раздел 5'!W22</f>
        <v>0</v>
      </c>
      <c r="X20" s="53">
        <f>'Раздел 5'!X22</f>
        <v>0</v>
      </c>
      <c r="Y20" s="53">
        <f>'Раздел 5'!Y22</f>
        <v>0</v>
      </c>
      <c r="Z20" s="53">
        <f>'Раздел 5'!Z22</f>
        <v>0</v>
      </c>
      <c r="AA20" s="53">
        <f>'Раздел 5'!AA22</f>
        <v>0</v>
      </c>
      <c r="AB20" s="53">
        <f>'Раздел 5'!AB22</f>
        <v>0</v>
      </c>
      <c r="AC20" s="53">
        <f>'Раздел 5'!AC22</f>
        <v>0</v>
      </c>
      <c r="AD20" s="53">
        <f>'Раздел 5'!AD22</f>
        <v>0</v>
      </c>
      <c r="AE20" s="53">
        <f>'Раздел 5'!AE22</f>
        <v>0</v>
      </c>
      <c r="AF20" s="53">
        <f>'Раздел 5'!AF22</f>
        <v>0</v>
      </c>
      <c r="AG20" s="53">
        <f>'Раздел 5'!AG22</f>
        <v>0</v>
      </c>
      <c r="AH20" s="53">
        <f>'Раздел 5'!AH22</f>
        <v>0</v>
      </c>
      <c r="AI20" s="53">
        <f>'Раздел 5'!AI22</f>
        <v>0</v>
      </c>
      <c r="AJ20" s="53">
        <f>'Раздел 5'!AJ22</f>
        <v>0</v>
      </c>
      <c r="AK20" s="53">
        <f>'Раздел 5'!AK22</f>
        <v>0</v>
      </c>
      <c r="AL20" s="53">
        <f>'Раздел 5'!AL22</f>
        <v>0</v>
      </c>
      <c r="AM20" s="53">
        <f>'Раздел 5'!AM22</f>
        <v>0</v>
      </c>
      <c r="AN20" s="53">
        <f>'Раздел 5'!AN22</f>
        <v>0</v>
      </c>
      <c r="AO20" s="53">
        <f>'Раздел 5'!AO22</f>
        <v>0</v>
      </c>
      <c r="AP20" s="53">
        <f>'Раздел 5'!AP22</f>
        <v>0</v>
      </c>
      <c r="AQ20" s="53">
        <f>'Раздел 5'!AQ22</f>
        <v>0</v>
      </c>
      <c r="AR20" s="53">
        <f>'Раздел 5'!AR22</f>
        <v>0</v>
      </c>
      <c r="AS20" s="53">
        <f>'Раздел 5'!AS22</f>
        <v>0</v>
      </c>
      <c r="AT20" s="53">
        <f>'Раздел 5'!AT22</f>
        <v>0</v>
      </c>
      <c r="AU20" s="53">
        <f>'Раздел 5'!AU22</f>
        <v>0</v>
      </c>
      <c r="AV20" s="53">
        <f>'Раздел 5'!AV22</f>
        <v>0</v>
      </c>
      <c r="AW20" s="53">
        <f>'Раздел 5'!AW22</f>
        <v>0</v>
      </c>
      <c r="AX20" s="53">
        <f>'Раздел 5'!AX22</f>
        <v>0</v>
      </c>
      <c r="AY20" s="53">
        <f>'Раздел 5'!AY22</f>
        <v>0</v>
      </c>
      <c r="AZ20" s="53">
        <f>'Раздел 5'!AZ22</f>
        <v>0</v>
      </c>
      <c r="BA20" s="53">
        <f>'Раздел 5'!BA22</f>
        <v>0</v>
      </c>
      <c r="BB20" s="53">
        <f>'Раздел 5'!BB22</f>
        <v>0</v>
      </c>
      <c r="BC20" s="53">
        <f>'Раздел 5'!BC22</f>
        <v>0</v>
      </c>
      <c r="BD20" s="53">
        <f>'Раздел 5'!BD22</f>
        <v>0</v>
      </c>
      <c r="BE20" s="53">
        <f>'Раздел 5'!BE22</f>
        <v>0</v>
      </c>
      <c r="BF20" s="53">
        <f>'Раздел 5'!BF22</f>
        <v>0</v>
      </c>
      <c r="BG20" s="242"/>
      <c r="BI20" s="39">
        <v>0</v>
      </c>
      <c r="BK20" s="169">
        <f>'Раздел 2'!D21</f>
        <v>1</v>
      </c>
    </row>
    <row r="21" spans="1:63" s="15" customFormat="1" ht="12.75" x14ac:dyDescent="0.15">
      <c r="A21" s="254"/>
      <c r="B21" s="138" t="s">
        <v>64</v>
      </c>
      <c r="C21" s="64" t="s">
        <v>70</v>
      </c>
      <c r="D21" s="53">
        <f>'Раздел 5'!D26</f>
        <v>0</v>
      </c>
      <c r="E21" s="53">
        <f>'Раздел 5'!E26</f>
        <v>0</v>
      </c>
      <c r="F21" s="53">
        <f>'Раздел 5'!F26</f>
        <v>0</v>
      </c>
      <c r="G21" s="53">
        <f>'Раздел 5'!G26</f>
        <v>0</v>
      </c>
      <c r="H21" s="53">
        <f>'Раздел 5'!H26</f>
        <v>0</v>
      </c>
      <c r="I21" s="53">
        <f>'Раздел 5'!I26</f>
        <v>0</v>
      </c>
      <c r="J21" s="53">
        <f>'Раздел 5'!J26</f>
        <v>0</v>
      </c>
      <c r="K21" s="53">
        <f>'Раздел 5'!K26</f>
        <v>0</v>
      </c>
      <c r="L21" s="53">
        <f>'Раздел 5'!L26</f>
        <v>0</v>
      </c>
      <c r="M21" s="53">
        <f>'Раздел 5'!M26</f>
        <v>0</v>
      </c>
      <c r="N21" s="53">
        <f>'Раздел 5'!N26</f>
        <v>0</v>
      </c>
      <c r="O21" s="53">
        <f>'Раздел 5'!O26</f>
        <v>0</v>
      </c>
      <c r="P21" s="53">
        <f>'Раздел 5'!P26</f>
        <v>0</v>
      </c>
      <c r="Q21" s="53">
        <f>'Раздел 5'!Q26</f>
        <v>0</v>
      </c>
      <c r="R21" s="53">
        <f>'Раздел 5'!R26</f>
        <v>0</v>
      </c>
      <c r="S21" s="53">
        <f>'Раздел 5'!S26</f>
        <v>0</v>
      </c>
      <c r="T21" s="53">
        <f>'Раздел 5'!T26</f>
        <v>0</v>
      </c>
      <c r="U21" s="53">
        <f>'Раздел 5'!U26</f>
        <v>0</v>
      </c>
      <c r="V21" s="53">
        <f>'Раздел 5'!V26</f>
        <v>0</v>
      </c>
      <c r="W21" s="53">
        <f>'Раздел 5'!W26</f>
        <v>0</v>
      </c>
      <c r="X21" s="53">
        <f>'Раздел 5'!X26</f>
        <v>0</v>
      </c>
      <c r="Y21" s="53">
        <f>'Раздел 5'!Y26</f>
        <v>0</v>
      </c>
      <c r="Z21" s="53">
        <f>'Раздел 5'!Z26</f>
        <v>0</v>
      </c>
      <c r="AA21" s="53">
        <f>'Раздел 5'!AA26</f>
        <v>0</v>
      </c>
      <c r="AB21" s="53">
        <f>'Раздел 5'!AB26</f>
        <v>0</v>
      </c>
      <c r="AC21" s="53">
        <f>'Раздел 5'!AC26</f>
        <v>0</v>
      </c>
      <c r="AD21" s="53">
        <f>'Раздел 5'!AD26</f>
        <v>0</v>
      </c>
      <c r="AE21" s="53">
        <f>'Раздел 5'!AE26</f>
        <v>0</v>
      </c>
      <c r="AF21" s="53">
        <f>'Раздел 5'!AF26</f>
        <v>0</v>
      </c>
      <c r="AG21" s="53">
        <f>'Раздел 5'!AG26</f>
        <v>0</v>
      </c>
      <c r="AH21" s="53">
        <f>'Раздел 5'!AH26</f>
        <v>0</v>
      </c>
      <c r="AI21" s="53">
        <f>'Раздел 5'!AI26</f>
        <v>0</v>
      </c>
      <c r="AJ21" s="53">
        <f>'Раздел 5'!AJ26</f>
        <v>0</v>
      </c>
      <c r="AK21" s="53">
        <f>'Раздел 5'!AK26</f>
        <v>0</v>
      </c>
      <c r="AL21" s="53">
        <f>'Раздел 5'!AL26</f>
        <v>0</v>
      </c>
      <c r="AM21" s="53">
        <f>'Раздел 5'!AM26</f>
        <v>0</v>
      </c>
      <c r="AN21" s="53">
        <f>'Раздел 5'!AN26</f>
        <v>0</v>
      </c>
      <c r="AO21" s="53">
        <f>'Раздел 5'!AO26</f>
        <v>0</v>
      </c>
      <c r="AP21" s="53">
        <f>'Раздел 5'!AP26</f>
        <v>0</v>
      </c>
      <c r="AQ21" s="53">
        <f>'Раздел 5'!AQ26</f>
        <v>0</v>
      </c>
      <c r="AR21" s="53">
        <f>'Раздел 5'!AR26</f>
        <v>0</v>
      </c>
      <c r="AS21" s="53">
        <f>'Раздел 5'!AS26</f>
        <v>0</v>
      </c>
      <c r="AT21" s="53">
        <f>'Раздел 5'!AT26</f>
        <v>0</v>
      </c>
      <c r="AU21" s="53">
        <f>'Раздел 5'!AU26</f>
        <v>0</v>
      </c>
      <c r="AV21" s="53">
        <f>'Раздел 5'!AV26</f>
        <v>0</v>
      </c>
      <c r="AW21" s="53">
        <f>'Раздел 5'!AW26</f>
        <v>0</v>
      </c>
      <c r="AX21" s="53">
        <f>'Раздел 5'!AX26</f>
        <v>0</v>
      </c>
      <c r="AY21" s="53">
        <f>'Раздел 5'!AY26</f>
        <v>0</v>
      </c>
      <c r="AZ21" s="53">
        <f>'Раздел 5'!AZ26</f>
        <v>0</v>
      </c>
      <c r="BA21" s="53">
        <f>'Раздел 5'!BA26</f>
        <v>0</v>
      </c>
      <c r="BB21" s="53">
        <f>'Раздел 5'!BB26</f>
        <v>0</v>
      </c>
      <c r="BC21" s="53">
        <f>'Раздел 5'!BC26</f>
        <v>0</v>
      </c>
      <c r="BD21" s="53">
        <f>'Раздел 5'!BD26</f>
        <v>0</v>
      </c>
      <c r="BE21" s="53">
        <f>'Раздел 5'!BE26</f>
        <v>0</v>
      </c>
      <c r="BF21" s="53">
        <f>'Раздел 5'!BF26</f>
        <v>0</v>
      </c>
      <c r="BG21" s="242"/>
      <c r="BI21" s="39">
        <v>0</v>
      </c>
      <c r="BK21" s="169">
        <f>'Раздел 2'!D25</f>
        <v>0</v>
      </c>
    </row>
    <row r="22" spans="1:63" s="15" customFormat="1" ht="12.75" x14ac:dyDescent="0.15">
      <c r="A22" s="254"/>
      <c r="B22" s="138" t="s">
        <v>65</v>
      </c>
      <c r="C22" s="64" t="s">
        <v>72</v>
      </c>
      <c r="D22" s="53">
        <f>'Раздел 5'!D27</f>
        <v>0</v>
      </c>
      <c r="E22" s="53">
        <f>'Раздел 5'!E27</f>
        <v>0</v>
      </c>
      <c r="F22" s="53">
        <f>'Раздел 5'!F27</f>
        <v>0</v>
      </c>
      <c r="G22" s="53">
        <f>'Раздел 5'!G27</f>
        <v>0</v>
      </c>
      <c r="H22" s="53">
        <f>'Раздел 5'!H27</f>
        <v>0</v>
      </c>
      <c r="I22" s="53">
        <f>'Раздел 5'!I27</f>
        <v>0</v>
      </c>
      <c r="J22" s="53">
        <f>'Раздел 5'!J27</f>
        <v>0</v>
      </c>
      <c r="K22" s="53">
        <f>'Раздел 5'!K27</f>
        <v>0</v>
      </c>
      <c r="L22" s="53">
        <f>'Раздел 5'!L27</f>
        <v>0</v>
      </c>
      <c r="M22" s="53">
        <f>'Раздел 5'!M27</f>
        <v>0</v>
      </c>
      <c r="N22" s="53">
        <f>'Раздел 5'!N27</f>
        <v>0</v>
      </c>
      <c r="O22" s="53">
        <f>'Раздел 5'!O27</f>
        <v>0</v>
      </c>
      <c r="P22" s="53">
        <f>'Раздел 5'!P27</f>
        <v>0</v>
      </c>
      <c r="Q22" s="53">
        <f>'Раздел 5'!Q27</f>
        <v>0</v>
      </c>
      <c r="R22" s="53">
        <f>'Раздел 5'!R27</f>
        <v>0</v>
      </c>
      <c r="S22" s="53">
        <f>'Раздел 5'!S27</f>
        <v>0</v>
      </c>
      <c r="T22" s="53">
        <f>'Раздел 5'!T27</f>
        <v>0</v>
      </c>
      <c r="U22" s="53">
        <f>'Раздел 5'!U27</f>
        <v>0</v>
      </c>
      <c r="V22" s="53">
        <f>'Раздел 5'!V27</f>
        <v>0</v>
      </c>
      <c r="W22" s="53">
        <f>'Раздел 5'!W27</f>
        <v>0</v>
      </c>
      <c r="X22" s="53">
        <f>'Раздел 5'!X27</f>
        <v>0</v>
      </c>
      <c r="Y22" s="53">
        <f>'Раздел 5'!Y27</f>
        <v>0</v>
      </c>
      <c r="Z22" s="53">
        <f>'Раздел 5'!Z27</f>
        <v>0</v>
      </c>
      <c r="AA22" s="53">
        <f>'Раздел 5'!AA27</f>
        <v>0</v>
      </c>
      <c r="AB22" s="53">
        <f>'Раздел 5'!AB27</f>
        <v>0</v>
      </c>
      <c r="AC22" s="53">
        <f>'Раздел 5'!AC27</f>
        <v>0</v>
      </c>
      <c r="AD22" s="53">
        <f>'Раздел 5'!AD27</f>
        <v>0</v>
      </c>
      <c r="AE22" s="53">
        <f>'Раздел 5'!AE27</f>
        <v>0</v>
      </c>
      <c r="AF22" s="53">
        <f>'Раздел 5'!AF27</f>
        <v>0</v>
      </c>
      <c r="AG22" s="53">
        <f>'Раздел 5'!AG27</f>
        <v>0</v>
      </c>
      <c r="AH22" s="53">
        <f>'Раздел 5'!AH27</f>
        <v>0</v>
      </c>
      <c r="AI22" s="53">
        <f>'Раздел 5'!AI27</f>
        <v>0</v>
      </c>
      <c r="AJ22" s="53">
        <f>'Раздел 5'!AJ27</f>
        <v>0</v>
      </c>
      <c r="AK22" s="53">
        <f>'Раздел 5'!AK27</f>
        <v>0</v>
      </c>
      <c r="AL22" s="53">
        <f>'Раздел 5'!AL27</f>
        <v>0</v>
      </c>
      <c r="AM22" s="53">
        <f>'Раздел 5'!AM27</f>
        <v>0</v>
      </c>
      <c r="AN22" s="53">
        <f>'Раздел 5'!AN27</f>
        <v>0</v>
      </c>
      <c r="AO22" s="53">
        <f>'Раздел 5'!AO27</f>
        <v>0</v>
      </c>
      <c r="AP22" s="53">
        <f>'Раздел 5'!AP27</f>
        <v>0</v>
      </c>
      <c r="AQ22" s="53">
        <f>'Раздел 5'!AQ27</f>
        <v>0</v>
      </c>
      <c r="AR22" s="53">
        <f>'Раздел 5'!AR27</f>
        <v>0</v>
      </c>
      <c r="AS22" s="53">
        <f>'Раздел 5'!AS27</f>
        <v>0</v>
      </c>
      <c r="AT22" s="53">
        <f>'Раздел 5'!AT27</f>
        <v>0</v>
      </c>
      <c r="AU22" s="53">
        <f>'Раздел 5'!AU27</f>
        <v>0</v>
      </c>
      <c r="AV22" s="53">
        <f>'Раздел 5'!AV27</f>
        <v>0</v>
      </c>
      <c r="AW22" s="53">
        <f>'Раздел 5'!AW27</f>
        <v>0</v>
      </c>
      <c r="AX22" s="53">
        <f>'Раздел 5'!AX27</f>
        <v>0</v>
      </c>
      <c r="AY22" s="53">
        <f>'Раздел 5'!AY27</f>
        <v>0</v>
      </c>
      <c r="AZ22" s="53">
        <f>'Раздел 5'!AZ27</f>
        <v>0</v>
      </c>
      <c r="BA22" s="53">
        <f>'Раздел 5'!BA27</f>
        <v>0</v>
      </c>
      <c r="BB22" s="53">
        <f>'Раздел 5'!BB27</f>
        <v>0</v>
      </c>
      <c r="BC22" s="53">
        <f>'Раздел 5'!BC27</f>
        <v>0</v>
      </c>
      <c r="BD22" s="53">
        <f>'Раздел 5'!BD27</f>
        <v>0</v>
      </c>
      <c r="BE22" s="53">
        <f>'Раздел 5'!BE27</f>
        <v>0</v>
      </c>
      <c r="BF22" s="53">
        <f>'Раздел 5'!BF27</f>
        <v>0</v>
      </c>
      <c r="BG22" s="242"/>
      <c r="BI22" s="39">
        <v>0</v>
      </c>
      <c r="BK22" s="169">
        <f>'Раздел 2'!D26</f>
        <v>0</v>
      </c>
    </row>
    <row r="23" spans="1:63" s="15" customFormat="1" ht="12.75" x14ac:dyDescent="0.15">
      <c r="A23" s="254"/>
      <c r="B23" s="138" t="s">
        <v>66</v>
      </c>
      <c r="C23" s="64" t="s">
        <v>74</v>
      </c>
      <c r="D23" s="53">
        <f>'Раздел 5'!D28</f>
        <v>4</v>
      </c>
      <c r="E23" s="53">
        <f>'Раздел 5'!E28</f>
        <v>3</v>
      </c>
      <c r="F23" s="53">
        <f>'Раздел 5'!F28</f>
        <v>0</v>
      </c>
      <c r="G23" s="53">
        <f>'Раздел 5'!G28</f>
        <v>0</v>
      </c>
      <c r="H23" s="53">
        <f>'Раздел 5'!H28</f>
        <v>3</v>
      </c>
      <c r="I23" s="53">
        <f>'Раздел 5'!I28</f>
        <v>0</v>
      </c>
      <c r="J23" s="53">
        <f>'Раздел 5'!J28</f>
        <v>0</v>
      </c>
      <c r="K23" s="53">
        <f>'Раздел 5'!K28</f>
        <v>0</v>
      </c>
      <c r="L23" s="53">
        <f>'Раздел 5'!L28</f>
        <v>0</v>
      </c>
      <c r="M23" s="53">
        <f>'Раздел 5'!M28</f>
        <v>0</v>
      </c>
      <c r="N23" s="53">
        <f>'Раздел 5'!N28</f>
        <v>0</v>
      </c>
      <c r="O23" s="53">
        <f>'Раздел 5'!O28</f>
        <v>0</v>
      </c>
      <c r="P23" s="53">
        <f>'Раздел 5'!P28</f>
        <v>0</v>
      </c>
      <c r="Q23" s="53">
        <f>'Раздел 5'!Q28</f>
        <v>0</v>
      </c>
      <c r="R23" s="53">
        <f>'Раздел 5'!R28</f>
        <v>0</v>
      </c>
      <c r="S23" s="53">
        <f>'Раздел 5'!S28</f>
        <v>0</v>
      </c>
      <c r="T23" s="53">
        <f>'Раздел 5'!T28</f>
        <v>0</v>
      </c>
      <c r="U23" s="53">
        <f>'Раздел 5'!U28</f>
        <v>0</v>
      </c>
      <c r="V23" s="53">
        <f>'Раздел 5'!V28</f>
        <v>0</v>
      </c>
      <c r="W23" s="53">
        <f>'Раздел 5'!W28</f>
        <v>1</v>
      </c>
      <c r="X23" s="53">
        <f>'Раздел 5'!X28</f>
        <v>0</v>
      </c>
      <c r="Y23" s="53">
        <f>'Раздел 5'!Y28</f>
        <v>0</v>
      </c>
      <c r="Z23" s="53">
        <f>'Раздел 5'!Z28</f>
        <v>1</v>
      </c>
      <c r="AA23" s="53">
        <f>'Раздел 5'!AA28</f>
        <v>0</v>
      </c>
      <c r="AB23" s="53">
        <f>'Раздел 5'!AB28</f>
        <v>0</v>
      </c>
      <c r="AC23" s="53">
        <f>'Раздел 5'!AC28</f>
        <v>0</v>
      </c>
      <c r="AD23" s="53">
        <f>'Раздел 5'!AD28</f>
        <v>0</v>
      </c>
      <c r="AE23" s="53">
        <f>'Раздел 5'!AE28</f>
        <v>0</v>
      </c>
      <c r="AF23" s="53">
        <f>'Раздел 5'!AF28</f>
        <v>3</v>
      </c>
      <c r="AG23" s="53">
        <f>'Раздел 5'!AG28</f>
        <v>0</v>
      </c>
      <c r="AH23" s="53">
        <f>'Раздел 5'!AH28</f>
        <v>0</v>
      </c>
      <c r="AI23" s="53">
        <f>'Раздел 5'!AI28</f>
        <v>3</v>
      </c>
      <c r="AJ23" s="53">
        <f>'Раздел 5'!AJ28</f>
        <v>0</v>
      </c>
      <c r="AK23" s="53">
        <f>'Раздел 5'!AK28</f>
        <v>0</v>
      </c>
      <c r="AL23" s="53">
        <f>'Раздел 5'!AL28</f>
        <v>0</v>
      </c>
      <c r="AM23" s="53">
        <f>'Раздел 5'!AM28</f>
        <v>0</v>
      </c>
      <c r="AN23" s="53">
        <f>'Раздел 5'!AN28</f>
        <v>0</v>
      </c>
      <c r="AO23" s="53">
        <f>'Раздел 5'!AO28</f>
        <v>0</v>
      </c>
      <c r="AP23" s="53">
        <f>'Раздел 5'!AP28</f>
        <v>0</v>
      </c>
      <c r="AQ23" s="53">
        <f>'Раздел 5'!AQ28</f>
        <v>0</v>
      </c>
      <c r="AR23" s="53">
        <f>'Раздел 5'!AR28</f>
        <v>0</v>
      </c>
      <c r="AS23" s="53">
        <f>'Раздел 5'!AS28</f>
        <v>0</v>
      </c>
      <c r="AT23" s="53">
        <f>'Раздел 5'!AT28</f>
        <v>0</v>
      </c>
      <c r="AU23" s="53">
        <f>'Раздел 5'!AU28</f>
        <v>0</v>
      </c>
      <c r="AV23" s="53">
        <f>'Раздел 5'!AV28</f>
        <v>0</v>
      </c>
      <c r="AW23" s="53">
        <f>'Раздел 5'!AW28</f>
        <v>0</v>
      </c>
      <c r="AX23" s="53">
        <f>'Раздел 5'!AX28</f>
        <v>0</v>
      </c>
      <c r="AY23" s="53">
        <f>'Раздел 5'!AY28</f>
        <v>0</v>
      </c>
      <c r="AZ23" s="53">
        <f>'Раздел 5'!AZ28</f>
        <v>0</v>
      </c>
      <c r="BA23" s="53">
        <f>'Раздел 5'!BA28</f>
        <v>0</v>
      </c>
      <c r="BB23" s="53">
        <f>'Раздел 5'!BB28</f>
        <v>0</v>
      </c>
      <c r="BC23" s="53">
        <f>'Раздел 5'!BC28</f>
        <v>0</v>
      </c>
      <c r="BD23" s="53">
        <f>'Раздел 5'!BD28</f>
        <v>0</v>
      </c>
      <c r="BE23" s="53">
        <f>'Раздел 5'!BE28</f>
        <v>0</v>
      </c>
      <c r="BF23" s="53">
        <f>'Раздел 5'!BF28</f>
        <v>0</v>
      </c>
      <c r="BG23" s="242"/>
      <c r="BI23" s="39">
        <v>0</v>
      </c>
      <c r="BK23" s="169">
        <f>'Раздел 2'!D27</f>
        <v>0</v>
      </c>
    </row>
    <row r="24" spans="1:63" s="15" customFormat="1" ht="12.75" x14ac:dyDescent="0.15">
      <c r="A24" s="254"/>
      <c r="B24" s="138" t="s">
        <v>67</v>
      </c>
      <c r="C24" s="64" t="s">
        <v>76</v>
      </c>
      <c r="D24" s="53">
        <f>'Раздел 5'!D29</f>
        <v>0</v>
      </c>
      <c r="E24" s="53">
        <f>'Раздел 5'!E29</f>
        <v>0</v>
      </c>
      <c r="F24" s="53">
        <f>'Раздел 5'!F29</f>
        <v>0</v>
      </c>
      <c r="G24" s="53">
        <f>'Раздел 5'!G29</f>
        <v>0</v>
      </c>
      <c r="H24" s="53">
        <f>'Раздел 5'!H29</f>
        <v>0</v>
      </c>
      <c r="I24" s="53">
        <f>'Раздел 5'!I29</f>
        <v>0</v>
      </c>
      <c r="J24" s="53">
        <f>'Раздел 5'!J29</f>
        <v>0</v>
      </c>
      <c r="K24" s="53">
        <f>'Раздел 5'!K29</f>
        <v>0</v>
      </c>
      <c r="L24" s="53">
        <f>'Раздел 5'!L29</f>
        <v>0</v>
      </c>
      <c r="M24" s="53">
        <f>'Раздел 5'!M29</f>
        <v>0</v>
      </c>
      <c r="N24" s="53">
        <f>'Раздел 5'!N29</f>
        <v>0</v>
      </c>
      <c r="O24" s="53">
        <f>'Раздел 5'!O29</f>
        <v>0</v>
      </c>
      <c r="P24" s="53">
        <f>'Раздел 5'!P29</f>
        <v>0</v>
      </c>
      <c r="Q24" s="53">
        <f>'Раздел 5'!Q29</f>
        <v>0</v>
      </c>
      <c r="R24" s="53">
        <f>'Раздел 5'!R29</f>
        <v>0</v>
      </c>
      <c r="S24" s="53">
        <f>'Раздел 5'!S29</f>
        <v>0</v>
      </c>
      <c r="T24" s="53">
        <f>'Раздел 5'!T29</f>
        <v>0</v>
      </c>
      <c r="U24" s="53">
        <f>'Раздел 5'!U29</f>
        <v>0</v>
      </c>
      <c r="V24" s="53">
        <f>'Раздел 5'!V29</f>
        <v>0</v>
      </c>
      <c r="W24" s="53">
        <f>'Раздел 5'!W29</f>
        <v>0</v>
      </c>
      <c r="X24" s="53">
        <f>'Раздел 5'!X29</f>
        <v>0</v>
      </c>
      <c r="Y24" s="53">
        <f>'Раздел 5'!Y29</f>
        <v>0</v>
      </c>
      <c r="Z24" s="53">
        <f>'Раздел 5'!Z29</f>
        <v>0</v>
      </c>
      <c r="AA24" s="53">
        <f>'Раздел 5'!AA29</f>
        <v>0</v>
      </c>
      <c r="AB24" s="53">
        <f>'Раздел 5'!AB29</f>
        <v>0</v>
      </c>
      <c r="AC24" s="53">
        <f>'Раздел 5'!AC29</f>
        <v>0</v>
      </c>
      <c r="AD24" s="53">
        <f>'Раздел 5'!AD29</f>
        <v>0</v>
      </c>
      <c r="AE24" s="53">
        <f>'Раздел 5'!AE29</f>
        <v>0</v>
      </c>
      <c r="AF24" s="53">
        <f>'Раздел 5'!AF29</f>
        <v>0</v>
      </c>
      <c r="AG24" s="53">
        <f>'Раздел 5'!AG29</f>
        <v>0</v>
      </c>
      <c r="AH24" s="53">
        <f>'Раздел 5'!AH29</f>
        <v>0</v>
      </c>
      <c r="AI24" s="53">
        <f>'Раздел 5'!AI29</f>
        <v>0</v>
      </c>
      <c r="AJ24" s="53">
        <f>'Раздел 5'!AJ29</f>
        <v>0</v>
      </c>
      <c r="AK24" s="53">
        <f>'Раздел 5'!AK29</f>
        <v>0</v>
      </c>
      <c r="AL24" s="53">
        <f>'Раздел 5'!AL29</f>
        <v>0</v>
      </c>
      <c r="AM24" s="53">
        <f>'Раздел 5'!AM29</f>
        <v>0</v>
      </c>
      <c r="AN24" s="53">
        <f>'Раздел 5'!AN29</f>
        <v>0</v>
      </c>
      <c r="AO24" s="53">
        <f>'Раздел 5'!AO29</f>
        <v>0</v>
      </c>
      <c r="AP24" s="53">
        <f>'Раздел 5'!AP29</f>
        <v>0</v>
      </c>
      <c r="AQ24" s="53">
        <f>'Раздел 5'!AQ29</f>
        <v>0</v>
      </c>
      <c r="AR24" s="53">
        <f>'Раздел 5'!AR29</f>
        <v>0</v>
      </c>
      <c r="AS24" s="53">
        <f>'Раздел 5'!AS29</f>
        <v>0</v>
      </c>
      <c r="AT24" s="53">
        <f>'Раздел 5'!AT29</f>
        <v>0</v>
      </c>
      <c r="AU24" s="53">
        <f>'Раздел 5'!AU29</f>
        <v>0</v>
      </c>
      <c r="AV24" s="53">
        <f>'Раздел 5'!AV29</f>
        <v>0</v>
      </c>
      <c r="AW24" s="53">
        <f>'Раздел 5'!AW29</f>
        <v>0</v>
      </c>
      <c r="AX24" s="53">
        <f>'Раздел 5'!AX29</f>
        <v>0</v>
      </c>
      <c r="AY24" s="53">
        <f>'Раздел 5'!AY29</f>
        <v>0</v>
      </c>
      <c r="AZ24" s="53">
        <f>'Раздел 5'!AZ29</f>
        <v>0</v>
      </c>
      <c r="BA24" s="53">
        <f>'Раздел 5'!BA29</f>
        <v>0</v>
      </c>
      <c r="BB24" s="53">
        <f>'Раздел 5'!BB29</f>
        <v>0</v>
      </c>
      <c r="BC24" s="53">
        <f>'Раздел 5'!BC29</f>
        <v>0</v>
      </c>
      <c r="BD24" s="53">
        <f>'Раздел 5'!BD29</f>
        <v>0</v>
      </c>
      <c r="BE24" s="53">
        <f>'Раздел 5'!BE29</f>
        <v>0</v>
      </c>
      <c r="BF24" s="53">
        <f>'Раздел 5'!BF29</f>
        <v>0</v>
      </c>
      <c r="BG24" s="242"/>
      <c r="BI24" s="39">
        <v>0</v>
      </c>
      <c r="BK24" s="169">
        <f>'Раздел 2'!D28</f>
        <v>1</v>
      </c>
    </row>
    <row r="25" spans="1:63" s="15" customFormat="1" ht="12.75" x14ac:dyDescent="0.15">
      <c r="A25" s="254"/>
      <c r="B25" s="138" t="s">
        <v>73</v>
      </c>
      <c r="C25" s="64" t="s">
        <v>84</v>
      </c>
      <c r="D25" s="53">
        <f>'Раздел 5'!D33</f>
        <v>0</v>
      </c>
      <c r="E25" s="53">
        <f>'Раздел 5'!E33</f>
        <v>0</v>
      </c>
      <c r="F25" s="53">
        <f>'Раздел 5'!F33</f>
        <v>0</v>
      </c>
      <c r="G25" s="53">
        <f>'Раздел 5'!G33</f>
        <v>0</v>
      </c>
      <c r="H25" s="53">
        <f>'Раздел 5'!H33</f>
        <v>0</v>
      </c>
      <c r="I25" s="53">
        <f>'Раздел 5'!I33</f>
        <v>0</v>
      </c>
      <c r="J25" s="53">
        <f>'Раздел 5'!J33</f>
        <v>0</v>
      </c>
      <c r="K25" s="53">
        <f>'Раздел 5'!K33</f>
        <v>0</v>
      </c>
      <c r="L25" s="53">
        <f>'Раздел 5'!L33</f>
        <v>0</v>
      </c>
      <c r="M25" s="53">
        <f>'Раздел 5'!M33</f>
        <v>0</v>
      </c>
      <c r="N25" s="53">
        <f>'Раздел 5'!N33</f>
        <v>0</v>
      </c>
      <c r="O25" s="53">
        <f>'Раздел 5'!O33</f>
        <v>0</v>
      </c>
      <c r="P25" s="53">
        <f>'Раздел 5'!P33</f>
        <v>0</v>
      </c>
      <c r="Q25" s="53">
        <f>'Раздел 5'!Q33</f>
        <v>0</v>
      </c>
      <c r="R25" s="53">
        <f>'Раздел 5'!R33</f>
        <v>0</v>
      </c>
      <c r="S25" s="53">
        <f>'Раздел 5'!S33</f>
        <v>0</v>
      </c>
      <c r="T25" s="53">
        <f>'Раздел 5'!T33</f>
        <v>0</v>
      </c>
      <c r="U25" s="53">
        <f>'Раздел 5'!U33</f>
        <v>0</v>
      </c>
      <c r="V25" s="53">
        <f>'Раздел 5'!V33</f>
        <v>0</v>
      </c>
      <c r="W25" s="53">
        <f>'Раздел 5'!W33</f>
        <v>0</v>
      </c>
      <c r="X25" s="53">
        <f>'Раздел 5'!X33</f>
        <v>0</v>
      </c>
      <c r="Y25" s="53">
        <f>'Раздел 5'!Y33</f>
        <v>0</v>
      </c>
      <c r="Z25" s="53">
        <f>'Раздел 5'!Z33</f>
        <v>0</v>
      </c>
      <c r="AA25" s="53">
        <f>'Раздел 5'!AA33</f>
        <v>0</v>
      </c>
      <c r="AB25" s="53">
        <f>'Раздел 5'!AB33</f>
        <v>0</v>
      </c>
      <c r="AC25" s="53">
        <f>'Раздел 5'!AC33</f>
        <v>0</v>
      </c>
      <c r="AD25" s="53">
        <f>'Раздел 5'!AD33</f>
        <v>0</v>
      </c>
      <c r="AE25" s="53">
        <f>'Раздел 5'!AE33</f>
        <v>0</v>
      </c>
      <c r="AF25" s="53">
        <f>'Раздел 5'!AF33</f>
        <v>0</v>
      </c>
      <c r="AG25" s="53">
        <f>'Раздел 5'!AG33</f>
        <v>0</v>
      </c>
      <c r="AH25" s="53">
        <f>'Раздел 5'!AH33</f>
        <v>0</v>
      </c>
      <c r="AI25" s="53">
        <f>'Раздел 5'!AI33</f>
        <v>0</v>
      </c>
      <c r="AJ25" s="53">
        <f>'Раздел 5'!AJ33</f>
        <v>0</v>
      </c>
      <c r="AK25" s="53">
        <f>'Раздел 5'!AK33</f>
        <v>0</v>
      </c>
      <c r="AL25" s="53">
        <f>'Раздел 5'!AL33</f>
        <v>0</v>
      </c>
      <c r="AM25" s="53">
        <f>'Раздел 5'!AM33</f>
        <v>0</v>
      </c>
      <c r="AN25" s="53">
        <f>'Раздел 5'!AN33</f>
        <v>0</v>
      </c>
      <c r="AO25" s="53">
        <f>'Раздел 5'!AO33</f>
        <v>0</v>
      </c>
      <c r="AP25" s="53">
        <f>'Раздел 5'!AP33</f>
        <v>0</v>
      </c>
      <c r="AQ25" s="53">
        <f>'Раздел 5'!AQ33</f>
        <v>0</v>
      </c>
      <c r="AR25" s="53">
        <f>'Раздел 5'!AR33</f>
        <v>0</v>
      </c>
      <c r="AS25" s="53">
        <f>'Раздел 5'!AS33</f>
        <v>0</v>
      </c>
      <c r="AT25" s="53">
        <f>'Раздел 5'!AT33</f>
        <v>0</v>
      </c>
      <c r="AU25" s="53">
        <f>'Раздел 5'!AU33</f>
        <v>0</v>
      </c>
      <c r="AV25" s="53">
        <f>'Раздел 5'!AV33</f>
        <v>0</v>
      </c>
      <c r="AW25" s="53">
        <f>'Раздел 5'!AW33</f>
        <v>0</v>
      </c>
      <c r="AX25" s="53">
        <f>'Раздел 5'!AX33</f>
        <v>0</v>
      </c>
      <c r="AY25" s="53">
        <f>'Раздел 5'!AY33</f>
        <v>0</v>
      </c>
      <c r="AZ25" s="53">
        <f>'Раздел 5'!AZ33</f>
        <v>0</v>
      </c>
      <c r="BA25" s="53">
        <f>'Раздел 5'!BA33</f>
        <v>0</v>
      </c>
      <c r="BB25" s="53">
        <f>'Раздел 5'!BB33</f>
        <v>0</v>
      </c>
      <c r="BC25" s="53">
        <f>'Раздел 5'!BC33</f>
        <v>0</v>
      </c>
      <c r="BD25" s="53">
        <f>'Раздел 5'!BD33</f>
        <v>0</v>
      </c>
      <c r="BE25" s="53">
        <f>'Раздел 5'!BE33</f>
        <v>0</v>
      </c>
      <c r="BF25" s="53">
        <f>'Раздел 5'!BF33</f>
        <v>0</v>
      </c>
      <c r="BG25" s="242"/>
      <c r="BI25" s="39">
        <v>0</v>
      </c>
      <c r="BK25" s="169">
        <f>'Раздел 2'!D32</f>
        <v>0</v>
      </c>
    </row>
    <row r="26" spans="1:63" s="15" customFormat="1" ht="12.75" x14ac:dyDescent="0.15">
      <c r="A26" s="254"/>
      <c r="B26" s="138" t="s">
        <v>75</v>
      </c>
      <c r="C26" s="64" t="s">
        <v>86</v>
      </c>
      <c r="D26" s="53">
        <f>'Раздел 5'!D34</f>
        <v>5</v>
      </c>
      <c r="E26" s="53">
        <f>'Раздел 5'!E34</f>
        <v>3</v>
      </c>
      <c r="F26" s="53">
        <f>'Раздел 5'!F34</f>
        <v>0</v>
      </c>
      <c r="G26" s="53">
        <f>'Раздел 5'!G34</f>
        <v>0</v>
      </c>
      <c r="H26" s="53">
        <f>'Раздел 5'!H34</f>
        <v>1</v>
      </c>
      <c r="I26" s="53">
        <f>'Раздел 5'!I34</f>
        <v>2</v>
      </c>
      <c r="J26" s="53">
        <f>'Раздел 5'!J34</f>
        <v>0</v>
      </c>
      <c r="K26" s="53">
        <f>'Раздел 5'!K34</f>
        <v>0</v>
      </c>
      <c r="L26" s="53">
        <f>'Раздел 5'!L34</f>
        <v>0</v>
      </c>
      <c r="M26" s="53">
        <f>'Раздел 5'!M34</f>
        <v>0</v>
      </c>
      <c r="N26" s="53">
        <f>'Раздел 5'!N34</f>
        <v>1</v>
      </c>
      <c r="O26" s="53">
        <f>'Раздел 5'!O34</f>
        <v>0</v>
      </c>
      <c r="P26" s="53">
        <f>'Раздел 5'!P34</f>
        <v>1</v>
      </c>
      <c r="Q26" s="53">
        <f>'Раздел 5'!Q34</f>
        <v>0</v>
      </c>
      <c r="R26" s="53">
        <f>'Раздел 5'!R34</f>
        <v>0</v>
      </c>
      <c r="S26" s="53">
        <f>'Раздел 5'!S34</f>
        <v>0</v>
      </c>
      <c r="T26" s="53">
        <f>'Раздел 5'!T34</f>
        <v>0</v>
      </c>
      <c r="U26" s="53">
        <f>'Раздел 5'!U34</f>
        <v>0</v>
      </c>
      <c r="V26" s="53">
        <f>'Раздел 5'!V34</f>
        <v>0</v>
      </c>
      <c r="W26" s="53">
        <f>'Раздел 5'!W34</f>
        <v>1</v>
      </c>
      <c r="X26" s="53">
        <f>'Раздел 5'!X34</f>
        <v>0</v>
      </c>
      <c r="Y26" s="53">
        <f>'Раздел 5'!Y34</f>
        <v>0</v>
      </c>
      <c r="Z26" s="53">
        <f>'Раздел 5'!Z34</f>
        <v>1</v>
      </c>
      <c r="AA26" s="53">
        <f>'Раздел 5'!AA34</f>
        <v>0</v>
      </c>
      <c r="AB26" s="53">
        <f>'Раздел 5'!AB34</f>
        <v>0</v>
      </c>
      <c r="AC26" s="53">
        <f>'Раздел 5'!AC34</f>
        <v>0</v>
      </c>
      <c r="AD26" s="53">
        <f>'Раздел 5'!AD34</f>
        <v>0</v>
      </c>
      <c r="AE26" s="53">
        <f>'Раздел 5'!AE34</f>
        <v>0</v>
      </c>
      <c r="AF26" s="53">
        <f>'Раздел 5'!AF34</f>
        <v>5</v>
      </c>
      <c r="AG26" s="53">
        <f>'Раздел 5'!AG34</f>
        <v>0</v>
      </c>
      <c r="AH26" s="53">
        <f>'Раздел 5'!AH34</f>
        <v>0</v>
      </c>
      <c r="AI26" s="53">
        <f>'Раздел 5'!AI34</f>
        <v>2</v>
      </c>
      <c r="AJ26" s="53">
        <f>'Раздел 5'!AJ34</f>
        <v>3</v>
      </c>
      <c r="AK26" s="53">
        <f>'Раздел 5'!AK34</f>
        <v>0</v>
      </c>
      <c r="AL26" s="53">
        <f>'Раздел 5'!AL34</f>
        <v>0</v>
      </c>
      <c r="AM26" s="53">
        <f>'Раздел 5'!AM34</f>
        <v>0</v>
      </c>
      <c r="AN26" s="53">
        <f>'Раздел 5'!AN34</f>
        <v>0</v>
      </c>
      <c r="AO26" s="53">
        <f>'Раздел 5'!AO34</f>
        <v>2</v>
      </c>
      <c r="AP26" s="53">
        <f>'Раздел 5'!AP34</f>
        <v>0</v>
      </c>
      <c r="AQ26" s="53">
        <f>'Раздел 5'!AQ34</f>
        <v>0</v>
      </c>
      <c r="AR26" s="53">
        <f>'Раздел 5'!AR34</f>
        <v>1</v>
      </c>
      <c r="AS26" s="53">
        <f>'Раздел 5'!AS34</f>
        <v>1</v>
      </c>
      <c r="AT26" s="53">
        <f>'Раздел 5'!AT34</f>
        <v>0</v>
      </c>
      <c r="AU26" s="53">
        <f>'Раздел 5'!AU34</f>
        <v>0</v>
      </c>
      <c r="AV26" s="53">
        <f>'Раздел 5'!AV34</f>
        <v>0</v>
      </c>
      <c r="AW26" s="53">
        <f>'Раздел 5'!AW34</f>
        <v>0</v>
      </c>
      <c r="AX26" s="53">
        <f>'Раздел 5'!AX34</f>
        <v>1</v>
      </c>
      <c r="AY26" s="53">
        <f>'Раздел 5'!AY34</f>
        <v>0</v>
      </c>
      <c r="AZ26" s="53">
        <f>'Раздел 5'!AZ34</f>
        <v>0</v>
      </c>
      <c r="BA26" s="53">
        <f>'Раздел 5'!BA34</f>
        <v>1</v>
      </c>
      <c r="BB26" s="53">
        <f>'Раздел 5'!BB34</f>
        <v>0</v>
      </c>
      <c r="BC26" s="53">
        <f>'Раздел 5'!BC34</f>
        <v>0</v>
      </c>
      <c r="BD26" s="53">
        <f>'Раздел 5'!BD34</f>
        <v>0</v>
      </c>
      <c r="BE26" s="53">
        <f>'Раздел 5'!BE34</f>
        <v>0</v>
      </c>
      <c r="BF26" s="53">
        <f>'Раздел 5'!BF34</f>
        <v>0</v>
      </c>
      <c r="BG26" s="242"/>
      <c r="BI26" s="39">
        <v>0</v>
      </c>
      <c r="BK26" s="169">
        <f>'Раздел 2'!D33</f>
        <v>1</v>
      </c>
    </row>
    <row r="27" spans="1:63" s="15" customFormat="1" ht="12.75" x14ac:dyDescent="0.15">
      <c r="A27" s="254"/>
      <c r="B27" s="138" t="s">
        <v>77</v>
      </c>
      <c r="C27" s="64" t="s">
        <v>88</v>
      </c>
      <c r="D27" s="53">
        <f>'Раздел 5'!D35</f>
        <v>0</v>
      </c>
      <c r="E27" s="53">
        <f>'Раздел 5'!E35</f>
        <v>0</v>
      </c>
      <c r="F27" s="53">
        <f>'Раздел 5'!F35</f>
        <v>0</v>
      </c>
      <c r="G27" s="53">
        <f>'Раздел 5'!G35</f>
        <v>0</v>
      </c>
      <c r="H27" s="53">
        <f>'Раздел 5'!H35</f>
        <v>0</v>
      </c>
      <c r="I27" s="53">
        <f>'Раздел 5'!I35</f>
        <v>0</v>
      </c>
      <c r="J27" s="53">
        <f>'Раздел 5'!J35</f>
        <v>0</v>
      </c>
      <c r="K27" s="53">
        <f>'Раздел 5'!K35</f>
        <v>0</v>
      </c>
      <c r="L27" s="53">
        <f>'Раздел 5'!L35</f>
        <v>0</v>
      </c>
      <c r="M27" s="53">
        <f>'Раздел 5'!M35</f>
        <v>0</v>
      </c>
      <c r="N27" s="53">
        <f>'Раздел 5'!N35</f>
        <v>0</v>
      </c>
      <c r="O27" s="53">
        <f>'Раздел 5'!O35</f>
        <v>0</v>
      </c>
      <c r="P27" s="53">
        <f>'Раздел 5'!P35</f>
        <v>0</v>
      </c>
      <c r="Q27" s="53">
        <f>'Раздел 5'!Q35</f>
        <v>0</v>
      </c>
      <c r="R27" s="53">
        <f>'Раздел 5'!R35</f>
        <v>0</v>
      </c>
      <c r="S27" s="53">
        <f>'Раздел 5'!S35</f>
        <v>0</v>
      </c>
      <c r="T27" s="53">
        <f>'Раздел 5'!T35</f>
        <v>0</v>
      </c>
      <c r="U27" s="53">
        <f>'Раздел 5'!U35</f>
        <v>0</v>
      </c>
      <c r="V27" s="53">
        <f>'Раздел 5'!V35</f>
        <v>0</v>
      </c>
      <c r="W27" s="53">
        <f>'Раздел 5'!W35</f>
        <v>0</v>
      </c>
      <c r="X27" s="53">
        <f>'Раздел 5'!X35</f>
        <v>0</v>
      </c>
      <c r="Y27" s="53">
        <f>'Раздел 5'!Y35</f>
        <v>0</v>
      </c>
      <c r="Z27" s="53">
        <f>'Раздел 5'!Z35</f>
        <v>0</v>
      </c>
      <c r="AA27" s="53">
        <f>'Раздел 5'!AA35</f>
        <v>0</v>
      </c>
      <c r="AB27" s="53">
        <f>'Раздел 5'!AB35</f>
        <v>0</v>
      </c>
      <c r="AC27" s="53">
        <f>'Раздел 5'!AC35</f>
        <v>0</v>
      </c>
      <c r="AD27" s="53">
        <f>'Раздел 5'!AD35</f>
        <v>0</v>
      </c>
      <c r="AE27" s="53">
        <f>'Раздел 5'!AE35</f>
        <v>0</v>
      </c>
      <c r="AF27" s="53">
        <f>'Раздел 5'!AF35</f>
        <v>0</v>
      </c>
      <c r="AG27" s="53">
        <f>'Раздел 5'!AG35</f>
        <v>0</v>
      </c>
      <c r="AH27" s="53">
        <f>'Раздел 5'!AH35</f>
        <v>0</v>
      </c>
      <c r="AI27" s="53">
        <f>'Раздел 5'!AI35</f>
        <v>0</v>
      </c>
      <c r="AJ27" s="53">
        <f>'Раздел 5'!AJ35</f>
        <v>0</v>
      </c>
      <c r="AK27" s="53">
        <f>'Раздел 5'!AK35</f>
        <v>0</v>
      </c>
      <c r="AL27" s="53">
        <f>'Раздел 5'!AL35</f>
        <v>0</v>
      </c>
      <c r="AM27" s="53">
        <f>'Раздел 5'!AM35</f>
        <v>0</v>
      </c>
      <c r="AN27" s="53">
        <f>'Раздел 5'!AN35</f>
        <v>0</v>
      </c>
      <c r="AO27" s="53">
        <f>'Раздел 5'!AO35</f>
        <v>0</v>
      </c>
      <c r="AP27" s="53">
        <f>'Раздел 5'!AP35</f>
        <v>0</v>
      </c>
      <c r="AQ27" s="53">
        <f>'Раздел 5'!AQ35</f>
        <v>0</v>
      </c>
      <c r="AR27" s="53">
        <f>'Раздел 5'!AR35</f>
        <v>0</v>
      </c>
      <c r="AS27" s="53">
        <f>'Раздел 5'!AS35</f>
        <v>0</v>
      </c>
      <c r="AT27" s="53">
        <f>'Раздел 5'!AT35</f>
        <v>0</v>
      </c>
      <c r="AU27" s="53">
        <f>'Раздел 5'!AU35</f>
        <v>0</v>
      </c>
      <c r="AV27" s="53">
        <f>'Раздел 5'!AV35</f>
        <v>0</v>
      </c>
      <c r="AW27" s="53">
        <f>'Раздел 5'!AW35</f>
        <v>0</v>
      </c>
      <c r="AX27" s="53">
        <f>'Раздел 5'!AX35</f>
        <v>0</v>
      </c>
      <c r="AY27" s="53">
        <f>'Раздел 5'!AY35</f>
        <v>0</v>
      </c>
      <c r="AZ27" s="53">
        <f>'Раздел 5'!AZ35</f>
        <v>0</v>
      </c>
      <c r="BA27" s="53">
        <f>'Раздел 5'!BA35</f>
        <v>0</v>
      </c>
      <c r="BB27" s="53">
        <f>'Раздел 5'!BB35</f>
        <v>0</v>
      </c>
      <c r="BC27" s="53">
        <f>'Раздел 5'!BC35</f>
        <v>0</v>
      </c>
      <c r="BD27" s="53">
        <f>'Раздел 5'!BD35</f>
        <v>0</v>
      </c>
      <c r="BE27" s="53">
        <f>'Раздел 5'!BE35</f>
        <v>0</v>
      </c>
      <c r="BF27" s="53">
        <f>'Раздел 5'!BF35</f>
        <v>0</v>
      </c>
      <c r="BG27" s="242"/>
      <c r="BI27" s="39"/>
      <c r="BK27" s="169">
        <f>'Раздел 2'!D34</f>
        <v>0</v>
      </c>
    </row>
    <row r="28" spans="1:63" s="15" customFormat="1" ht="12.75" x14ac:dyDescent="0.15">
      <c r="A28" s="254"/>
      <c r="B28" s="138" t="s">
        <v>79</v>
      </c>
      <c r="C28" s="64" t="s">
        <v>90</v>
      </c>
      <c r="D28" s="53">
        <f>'Раздел 5'!D36</f>
        <v>0</v>
      </c>
      <c r="E28" s="53">
        <f>'Раздел 5'!E36</f>
        <v>0</v>
      </c>
      <c r="F28" s="53">
        <f>'Раздел 5'!F36</f>
        <v>0</v>
      </c>
      <c r="G28" s="53">
        <f>'Раздел 5'!G36</f>
        <v>0</v>
      </c>
      <c r="H28" s="53">
        <f>'Раздел 5'!H36</f>
        <v>0</v>
      </c>
      <c r="I28" s="53">
        <f>'Раздел 5'!I36</f>
        <v>0</v>
      </c>
      <c r="J28" s="53">
        <f>'Раздел 5'!J36</f>
        <v>0</v>
      </c>
      <c r="K28" s="53">
        <f>'Раздел 5'!K36</f>
        <v>0</v>
      </c>
      <c r="L28" s="53">
        <f>'Раздел 5'!L36</f>
        <v>0</v>
      </c>
      <c r="M28" s="53">
        <f>'Раздел 5'!M36</f>
        <v>0</v>
      </c>
      <c r="N28" s="53">
        <f>'Раздел 5'!N36</f>
        <v>0</v>
      </c>
      <c r="O28" s="53">
        <f>'Раздел 5'!O36</f>
        <v>0</v>
      </c>
      <c r="P28" s="53">
        <f>'Раздел 5'!P36</f>
        <v>0</v>
      </c>
      <c r="Q28" s="53">
        <f>'Раздел 5'!Q36</f>
        <v>0</v>
      </c>
      <c r="R28" s="53">
        <f>'Раздел 5'!R36</f>
        <v>0</v>
      </c>
      <c r="S28" s="53">
        <f>'Раздел 5'!S36</f>
        <v>0</v>
      </c>
      <c r="T28" s="53">
        <f>'Раздел 5'!T36</f>
        <v>0</v>
      </c>
      <c r="U28" s="53">
        <f>'Раздел 5'!U36</f>
        <v>0</v>
      </c>
      <c r="V28" s="53">
        <f>'Раздел 5'!V36</f>
        <v>0</v>
      </c>
      <c r="W28" s="53">
        <f>'Раздел 5'!W36</f>
        <v>0</v>
      </c>
      <c r="X28" s="53">
        <f>'Раздел 5'!X36</f>
        <v>0</v>
      </c>
      <c r="Y28" s="53">
        <f>'Раздел 5'!Y36</f>
        <v>0</v>
      </c>
      <c r="Z28" s="53">
        <f>'Раздел 5'!Z36</f>
        <v>0</v>
      </c>
      <c r="AA28" s="53">
        <f>'Раздел 5'!AA36</f>
        <v>0</v>
      </c>
      <c r="AB28" s="53">
        <f>'Раздел 5'!AB36</f>
        <v>0</v>
      </c>
      <c r="AC28" s="53">
        <f>'Раздел 5'!AC36</f>
        <v>0</v>
      </c>
      <c r="AD28" s="53">
        <f>'Раздел 5'!AD36</f>
        <v>0</v>
      </c>
      <c r="AE28" s="53">
        <f>'Раздел 5'!AE36</f>
        <v>0</v>
      </c>
      <c r="AF28" s="53">
        <f>'Раздел 5'!AF36</f>
        <v>0</v>
      </c>
      <c r="AG28" s="53">
        <f>'Раздел 5'!AG36</f>
        <v>0</v>
      </c>
      <c r="AH28" s="53">
        <f>'Раздел 5'!AH36</f>
        <v>0</v>
      </c>
      <c r="AI28" s="53">
        <f>'Раздел 5'!AI36</f>
        <v>0</v>
      </c>
      <c r="AJ28" s="53">
        <f>'Раздел 5'!AJ36</f>
        <v>0</v>
      </c>
      <c r="AK28" s="53">
        <f>'Раздел 5'!AK36</f>
        <v>0</v>
      </c>
      <c r="AL28" s="53">
        <f>'Раздел 5'!AL36</f>
        <v>0</v>
      </c>
      <c r="AM28" s="53">
        <f>'Раздел 5'!AM36</f>
        <v>0</v>
      </c>
      <c r="AN28" s="53">
        <f>'Раздел 5'!AN36</f>
        <v>0</v>
      </c>
      <c r="AO28" s="53">
        <f>'Раздел 5'!AO36</f>
        <v>0</v>
      </c>
      <c r="AP28" s="53">
        <f>'Раздел 5'!AP36</f>
        <v>0</v>
      </c>
      <c r="AQ28" s="53">
        <f>'Раздел 5'!AQ36</f>
        <v>0</v>
      </c>
      <c r="AR28" s="53">
        <f>'Раздел 5'!AR36</f>
        <v>0</v>
      </c>
      <c r="AS28" s="53">
        <f>'Раздел 5'!AS36</f>
        <v>0</v>
      </c>
      <c r="AT28" s="53">
        <f>'Раздел 5'!AT36</f>
        <v>0</v>
      </c>
      <c r="AU28" s="53">
        <f>'Раздел 5'!AU36</f>
        <v>0</v>
      </c>
      <c r="AV28" s="53">
        <f>'Раздел 5'!AV36</f>
        <v>0</v>
      </c>
      <c r="AW28" s="53">
        <f>'Раздел 5'!AW36</f>
        <v>0</v>
      </c>
      <c r="AX28" s="53">
        <f>'Раздел 5'!AX36</f>
        <v>0</v>
      </c>
      <c r="AY28" s="53">
        <f>'Раздел 5'!AY36</f>
        <v>0</v>
      </c>
      <c r="AZ28" s="53">
        <f>'Раздел 5'!AZ36</f>
        <v>0</v>
      </c>
      <c r="BA28" s="53">
        <f>'Раздел 5'!BA36</f>
        <v>0</v>
      </c>
      <c r="BB28" s="53">
        <f>'Раздел 5'!BB36</f>
        <v>0</v>
      </c>
      <c r="BC28" s="53">
        <f>'Раздел 5'!BC36</f>
        <v>0</v>
      </c>
      <c r="BD28" s="53">
        <f>'Раздел 5'!BD36</f>
        <v>0</v>
      </c>
      <c r="BE28" s="53">
        <f>'Раздел 5'!BE36</f>
        <v>0</v>
      </c>
      <c r="BF28" s="53">
        <f>'Раздел 5'!BF36</f>
        <v>0</v>
      </c>
      <c r="BG28" s="242"/>
      <c r="BI28" s="39"/>
      <c r="BK28" s="169">
        <f>'Раздел 2'!D35</f>
        <v>0</v>
      </c>
    </row>
    <row r="29" spans="1:63" s="15" customFormat="1" ht="12.75" x14ac:dyDescent="0.15">
      <c r="A29" s="254"/>
      <c r="B29" s="138" t="s">
        <v>81</v>
      </c>
      <c r="C29" s="64" t="s">
        <v>92</v>
      </c>
      <c r="D29" s="53">
        <f>'Раздел 5'!D37</f>
        <v>0</v>
      </c>
      <c r="E29" s="53">
        <f>'Раздел 5'!E37</f>
        <v>0</v>
      </c>
      <c r="F29" s="53">
        <f>'Раздел 5'!F37</f>
        <v>0</v>
      </c>
      <c r="G29" s="53">
        <f>'Раздел 5'!G37</f>
        <v>0</v>
      </c>
      <c r="H29" s="53">
        <f>'Раздел 5'!H37</f>
        <v>0</v>
      </c>
      <c r="I29" s="53">
        <f>'Раздел 5'!I37</f>
        <v>0</v>
      </c>
      <c r="J29" s="53">
        <f>'Раздел 5'!J37</f>
        <v>0</v>
      </c>
      <c r="K29" s="53">
        <f>'Раздел 5'!K37</f>
        <v>0</v>
      </c>
      <c r="L29" s="53">
        <f>'Раздел 5'!L37</f>
        <v>0</v>
      </c>
      <c r="M29" s="53">
        <f>'Раздел 5'!M37</f>
        <v>0</v>
      </c>
      <c r="N29" s="53">
        <f>'Раздел 5'!N37</f>
        <v>0</v>
      </c>
      <c r="O29" s="53">
        <f>'Раздел 5'!O37</f>
        <v>0</v>
      </c>
      <c r="P29" s="53">
        <f>'Раздел 5'!P37</f>
        <v>0</v>
      </c>
      <c r="Q29" s="53">
        <f>'Раздел 5'!Q37</f>
        <v>0</v>
      </c>
      <c r="R29" s="53">
        <f>'Раздел 5'!R37</f>
        <v>0</v>
      </c>
      <c r="S29" s="53">
        <f>'Раздел 5'!S37</f>
        <v>0</v>
      </c>
      <c r="T29" s="53">
        <f>'Раздел 5'!T37</f>
        <v>0</v>
      </c>
      <c r="U29" s="53">
        <f>'Раздел 5'!U37</f>
        <v>0</v>
      </c>
      <c r="V29" s="53">
        <f>'Раздел 5'!V37</f>
        <v>0</v>
      </c>
      <c r="W29" s="53">
        <f>'Раздел 5'!W37</f>
        <v>0</v>
      </c>
      <c r="X29" s="53">
        <f>'Раздел 5'!X37</f>
        <v>0</v>
      </c>
      <c r="Y29" s="53">
        <f>'Раздел 5'!Y37</f>
        <v>0</v>
      </c>
      <c r="Z29" s="53">
        <f>'Раздел 5'!Z37</f>
        <v>0</v>
      </c>
      <c r="AA29" s="53">
        <f>'Раздел 5'!AA37</f>
        <v>0</v>
      </c>
      <c r="AB29" s="53">
        <f>'Раздел 5'!AB37</f>
        <v>0</v>
      </c>
      <c r="AC29" s="53">
        <f>'Раздел 5'!AC37</f>
        <v>0</v>
      </c>
      <c r="AD29" s="53">
        <f>'Раздел 5'!AD37</f>
        <v>0</v>
      </c>
      <c r="AE29" s="53">
        <f>'Раздел 5'!AE37</f>
        <v>0</v>
      </c>
      <c r="AF29" s="53">
        <f>'Раздел 5'!AF37</f>
        <v>0</v>
      </c>
      <c r="AG29" s="53">
        <f>'Раздел 5'!AG37</f>
        <v>0</v>
      </c>
      <c r="AH29" s="53">
        <f>'Раздел 5'!AH37</f>
        <v>0</v>
      </c>
      <c r="AI29" s="53">
        <f>'Раздел 5'!AI37</f>
        <v>0</v>
      </c>
      <c r="AJ29" s="53">
        <f>'Раздел 5'!AJ37</f>
        <v>0</v>
      </c>
      <c r="AK29" s="53">
        <f>'Раздел 5'!AK37</f>
        <v>0</v>
      </c>
      <c r="AL29" s="53">
        <f>'Раздел 5'!AL37</f>
        <v>0</v>
      </c>
      <c r="AM29" s="53">
        <f>'Раздел 5'!AM37</f>
        <v>0</v>
      </c>
      <c r="AN29" s="53">
        <f>'Раздел 5'!AN37</f>
        <v>0</v>
      </c>
      <c r="AO29" s="53">
        <f>'Раздел 5'!AO37</f>
        <v>0</v>
      </c>
      <c r="AP29" s="53">
        <f>'Раздел 5'!AP37</f>
        <v>0</v>
      </c>
      <c r="AQ29" s="53">
        <f>'Раздел 5'!AQ37</f>
        <v>0</v>
      </c>
      <c r="AR29" s="53">
        <f>'Раздел 5'!AR37</f>
        <v>0</v>
      </c>
      <c r="AS29" s="53">
        <f>'Раздел 5'!AS37</f>
        <v>0</v>
      </c>
      <c r="AT29" s="53">
        <f>'Раздел 5'!AT37</f>
        <v>0</v>
      </c>
      <c r="AU29" s="53">
        <f>'Раздел 5'!AU37</f>
        <v>0</v>
      </c>
      <c r="AV29" s="53">
        <f>'Раздел 5'!AV37</f>
        <v>0</v>
      </c>
      <c r="AW29" s="53">
        <f>'Раздел 5'!AW37</f>
        <v>0</v>
      </c>
      <c r="AX29" s="53">
        <f>'Раздел 5'!AX37</f>
        <v>0</v>
      </c>
      <c r="AY29" s="53">
        <f>'Раздел 5'!AY37</f>
        <v>0</v>
      </c>
      <c r="AZ29" s="53">
        <f>'Раздел 5'!AZ37</f>
        <v>0</v>
      </c>
      <c r="BA29" s="53">
        <f>'Раздел 5'!BA37</f>
        <v>0</v>
      </c>
      <c r="BB29" s="53">
        <f>'Раздел 5'!BB37</f>
        <v>0</v>
      </c>
      <c r="BC29" s="53">
        <f>'Раздел 5'!BC37</f>
        <v>0</v>
      </c>
      <c r="BD29" s="53">
        <f>'Раздел 5'!BD37</f>
        <v>0</v>
      </c>
      <c r="BE29" s="53">
        <f>'Раздел 5'!BE37</f>
        <v>0</v>
      </c>
      <c r="BF29" s="53">
        <f>'Раздел 5'!BF37</f>
        <v>0</v>
      </c>
      <c r="BG29" s="242"/>
      <c r="BI29" s="39"/>
      <c r="BK29" s="169">
        <f>'Раздел 2'!D36</f>
        <v>0</v>
      </c>
    </row>
    <row r="30" spans="1:63" s="15" customFormat="1" ht="12.75" x14ac:dyDescent="0.15">
      <c r="A30" s="254"/>
      <c r="B30" s="138" t="s">
        <v>704</v>
      </c>
      <c r="C30" s="64" t="s">
        <v>94</v>
      </c>
      <c r="D30" s="53">
        <f>'Раздел 5'!D38</f>
        <v>0</v>
      </c>
      <c r="E30" s="53">
        <f>'Раздел 5'!E38</f>
        <v>0</v>
      </c>
      <c r="F30" s="53">
        <f>'Раздел 5'!F38</f>
        <v>0</v>
      </c>
      <c r="G30" s="53">
        <f>'Раздел 5'!G38</f>
        <v>0</v>
      </c>
      <c r="H30" s="53">
        <f>'Раздел 5'!H38</f>
        <v>0</v>
      </c>
      <c r="I30" s="53">
        <f>'Раздел 5'!I38</f>
        <v>0</v>
      </c>
      <c r="J30" s="53">
        <f>'Раздел 5'!J38</f>
        <v>0</v>
      </c>
      <c r="K30" s="53">
        <f>'Раздел 5'!K38</f>
        <v>0</v>
      </c>
      <c r="L30" s="53">
        <f>'Раздел 5'!L38</f>
        <v>0</v>
      </c>
      <c r="M30" s="53">
        <f>'Раздел 5'!M38</f>
        <v>0</v>
      </c>
      <c r="N30" s="53">
        <f>'Раздел 5'!N38</f>
        <v>0</v>
      </c>
      <c r="O30" s="53">
        <f>'Раздел 5'!O38</f>
        <v>0</v>
      </c>
      <c r="P30" s="53">
        <f>'Раздел 5'!P38</f>
        <v>0</v>
      </c>
      <c r="Q30" s="53">
        <f>'Раздел 5'!Q38</f>
        <v>0</v>
      </c>
      <c r="R30" s="53">
        <f>'Раздел 5'!R38</f>
        <v>0</v>
      </c>
      <c r="S30" s="53">
        <f>'Раздел 5'!S38</f>
        <v>0</v>
      </c>
      <c r="T30" s="53">
        <f>'Раздел 5'!T38</f>
        <v>0</v>
      </c>
      <c r="U30" s="53">
        <f>'Раздел 5'!U38</f>
        <v>0</v>
      </c>
      <c r="V30" s="53">
        <f>'Раздел 5'!V38</f>
        <v>0</v>
      </c>
      <c r="W30" s="53">
        <f>'Раздел 5'!W38</f>
        <v>0</v>
      </c>
      <c r="X30" s="53">
        <f>'Раздел 5'!X38</f>
        <v>0</v>
      </c>
      <c r="Y30" s="53">
        <f>'Раздел 5'!Y38</f>
        <v>0</v>
      </c>
      <c r="Z30" s="53">
        <f>'Раздел 5'!Z38</f>
        <v>0</v>
      </c>
      <c r="AA30" s="53">
        <f>'Раздел 5'!AA38</f>
        <v>0</v>
      </c>
      <c r="AB30" s="53">
        <f>'Раздел 5'!AB38</f>
        <v>0</v>
      </c>
      <c r="AC30" s="53">
        <f>'Раздел 5'!AC38</f>
        <v>0</v>
      </c>
      <c r="AD30" s="53">
        <f>'Раздел 5'!AD38</f>
        <v>0</v>
      </c>
      <c r="AE30" s="53">
        <f>'Раздел 5'!AE38</f>
        <v>0</v>
      </c>
      <c r="AF30" s="53">
        <f>'Раздел 5'!AF38</f>
        <v>0</v>
      </c>
      <c r="AG30" s="53">
        <f>'Раздел 5'!AG38</f>
        <v>0</v>
      </c>
      <c r="AH30" s="53">
        <f>'Раздел 5'!AH38</f>
        <v>0</v>
      </c>
      <c r="AI30" s="53">
        <f>'Раздел 5'!AI38</f>
        <v>0</v>
      </c>
      <c r="AJ30" s="53">
        <f>'Раздел 5'!AJ38</f>
        <v>0</v>
      </c>
      <c r="AK30" s="53">
        <f>'Раздел 5'!AK38</f>
        <v>0</v>
      </c>
      <c r="AL30" s="53">
        <f>'Раздел 5'!AL38</f>
        <v>0</v>
      </c>
      <c r="AM30" s="53">
        <f>'Раздел 5'!AM38</f>
        <v>0</v>
      </c>
      <c r="AN30" s="53">
        <f>'Раздел 5'!AN38</f>
        <v>0</v>
      </c>
      <c r="AO30" s="53">
        <f>'Раздел 5'!AO38</f>
        <v>0</v>
      </c>
      <c r="AP30" s="53">
        <f>'Раздел 5'!AP38</f>
        <v>0</v>
      </c>
      <c r="AQ30" s="53">
        <f>'Раздел 5'!AQ38</f>
        <v>0</v>
      </c>
      <c r="AR30" s="53">
        <f>'Раздел 5'!AR38</f>
        <v>0</v>
      </c>
      <c r="AS30" s="53">
        <f>'Раздел 5'!AS38</f>
        <v>0</v>
      </c>
      <c r="AT30" s="53">
        <f>'Раздел 5'!AT38</f>
        <v>0</v>
      </c>
      <c r="AU30" s="53">
        <f>'Раздел 5'!AU38</f>
        <v>0</v>
      </c>
      <c r="AV30" s="53">
        <f>'Раздел 5'!AV38</f>
        <v>0</v>
      </c>
      <c r="AW30" s="53">
        <f>'Раздел 5'!AW38</f>
        <v>0</v>
      </c>
      <c r="AX30" s="53">
        <f>'Раздел 5'!AX38</f>
        <v>0</v>
      </c>
      <c r="AY30" s="53">
        <f>'Раздел 5'!AY38</f>
        <v>0</v>
      </c>
      <c r="AZ30" s="53">
        <f>'Раздел 5'!AZ38</f>
        <v>0</v>
      </c>
      <c r="BA30" s="53">
        <f>'Раздел 5'!BA38</f>
        <v>0</v>
      </c>
      <c r="BB30" s="53">
        <f>'Раздел 5'!BB38</f>
        <v>0</v>
      </c>
      <c r="BC30" s="53">
        <f>'Раздел 5'!BC38</f>
        <v>0</v>
      </c>
      <c r="BD30" s="53">
        <f>'Раздел 5'!BD38</f>
        <v>0</v>
      </c>
      <c r="BE30" s="53">
        <f>'Раздел 5'!BE38</f>
        <v>0</v>
      </c>
      <c r="BF30" s="53">
        <f>'Раздел 5'!BF38</f>
        <v>0</v>
      </c>
      <c r="BG30" s="242"/>
      <c r="BI30" s="39"/>
      <c r="BK30" s="169">
        <f>'Раздел 2'!D37</f>
        <v>0</v>
      </c>
    </row>
    <row r="31" spans="1:63" s="15" customFormat="1" ht="12.75" x14ac:dyDescent="0.15">
      <c r="A31" s="254"/>
      <c r="B31" s="138" t="s">
        <v>83</v>
      </c>
      <c r="C31" s="64" t="s">
        <v>95</v>
      </c>
      <c r="D31" s="53">
        <f>'Раздел 5'!D39</f>
        <v>3</v>
      </c>
      <c r="E31" s="53">
        <f>'Раздел 5'!E39</f>
        <v>0</v>
      </c>
      <c r="F31" s="53">
        <f>'Раздел 5'!F39</f>
        <v>0</v>
      </c>
      <c r="G31" s="53">
        <f>'Раздел 5'!G39</f>
        <v>0</v>
      </c>
      <c r="H31" s="53">
        <f>'Раздел 5'!H39</f>
        <v>0</v>
      </c>
      <c r="I31" s="53">
        <f>'Раздел 5'!I39</f>
        <v>0</v>
      </c>
      <c r="J31" s="53">
        <f>'Раздел 5'!J39</f>
        <v>0</v>
      </c>
      <c r="K31" s="53">
        <f>'Раздел 5'!K39</f>
        <v>0</v>
      </c>
      <c r="L31" s="53">
        <f>'Раздел 5'!L39</f>
        <v>0</v>
      </c>
      <c r="M31" s="53">
        <f>'Раздел 5'!M39</f>
        <v>0</v>
      </c>
      <c r="N31" s="53">
        <f>'Раздел 5'!N39</f>
        <v>1</v>
      </c>
      <c r="O31" s="53">
        <f>'Раздел 5'!O39</f>
        <v>0</v>
      </c>
      <c r="P31" s="53">
        <f>'Раздел 5'!P39</f>
        <v>0</v>
      </c>
      <c r="Q31" s="53">
        <f>'Раздел 5'!Q39</f>
        <v>0</v>
      </c>
      <c r="R31" s="53">
        <f>'Раздел 5'!R39</f>
        <v>1</v>
      </c>
      <c r="S31" s="53">
        <f>'Раздел 5'!S39</f>
        <v>0</v>
      </c>
      <c r="T31" s="53">
        <f>'Раздел 5'!T39</f>
        <v>0</v>
      </c>
      <c r="U31" s="53">
        <f>'Раздел 5'!U39</f>
        <v>0</v>
      </c>
      <c r="V31" s="53">
        <f>'Раздел 5'!V39</f>
        <v>0</v>
      </c>
      <c r="W31" s="53">
        <f>'Раздел 5'!W39</f>
        <v>2</v>
      </c>
      <c r="X31" s="53">
        <f>'Раздел 5'!X39</f>
        <v>0</v>
      </c>
      <c r="Y31" s="53">
        <f>'Раздел 5'!Y39</f>
        <v>0</v>
      </c>
      <c r="Z31" s="53">
        <f>'Раздел 5'!Z39</f>
        <v>0</v>
      </c>
      <c r="AA31" s="53">
        <f>'Раздел 5'!AA39</f>
        <v>2</v>
      </c>
      <c r="AB31" s="53">
        <f>'Раздел 5'!AB39</f>
        <v>0</v>
      </c>
      <c r="AC31" s="53">
        <f>'Раздел 5'!AC39</f>
        <v>0</v>
      </c>
      <c r="AD31" s="53">
        <f>'Раздел 5'!AD39</f>
        <v>0</v>
      </c>
      <c r="AE31" s="53">
        <f>'Раздел 5'!AE39</f>
        <v>0</v>
      </c>
      <c r="AF31" s="53">
        <f>'Раздел 5'!AF39</f>
        <v>0</v>
      </c>
      <c r="AG31" s="53">
        <f>'Раздел 5'!AG39</f>
        <v>0</v>
      </c>
      <c r="AH31" s="53">
        <f>'Раздел 5'!AH39</f>
        <v>0</v>
      </c>
      <c r="AI31" s="53">
        <f>'Раздел 5'!AI39</f>
        <v>0</v>
      </c>
      <c r="AJ31" s="53">
        <f>'Раздел 5'!AJ39</f>
        <v>0</v>
      </c>
      <c r="AK31" s="53">
        <f>'Раздел 5'!AK39</f>
        <v>0</v>
      </c>
      <c r="AL31" s="53">
        <f>'Раздел 5'!AL39</f>
        <v>0</v>
      </c>
      <c r="AM31" s="53">
        <f>'Раздел 5'!AM39</f>
        <v>0</v>
      </c>
      <c r="AN31" s="53">
        <f>'Раздел 5'!AN39</f>
        <v>0</v>
      </c>
      <c r="AO31" s="53">
        <f>'Раздел 5'!AO39</f>
        <v>1</v>
      </c>
      <c r="AP31" s="53">
        <f>'Раздел 5'!AP39</f>
        <v>0</v>
      </c>
      <c r="AQ31" s="53">
        <f>'Раздел 5'!AQ39</f>
        <v>0</v>
      </c>
      <c r="AR31" s="53">
        <f>'Раздел 5'!AR39</f>
        <v>0</v>
      </c>
      <c r="AS31" s="53">
        <f>'Раздел 5'!AS39</f>
        <v>1</v>
      </c>
      <c r="AT31" s="53">
        <f>'Раздел 5'!AT39</f>
        <v>0</v>
      </c>
      <c r="AU31" s="53">
        <f>'Раздел 5'!AU39</f>
        <v>0</v>
      </c>
      <c r="AV31" s="53">
        <f>'Раздел 5'!AV39</f>
        <v>0</v>
      </c>
      <c r="AW31" s="53">
        <f>'Раздел 5'!AW39</f>
        <v>0</v>
      </c>
      <c r="AX31" s="53">
        <f>'Раздел 5'!AX39</f>
        <v>0</v>
      </c>
      <c r="AY31" s="53">
        <f>'Раздел 5'!AY39</f>
        <v>0</v>
      </c>
      <c r="AZ31" s="53">
        <f>'Раздел 5'!AZ39</f>
        <v>0</v>
      </c>
      <c r="BA31" s="53">
        <f>'Раздел 5'!BA39</f>
        <v>0</v>
      </c>
      <c r="BB31" s="53">
        <f>'Раздел 5'!BB39</f>
        <v>0</v>
      </c>
      <c r="BC31" s="53">
        <f>'Раздел 5'!BC39</f>
        <v>0</v>
      </c>
      <c r="BD31" s="53">
        <f>'Раздел 5'!BD39</f>
        <v>0</v>
      </c>
      <c r="BE31" s="53">
        <f>'Раздел 5'!BE39</f>
        <v>0</v>
      </c>
      <c r="BF31" s="53">
        <f>'Раздел 5'!BF39</f>
        <v>0</v>
      </c>
      <c r="BG31" s="242"/>
      <c r="BI31" s="39">
        <v>0</v>
      </c>
      <c r="BK31" s="169">
        <f>'Раздел 2'!D38</f>
        <v>1</v>
      </c>
    </row>
    <row r="32" spans="1:63" s="15" customFormat="1" ht="12.75" x14ac:dyDescent="0.15">
      <c r="A32" s="254"/>
      <c r="B32" s="138" t="s">
        <v>93</v>
      </c>
      <c r="C32" s="64" t="s">
        <v>104</v>
      </c>
      <c r="D32" s="53">
        <f>'Раздел 5'!D44</f>
        <v>0</v>
      </c>
      <c r="E32" s="53">
        <f>'Раздел 5'!E44</f>
        <v>0</v>
      </c>
      <c r="F32" s="53">
        <f>'Раздел 5'!F44</f>
        <v>0</v>
      </c>
      <c r="G32" s="53">
        <f>'Раздел 5'!G44</f>
        <v>0</v>
      </c>
      <c r="H32" s="53">
        <f>'Раздел 5'!H44</f>
        <v>0</v>
      </c>
      <c r="I32" s="53">
        <f>'Раздел 5'!I44</f>
        <v>0</v>
      </c>
      <c r="J32" s="53">
        <f>'Раздел 5'!J44</f>
        <v>0</v>
      </c>
      <c r="K32" s="53">
        <f>'Раздел 5'!K44</f>
        <v>0</v>
      </c>
      <c r="L32" s="53">
        <f>'Раздел 5'!L44</f>
        <v>0</v>
      </c>
      <c r="M32" s="53">
        <f>'Раздел 5'!M44</f>
        <v>0</v>
      </c>
      <c r="N32" s="53">
        <f>'Раздел 5'!N44</f>
        <v>0</v>
      </c>
      <c r="O32" s="53">
        <f>'Раздел 5'!O44</f>
        <v>0</v>
      </c>
      <c r="P32" s="53">
        <f>'Раздел 5'!P44</f>
        <v>0</v>
      </c>
      <c r="Q32" s="53">
        <f>'Раздел 5'!Q44</f>
        <v>0</v>
      </c>
      <c r="R32" s="53">
        <f>'Раздел 5'!R44</f>
        <v>0</v>
      </c>
      <c r="S32" s="53">
        <f>'Раздел 5'!S44</f>
        <v>0</v>
      </c>
      <c r="T32" s="53">
        <f>'Раздел 5'!T44</f>
        <v>0</v>
      </c>
      <c r="U32" s="53">
        <f>'Раздел 5'!U44</f>
        <v>0</v>
      </c>
      <c r="V32" s="53">
        <f>'Раздел 5'!V44</f>
        <v>0</v>
      </c>
      <c r="W32" s="53">
        <f>'Раздел 5'!W44</f>
        <v>0</v>
      </c>
      <c r="X32" s="53">
        <f>'Раздел 5'!X44</f>
        <v>0</v>
      </c>
      <c r="Y32" s="53">
        <f>'Раздел 5'!Y44</f>
        <v>0</v>
      </c>
      <c r="Z32" s="53">
        <f>'Раздел 5'!Z44</f>
        <v>0</v>
      </c>
      <c r="AA32" s="53">
        <f>'Раздел 5'!AA44</f>
        <v>0</v>
      </c>
      <c r="AB32" s="53">
        <f>'Раздел 5'!AB44</f>
        <v>0</v>
      </c>
      <c r="AC32" s="53">
        <f>'Раздел 5'!AC44</f>
        <v>0</v>
      </c>
      <c r="AD32" s="53">
        <f>'Раздел 5'!AD44</f>
        <v>0</v>
      </c>
      <c r="AE32" s="53">
        <f>'Раздел 5'!AE44</f>
        <v>0</v>
      </c>
      <c r="AF32" s="53">
        <f>'Раздел 5'!AF44</f>
        <v>0</v>
      </c>
      <c r="AG32" s="53">
        <f>'Раздел 5'!AG44</f>
        <v>0</v>
      </c>
      <c r="AH32" s="53">
        <f>'Раздел 5'!AH44</f>
        <v>0</v>
      </c>
      <c r="AI32" s="53">
        <f>'Раздел 5'!AI44</f>
        <v>0</v>
      </c>
      <c r="AJ32" s="53">
        <f>'Раздел 5'!AJ44</f>
        <v>0</v>
      </c>
      <c r="AK32" s="53">
        <f>'Раздел 5'!AK44</f>
        <v>0</v>
      </c>
      <c r="AL32" s="53">
        <f>'Раздел 5'!AL44</f>
        <v>0</v>
      </c>
      <c r="AM32" s="53">
        <f>'Раздел 5'!AM44</f>
        <v>0</v>
      </c>
      <c r="AN32" s="53">
        <f>'Раздел 5'!AN44</f>
        <v>0</v>
      </c>
      <c r="AO32" s="53">
        <f>'Раздел 5'!AO44</f>
        <v>0</v>
      </c>
      <c r="AP32" s="53">
        <f>'Раздел 5'!AP44</f>
        <v>0</v>
      </c>
      <c r="AQ32" s="53">
        <f>'Раздел 5'!AQ44</f>
        <v>0</v>
      </c>
      <c r="AR32" s="53">
        <f>'Раздел 5'!AR44</f>
        <v>0</v>
      </c>
      <c r="AS32" s="53">
        <f>'Раздел 5'!AS44</f>
        <v>0</v>
      </c>
      <c r="AT32" s="53">
        <f>'Раздел 5'!AT44</f>
        <v>0</v>
      </c>
      <c r="AU32" s="53">
        <f>'Раздел 5'!AU44</f>
        <v>0</v>
      </c>
      <c r="AV32" s="53">
        <f>'Раздел 5'!AV44</f>
        <v>0</v>
      </c>
      <c r="AW32" s="53">
        <f>'Раздел 5'!AW44</f>
        <v>0</v>
      </c>
      <c r="AX32" s="53">
        <f>'Раздел 5'!AX44</f>
        <v>0</v>
      </c>
      <c r="AY32" s="53">
        <f>'Раздел 5'!AY44</f>
        <v>0</v>
      </c>
      <c r="AZ32" s="53">
        <f>'Раздел 5'!AZ44</f>
        <v>0</v>
      </c>
      <c r="BA32" s="53">
        <f>'Раздел 5'!BA44</f>
        <v>0</v>
      </c>
      <c r="BB32" s="53">
        <f>'Раздел 5'!BB44</f>
        <v>0</v>
      </c>
      <c r="BC32" s="53">
        <f>'Раздел 5'!BC44</f>
        <v>0</v>
      </c>
      <c r="BD32" s="53">
        <f>'Раздел 5'!BD44</f>
        <v>0</v>
      </c>
      <c r="BE32" s="53">
        <f>'Раздел 5'!BE44</f>
        <v>0</v>
      </c>
      <c r="BF32" s="53">
        <f>'Раздел 5'!BF44</f>
        <v>0</v>
      </c>
      <c r="BG32" s="242"/>
      <c r="BI32" s="39">
        <v>0</v>
      </c>
      <c r="BK32" s="169">
        <f>'Раздел 2'!D43</f>
        <v>0</v>
      </c>
    </row>
    <row r="33" spans="1:63" s="15" customFormat="1" ht="12.75" x14ac:dyDescent="0.15">
      <c r="A33" s="254"/>
      <c r="B33" s="138" t="s">
        <v>780</v>
      </c>
      <c r="C33" s="64" t="s">
        <v>106</v>
      </c>
      <c r="D33" s="53">
        <f>'Раздел 5'!D45</f>
        <v>2</v>
      </c>
      <c r="E33" s="53">
        <f>'Раздел 5'!E45</f>
        <v>0</v>
      </c>
      <c r="F33" s="53">
        <f>'Раздел 5'!F45</f>
        <v>0</v>
      </c>
      <c r="G33" s="53">
        <f>'Раздел 5'!G45</f>
        <v>0</v>
      </c>
      <c r="H33" s="53">
        <f>'Раздел 5'!H45</f>
        <v>0</v>
      </c>
      <c r="I33" s="53">
        <f>'Раздел 5'!I45</f>
        <v>0</v>
      </c>
      <c r="J33" s="53">
        <f>'Раздел 5'!J45</f>
        <v>0</v>
      </c>
      <c r="K33" s="53">
        <f>'Раздел 5'!K45</f>
        <v>0</v>
      </c>
      <c r="L33" s="53">
        <f>'Раздел 5'!L45</f>
        <v>0</v>
      </c>
      <c r="M33" s="53">
        <f>'Раздел 5'!M45</f>
        <v>0</v>
      </c>
      <c r="N33" s="53">
        <f>'Раздел 5'!N45</f>
        <v>2</v>
      </c>
      <c r="O33" s="53">
        <f>'Раздел 5'!O45</f>
        <v>0</v>
      </c>
      <c r="P33" s="53">
        <f>'Раздел 5'!P45</f>
        <v>0</v>
      </c>
      <c r="Q33" s="53">
        <f>'Раздел 5'!Q45</f>
        <v>2</v>
      </c>
      <c r="R33" s="53">
        <f>'Раздел 5'!R45</f>
        <v>0</v>
      </c>
      <c r="S33" s="53">
        <f>'Раздел 5'!S45</f>
        <v>0</v>
      </c>
      <c r="T33" s="53">
        <f>'Раздел 5'!T45</f>
        <v>0</v>
      </c>
      <c r="U33" s="53">
        <f>'Раздел 5'!U45</f>
        <v>0</v>
      </c>
      <c r="V33" s="53">
        <f>'Раздел 5'!V45</f>
        <v>0</v>
      </c>
      <c r="W33" s="53">
        <f>'Раздел 5'!W45</f>
        <v>0</v>
      </c>
      <c r="X33" s="53">
        <f>'Раздел 5'!X45</f>
        <v>0</v>
      </c>
      <c r="Y33" s="53">
        <f>'Раздел 5'!Y45</f>
        <v>0</v>
      </c>
      <c r="Z33" s="53">
        <f>'Раздел 5'!Z45</f>
        <v>0</v>
      </c>
      <c r="AA33" s="53">
        <f>'Раздел 5'!AA45</f>
        <v>0</v>
      </c>
      <c r="AB33" s="53">
        <f>'Раздел 5'!AB45</f>
        <v>0</v>
      </c>
      <c r="AC33" s="53">
        <f>'Раздел 5'!AC45</f>
        <v>0</v>
      </c>
      <c r="AD33" s="53">
        <f>'Раздел 5'!AD45</f>
        <v>0</v>
      </c>
      <c r="AE33" s="53">
        <f>'Раздел 5'!AE45</f>
        <v>0</v>
      </c>
      <c r="AF33" s="53">
        <f>'Раздел 5'!AF45</f>
        <v>0</v>
      </c>
      <c r="AG33" s="53">
        <f>'Раздел 5'!AG45</f>
        <v>0</v>
      </c>
      <c r="AH33" s="53">
        <f>'Раздел 5'!AH45</f>
        <v>0</v>
      </c>
      <c r="AI33" s="53">
        <f>'Раздел 5'!AI45</f>
        <v>0</v>
      </c>
      <c r="AJ33" s="53">
        <f>'Раздел 5'!AJ45</f>
        <v>0</v>
      </c>
      <c r="AK33" s="53">
        <f>'Раздел 5'!AK45</f>
        <v>0</v>
      </c>
      <c r="AL33" s="53">
        <f>'Раздел 5'!AL45</f>
        <v>0</v>
      </c>
      <c r="AM33" s="53">
        <f>'Раздел 5'!AM45</f>
        <v>0</v>
      </c>
      <c r="AN33" s="53">
        <f>'Раздел 5'!AN45</f>
        <v>0</v>
      </c>
      <c r="AO33" s="53">
        <f>'Раздел 5'!AO45</f>
        <v>0</v>
      </c>
      <c r="AP33" s="53">
        <f>'Раздел 5'!AP45</f>
        <v>0</v>
      </c>
      <c r="AQ33" s="53">
        <f>'Раздел 5'!AQ45</f>
        <v>0</v>
      </c>
      <c r="AR33" s="53">
        <f>'Раздел 5'!AR45</f>
        <v>0</v>
      </c>
      <c r="AS33" s="53">
        <f>'Раздел 5'!AS45</f>
        <v>0</v>
      </c>
      <c r="AT33" s="53">
        <f>'Раздел 5'!AT45</f>
        <v>0</v>
      </c>
      <c r="AU33" s="53">
        <f>'Раздел 5'!AU45</f>
        <v>0</v>
      </c>
      <c r="AV33" s="53">
        <f>'Раздел 5'!AV45</f>
        <v>0</v>
      </c>
      <c r="AW33" s="53">
        <f>'Раздел 5'!AW45</f>
        <v>0</v>
      </c>
      <c r="AX33" s="53">
        <f>'Раздел 5'!AX45</f>
        <v>0</v>
      </c>
      <c r="AY33" s="53">
        <f>'Раздел 5'!AY45</f>
        <v>0</v>
      </c>
      <c r="AZ33" s="53">
        <f>'Раздел 5'!AZ45</f>
        <v>0</v>
      </c>
      <c r="BA33" s="53">
        <f>'Раздел 5'!BA45</f>
        <v>0</v>
      </c>
      <c r="BB33" s="53">
        <f>'Раздел 5'!BB45</f>
        <v>0</v>
      </c>
      <c r="BC33" s="53">
        <f>'Раздел 5'!BC45</f>
        <v>0</v>
      </c>
      <c r="BD33" s="53">
        <f>'Раздел 5'!BD45</f>
        <v>0</v>
      </c>
      <c r="BE33" s="53">
        <f>'Раздел 5'!BE45</f>
        <v>0</v>
      </c>
      <c r="BF33" s="53">
        <f>'Раздел 5'!BF45</f>
        <v>0</v>
      </c>
      <c r="BG33" s="242"/>
      <c r="BI33" s="39"/>
      <c r="BK33" s="169">
        <f>'Раздел 2'!D44</f>
        <v>0</v>
      </c>
    </row>
    <row r="34" spans="1:63" s="15" customFormat="1" ht="12.75" x14ac:dyDescent="0.15">
      <c r="A34" s="254"/>
      <c r="B34" s="138" t="s">
        <v>103</v>
      </c>
      <c r="C34" s="64" t="s">
        <v>112</v>
      </c>
      <c r="D34" s="53">
        <f>'Раздел 5'!D48</f>
        <v>0</v>
      </c>
      <c r="E34" s="53">
        <f>'Раздел 5'!E48</f>
        <v>0</v>
      </c>
      <c r="F34" s="53">
        <f>'Раздел 5'!F48</f>
        <v>0</v>
      </c>
      <c r="G34" s="53">
        <f>'Раздел 5'!G48</f>
        <v>0</v>
      </c>
      <c r="H34" s="53">
        <f>'Раздел 5'!H48</f>
        <v>0</v>
      </c>
      <c r="I34" s="53">
        <f>'Раздел 5'!I48</f>
        <v>0</v>
      </c>
      <c r="J34" s="53">
        <f>'Раздел 5'!J48</f>
        <v>0</v>
      </c>
      <c r="K34" s="53">
        <f>'Раздел 5'!K48</f>
        <v>0</v>
      </c>
      <c r="L34" s="53">
        <f>'Раздел 5'!L48</f>
        <v>0</v>
      </c>
      <c r="M34" s="53">
        <f>'Раздел 5'!M48</f>
        <v>0</v>
      </c>
      <c r="N34" s="53">
        <f>'Раздел 5'!N48</f>
        <v>0</v>
      </c>
      <c r="O34" s="53">
        <f>'Раздел 5'!O48</f>
        <v>0</v>
      </c>
      <c r="P34" s="53">
        <f>'Раздел 5'!P48</f>
        <v>0</v>
      </c>
      <c r="Q34" s="53">
        <f>'Раздел 5'!Q48</f>
        <v>0</v>
      </c>
      <c r="R34" s="53">
        <f>'Раздел 5'!R48</f>
        <v>0</v>
      </c>
      <c r="S34" s="53">
        <f>'Раздел 5'!S48</f>
        <v>0</v>
      </c>
      <c r="T34" s="53">
        <f>'Раздел 5'!T48</f>
        <v>0</v>
      </c>
      <c r="U34" s="53">
        <f>'Раздел 5'!U48</f>
        <v>0</v>
      </c>
      <c r="V34" s="53">
        <f>'Раздел 5'!V48</f>
        <v>0</v>
      </c>
      <c r="W34" s="53">
        <f>'Раздел 5'!W48</f>
        <v>0</v>
      </c>
      <c r="X34" s="53">
        <f>'Раздел 5'!X48</f>
        <v>0</v>
      </c>
      <c r="Y34" s="53">
        <f>'Раздел 5'!Y48</f>
        <v>0</v>
      </c>
      <c r="Z34" s="53">
        <f>'Раздел 5'!Z48</f>
        <v>0</v>
      </c>
      <c r="AA34" s="53">
        <f>'Раздел 5'!AA48</f>
        <v>0</v>
      </c>
      <c r="AB34" s="53">
        <f>'Раздел 5'!AB48</f>
        <v>0</v>
      </c>
      <c r="AC34" s="53">
        <f>'Раздел 5'!AC48</f>
        <v>0</v>
      </c>
      <c r="AD34" s="53">
        <f>'Раздел 5'!AD48</f>
        <v>0</v>
      </c>
      <c r="AE34" s="53">
        <f>'Раздел 5'!AE48</f>
        <v>0</v>
      </c>
      <c r="AF34" s="53">
        <f>'Раздел 5'!AF48</f>
        <v>0</v>
      </c>
      <c r="AG34" s="53">
        <f>'Раздел 5'!AG48</f>
        <v>0</v>
      </c>
      <c r="AH34" s="53">
        <f>'Раздел 5'!AH48</f>
        <v>0</v>
      </c>
      <c r="AI34" s="53">
        <f>'Раздел 5'!AI48</f>
        <v>0</v>
      </c>
      <c r="AJ34" s="53">
        <f>'Раздел 5'!AJ48</f>
        <v>0</v>
      </c>
      <c r="AK34" s="53">
        <f>'Раздел 5'!AK48</f>
        <v>0</v>
      </c>
      <c r="AL34" s="53">
        <f>'Раздел 5'!AL48</f>
        <v>0</v>
      </c>
      <c r="AM34" s="53">
        <f>'Раздел 5'!AM48</f>
        <v>0</v>
      </c>
      <c r="AN34" s="53">
        <f>'Раздел 5'!AN48</f>
        <v>0</v>
      </c>
      <c r="AO34" s="53">
        <f>'Раздел 5'!AO48</f>
        <v>0</v>
      </c>
      <c r="AP34" s="53">
        <f>'Раздел 5'!AP48</f>
        <v>0</v>
      </c>
      <c r="AQ34" s="53">
        <f>'Раздел 5'!AQ48</f>
        <v>0</v>
      </c>
      <c r="AR34" s="53">
        <f>'Раздел 5'!AR48</f>
        <v>0</v>
      </c>
      <c r="AS34" s="53">
        <f>'Раздел 5'!AS48</f>
        <v>0</v>
      </c>
      <c r="AT34" s="53">
        <f>'Раздел 5'!AT48</f>
        <v>0</v>
      </c>
      <c r="AU34" s="53">
        <f>'Раздел 5'!AU48</f>
        <v>0</v>
      </c>
      <c r="AV34" s="53">
        <f>'Раздел 5'!AV48</f>
        <v>0</v>
      </c>
      <c r="AW34" s="53">
        <f>'Раздел 5'!AW48</f>
        <v>0</v>
      </c>
      <c r="AX34" s="53">
        <f>'Раздел 5'!AX48</f>
        <v>0</v>
      </c>
      <c r="AY34" s="53">
        <f>'Раздел 5'!AY48</f>
        <v>0</v>
      </c>
      <c r="AZ34" s="53">
        <f>'Раздел 5'!AZ48</f>
        <v>0</v>
      </c>
      <c r="BA34" s="53">
        <f>'Раздел 5'!BA48</f>
        <v>0</v>
      </c>
      <c r="BB34" s="53">
        <f>'Раздел 5'!BB48</f>
        <v>0</v>
      </c>
      <c r="BC34" s="53">
        <f>'Раздел 5'!BC48</f>
        <v>0</v>
      </c>
      <c r="BD34" s="53">
        <f>'Раздел 5'!BD48</f>
        <v>0</v>
      </c>
      <c r="BE34" s="53">
        <f>'Раздел 5'!BE48</f>
        <v>0</v>
      </c>
      <c r="BF34" s="53">
        <f>'Раздел 5'!BF48</f>
        <v>0</v>
      </c>
      <c r="BG34" s="242"/>
      <c r="BI34" s="39">
        <v>0</v>
      </c>
      <c r="BK34" s="169">
        <f>'Раздел 2'!D47</f>
        <v>0</v>
      </c>
    </row>
    <row r="35" spans="1:63" s="15" customFormat="1" ht="12.75" x14ac:dyDescent="0.15">
      <c r="A35" s="254"/>
      <c r="B35" s="138" t="s">
        <v>845</v>
      </c>
      <c r="C35" s="64" t="s">
        <v>114</v>
      </c>
      <c r="D35" s="53">
        <f>'Раздел 5'!D49</f>
        <v>0</v>
      </c>
      <c r="E35" s="53">
        <f>'Раздел 5'!E49</f>
        <v>0</v>
      </c>
      <c r="F35" s="53">
        <f>'Раздел 5'!F49</f>
        <v>0</v>
      </c>
      <c r="G35" s="53">
        <f>'Раздел 5'!G49</f>
        <v>0</v>
      </c>
      <c r="H35" s="53">
        <f>'Раздел 5'!H49</f>
        <v>0</v>
      </c>
      <c r="I35" s="53">
        <f>'Раздел 5'!I49</f>
        <v>0</v>
      </c>
      <c r="J35" s="53">
        <f>'Раздел 5'!J49</f>
        <v>0</v>
      </c>
      <c r="K35" s="53">
        <f>'Раздел 5'!K49</f>
        <v>0</v>
      </c>
      <c r="L35" s="53">
        <f>'Раздел 5'!L49</f>
        <v>0</v>
      </c>
      <c r="M35" s="53">
        <f>'Раздел 5'!M49</f>
        <v>0</v>
      </c>
      <c r="N35" s="53">
        <f>'Раздел 5'!N49</f>
        <v>0</v>
      </c>
      <c r="O35" s="53">
        <f>'Раздел 5'!O49</f>
        <v>0</v>
      </c>
      <c r="P35" s="53">
        <f>'Раздел 5'!P49</f>
        <v>0</v>
      </c>
      <c r="Q35" s="53">
        <f>'Раздел 5'!Q49</f>
        <v>0</v>
      </c>
      <c r="R35" s="53">
        <f>'Раздел 5'!R49</f>
        <v>0</v>
      </c>
      <c r="S35" s="53">
        <f>'Раздел 5'!S49</f>
        <v>0</v>
      </c>
      <c r="T35" s="53">
        <f>'Раздел 5'!T49</f>
        <v>0</v>
      </c>
      <c r="U35" s="53">
        <f>'Раздел 5'!U49</f>
        <v>0</v>
      </c>
      <c r="V35" s="53">
        <f>'Раздел 5'!V49</f>
        <v>0</v>
      </c>
      <c r="W35" s="53">
        <f>'Раздел 5'!W49</f>
        <v>0</v>
      </c>
      <c r="X35" s="53">
        <f>'Раздел 5'!X49</f>
        <v>0</v>
      </c>
      <c r="Y35" s="53">
        <f>'Раздел 5'!Y49</f>
        <v>0</v>
      </c>
      <c r="Z35" s="53">
        <f>'Раздел 5'!Z49</f>
        <v>0</v>
      </c>
      <c r="AA35" s="53">
        <f>'Раздел 5'!AA49</f>
        <v>0</v>
      </c>
      <c r="AB35" s="53">
        <f>'Раздел 5'!AB49</f>
        <v>0</v>
      </c>
      <c r="AC35" s="53">
        <f>'Раздел 5'!AC49</f>
        <v>0</v>
      </c>
      <c r="AD35" s="53">
        <f>'Раздел 5'!AD49</f>
        <v>0</v>
      </c>
      <c r="AE35" s="53">
        <f>'Раздел 5'!AE49</f>
        <v>0</v>
      </c>
      <c r="AF35" s="53">
        <f>'Раздел 5'!AF49</f>
        <v>0</v>
      </c>
      <c r="AG35" s="53">
        <f>'Раздел 5'!AG49</f>
        <v>0</v>
      </c>
      <c r="AH35" s="53">
        <f>'Раздел 5'!AH49</f>
        <v>0</v>
      </c>
      <c r="AI35" s="53">
        <f>'Раздел 5'!AI49</f>
        <v>0</v>
      </c>
      <c r="AJ35" s="53">
        <f>'Раздел 5'!AJ49</f>
        <v>0</v>
      </c>
      <c r="AK35" s="53">
        <f>'Раздел 5'!AK49</f>
        <v>0</v>
      </c>
      <c r="AL35" s="53">
        <f>'Раздел 5'!AL49</f>
        <v>0</v>
      </c>
      <c r="AM35" s="53">
        <f>'Раздел 5'!AM49</f>
        <v>0</v>
      </c>
      <c r="AN35" s="53">
        <f>'Раздел 5'!AN49</f>
        <v>0</v>
      </c>
      <c r="AO35" s="53">
        <f>'Раздел 5'!AO49</f>
        <v>0</v>
      </c>
      <c r="AP35" s="53">
        <f>'Раздел 5'!AP49</f>
        <v>0</v>
      </c>
      <c r="AQ35" s="53">
        <f>'Раздел 5'!AQ49</f>
        <v>0</v>
      </c>
      <c r="AR35" s="53">
        <f>'Раздел 5'!AR49</f>
        <v>0</v>
      </c>
      <c r="AS35" s="53">
        <f>'Раздел 5'!AS49</f>
        <v>0</v>
      </c>
      <c r="AT35" s="53">
        <f>'Раздел 5'!AT49</f>
        <v>0</v>
      </c>
      <c r="AU35" s="53">
        <f>'Раздел 5'!AU49</f>
        <v>0</v>
      </c>
      <c r="AV35" s="53">
        <f>'Раздел 5'!AV49</f>
        <v>0</v>
      </c>
      <c r="AW35" s="53">
        <f>'Раздел 5'!AW49</f>
        <v>0</v>
      </c>
      <c r="AX35" s="53">
        <f>'Раздел 5'!AX49</f>
        <v>0</v>
      </c>
      <c r="AY35" s="53">
        <f>'Раздел 5'!AY49</f>
        <v>0</v>
      </c>
      <c r="AZ35" s="53">
        <f>'Раздел 5'!AZ49</f>
        <v>0</v>
      </c>
      <c r="BA35" s="53">
        <f>'Раздел 5'!BA49</f>
        <v>0</v>
      </c>
      <c r="BB35" s="53">
        <f>'Раздел 5'!BB49</f>
        <v>0</v>
      </c>
      <c r="BC35" s="53">
        <f>'Раздел 5'!BC49</f>
        <v>0</v>
      </c>
      <c r="BD35" s="53">
        <f>'Раздел 5'!BD49</f>
        <v>0</v>
      </c>
      <c r="BE35" s="53">
        <f>'Раздел 5'!BE49</f>
        <v>0</v>
      </c>
      <c r="BF35" s="53">
        <f>'Раздел 5'!BF49</f>
        <v>0</v>
      </c>
      <c r="BG35" s="242"/>
      <c r="BI35" s="39">
        <v>0</v>
      </c>
      <c r="BK35" s="169">
        <f>'Раздел 2'!D48</f>
        <v>0</v>
      </c>
    </row>
    <row r="36" spans="1:63" s="15" customFormat="1" ht="12.75" x14ac:dyDescent="0.15">
      <c r="A36" s="254"/>
      <c r="B36" s="138" t="s">
        <v>96</v>
      </c>
      <c r="C36" s="64" t="s">
        <v>116</v>
      </c>
      <c r="D36" s="53">
        <f>'Раздел 5'!D50</f>
        <v>0</v>
      </c>
      <c r="E36" s="53">
        <f>'Раздел 5'!E50</f>
        <v>0</v>
      </c>
      <c r="F36" s="53">
        <f>'Раздел 5'!F50</f>
        <v>0</v>
      </c>
      <c r="G36" s="53">
        <f>'Раздел 5'!G50</f>
        <v>0</v>
      </c>
      <c r="H36" s="53">
        <f>'Раздел 5'!H50</f>
        <v>0</v>
      </c>
      <c r="I36" s="53">
        <f>'Раздел 5'!I50</f>
        <v>0</v>
      </c>
      <c r="J36" s="53">
        <f>'Раздел 5'!J50</f>
        <v>0</v>
      </c>
      <c r="K36" s="53">
        <f>'Раздел 5'!K50</f>
        <v>0</v>
      </c>
      <c r="L36" s="53">
        <f>'Раздел 5'!L50</f>
        <v>0</v>
      </c>
      <c r="M36" s="53">
        <f>'Раздел 5'!M50</f>
        <v>0</v>
      </c>
      <c r="N36" s="53">
        <f>'Раздел 5'!N50</f>
        <v>0</v>
      </c>
      <c r="O36" s="53">
        <f>'Раздел 5'!O50</f>
        <v>0</v>
      </c>
      <c r="P36" s="53">
        <f>'Раздел 5'!P50</f>
        <v>0</v>
      </c>
      <c r="Q36" s="53">
        <f>'Раздел 5'!Q50</f>
        <v>0</v>
      </c>
      <c r="R36" s="53">
        <f>'Раздел 5'!R50</f>
        <v>0</v>
      </c>
      <c r="S36" s="53">
        <f>'Раздел 5'!S50</f>
        <v>0</v>
      </c>
      <c r="T36" s="53">
        <f>'Раздел 5'!T50</f>
        <v>0</v>
      </c>
      <c r="U36" s="53">
        <f>'Раздел 5'!U50</f>
        <v>0</v>
      </c>
      <c r="V36" s="53">
        <f>'Раздел 5'!V50</f>
        <v>0</v>
      </c>
      <c r="W36" s="53">
        <f>'Раздел 5'!W50</f>
        <v>0</v>
      </c>
      <c r="X36" s="53">
        <f>'Раздел 5'!X50</f>
        <v>0</v>
      </c>
      <c r="Y36" s="53">
        <f>'Раздел 5'!Y50</f>
        <v>0</v>
      </c>
      <c r="Z36" s="53">
        <f>'Раздел 5'!Z50</f>
        <v>0</v>
      </c>
      <c r="AA36" s="53">
        <f>'Раздел 5'!AA50</f>
        <v>0</v>
      </c>
      <c r="AB36" s="53">
        <f>'Раздел 5'!AB50</f>
        <v>0</v>
      </c>
      <c r="AC36" s="53">
        <f>'Раздел 5'!AC50</f>
        <v>0</v>
      </c>
      <c r="AD36" s="53">
        <f>'Раздел 5'!AD50</f>
        <v>0</v>
      </c>
      <c r="AE36" s="53">
        <f>'Раздел 5'!AE50</f>
        <v>0</v>
      </c>
      <c r="AF36" s="53">
        <f>'Раздел 5'!AF50</f>
        <v>0</v>
      </c>
      <c r="AG36" s="53">
        <f>'Раздел 5'!AG50</f>
        <v>0</v>
      </c>
      <c r="AH36" s="53">
        <f>'Раздел 5'!AH50</f>
        <v>0</v>
      </c>
      <c r="AI36" s="53">
        <f>'Раздел 5'!AI50</f>
        <v>0</v>
      </c>
      <c r="AJ36" s="53">
        <f>'Раздел 5'!AJ50</f>
        <v>0</v>
      </c>
      <c r="AK36" s="53">
        <f>'Раздел 5'!AK50</f>
        <v>0</v>
      </c>
      <c r="AL36" s="53">
        <f>'Раздел 5'!AL50</f>
        <v>0</v>
      </c>
      <c r="AM36" s="53">
        <f>'Раздел 5'!AM50</f>
        <v>0</v>
      </c>
      <c r="AN36" s="53">
        <f>'Раздел 5'!AN50</f>
        <v>0</v>
      </c>
      <c r="AO36" s="53">
        <f>'Раздел 5'!AO50</f>
        <v>0</v>
      </c>
      <c r="AP36" s="53">
        <f>'Раздел 5'!AP50</f>
        <v>0</v>
      </c>
      <c r="AQ36" s="53">
        <f>'Раздел 5'!AQ50</f>
        <v>0</v>
      </c>
      <c r="AR36" s="53">
        <f>'Раздел 5'!AR50</f>
        <v>0</v>
      </c>
      <c r="AS36" s="53">
        <f>'Раздел 5'!AS50</f>
        <v>0</v>
      </c>
      <c r="AT36" s="53">
        <f>'Раздел 5'!AT50</f>
        <v>0</v>
      </c>
      <c r="AU36" s="53">
        <f>'Раздел 5'!AU50</f>
        <v>0</v>
      </c>
      <c r="AV36" s="53">
        <f>'Раздел 5'!AV50</f>
        <v>0</v>
      </c>
      <c r="AW36" s="53">
        <f>'Раздел 5'!AW50</f>
        <v>0</v>
      </c>
      <c r="AX36" s="53">
        <f>'Раздел 5'!AX50</f>
        <v>0</v>
      </c>
      <c r="AY36" s="53">
        <f>'Раздел 5'!AY50</f>
        <v>0</v>
      </c>
      <c r="AZ36" s="53">
        <f>'Раздел 5'!AZ50</f>
        <v>0</v>
      </c>
      <c r="BA36" s="53">
        <f>'Раздел 5'!BA50</f>
        <v>0</v>
      </c>
      <c r="BB36" s="53">
        <f>'Раздел 5'!BB50</f>
        <v>0</v>
      </c>
      <c r="BC36" s="53">
        <f>'Раздел 5'!BC50</f>
        <v>0</v>
      </c>
      <c r="BD36" s="53">
        <f>'Раздел 5'!BD50</f>
        <v>0</v>
      </c>
      <c r="BE36" s="53">
        <f>'Раздел 5'!BE50</f>
        <v>0</v>
      </c>
      <c r="BF36" s="53">
        <f>'Раздел 5'!BF50</f>
        <v>0</v>
      </c>
      <c r="BG36" s="242"/>
      <c r="BI36" s="39">
        <v>0</v>
      </c>
      <c r="BK36" s="169">
        <f>'Раздел 2'!D49</f>
        <v>0</v>
      </c>
    </row>
    <row r="37" spans="1:63" s="15" customFormat="1" ht="12.75" x14ac:dyDescent="0.15">
      <c r="A37" s="254"/>
      <c r="B37" s="138" t="s">
        <v>105</v>
      </c>
      <c r="C37" s="64" t="s">
        <v>118</v>
      </c>
      <c r="D37" s="53">
        <f>'Раздел 5'!D51</f>
        <v>0</v>
      </c>
      <c r="E37" s="53">
        <f>'Раздел 5'!E51</f>
        <v>0</v>
      </c>
      <c r="F37" s="53">
        <f>'Раздел 5'!F51</f>
        <v>0</v>
      </c>
      <c r="G37" s="53">
        <f>'Раздел 5'!G51</f>
        <v>0</v>
      </c>
      <c r="H37" s="53">
        <f>'Раздел 5'!H51</f>
        <v>0</v>
      </c>
      <c r="I37" s="53">
        <f>'Раздел 5'!I51</f>
        <v>0</v>
      </c>
      <c r="J37" s="53">
        <f>'Раздел 5'!J51</f>
        <v>0</v>
      </c>
      <c r="K37" s="53">
        <f>'Раздел 5'!K51</f>
        <v>0</v>
      </c>
      <c r="L37" s="53">
        <f>'Раздел 5'!L51</f>
        <v>0</v>
      </c>
      <c r="M37" s="53">
        <f>'Раздел 5'!M51</f>
        <v>0</v>
      </c>
      <c r="N37" s="53">
        <f>'Раздел 5'!N51</f>
        <v>0</v>
      </c>
      <c r="O37" s="53">
        <f>'Раздел 5'!O51</f>
        <v>0</v>
      </c>
      <c r="P37" s="53">
        <f>'Раздел 5'!P51</f>
        <v>0</v>
      </c>
      <c r="Q37" s="53">
        <f>'Раздел 5'!Q51</f>
        <v>0</v>
      </c>
      <c r="R37" s="53">
        <f>'Раздел 5'!R51</f>
        <v>0</v>
      </c>
      <c r="S37" s="53">
        <f>'Раздел 5'!S51</f>
        <v>0</v>
      </c>
      <c r="T37" s="53">
        <f>'Раздел 5'!T51</f>
        <v>0</v>
      </c>
      <c r="U37" s="53">
        <f>'Раздел 5'!U51</f>
        <v>0</v>
      </c>
      <c r="V37" s="53">
        <f>'Раздел 5'!V51</f>
        <v>0</v>
      </c>
      <c r="W37" s="53">
        <f>'Раздел 5'!W51</f>
        <v>0</v>
      </c>
      <c r="X37" s="53">
        <f>'Раздел 5'!X51</f>
        <v>0</v>
      </c>
      <c r="Y37" s="53">
        <f>'Раздел 5'!Y51</f>
        <v>0</v>
      </c>
      <c r="Z37" s="53">
        <f>'Раздел 5'!Z51</f>
        <v>0</v>
      </c>
      <c r="AA37" s="53">
        <f>'Раздел 5'!AA51</f>
        <v>0</v>
      </c>
      <c r="AB37" s="53">
        <f>'Раздел 5'!AB51</f>
        <v>0</v>
      </c>
      <c r="AC37" s="53">
        <f>'Раздел 5'!AC51</f>
        <v>0</v>
      </c>
      <c r="AD37" s="53">
        <f>'Раздел 5'!AD51</f>
        <v>0</v>
      </c>
      <c r="AE37" s="53">
        <f>'Раздел 5'!AE51</f>
        <v>0</v>
      </c>
      <c r="AF37" s="53">
        <f>'Раздел 5'!AF51</f>
        <v>0</v>
      </c>
      <c r="AG37" s="53">
        <f>'Раздел 5'!AG51</f>
        <v>0</v>
      </c>
      <c r="AH37" s="53">
        <f>'Раздел 5'!AH51</f>
        <v>0</v>
      </c>
      <c r="AI37" s="53">
        <f>'Раздел 5'!AI51</f>
        <v>0</v>
      </c>
      <c r="AJ37" s="53">
        <f>'Раздел 5'!AJ51</f>
        <v>0</v>
      </c>
      <c r="AK37" s="53">
        <f>'Раздел 5'!AK51</f>
        <v>0</v>
      </c>
      <c r="AL37" s="53">
        <f>'Раздел 5'!AL51</f>
        <v>0</v>
      </c>
      <c r="AM37" s="53">
        <f>'Раздел 5'!AM51</f>
        <v>0</v>
      </c>
      <c r="AN37" s="53">
        <f>'Раздел 5'!AN51</f>
        <v>0</v>
      </c>
      <c r="AO37" s="53">
        <f>'Раздел 5'!AO51</f>
        <v>0</v>
      </c>
      <c r="AP37" s="53">
        <f>'Раздел 5'!AP51</f>
        <v>0</v>
      </c>
      <c r="AQ37" s="53">
        <f>'Раздел 5'!AQ51</f>
        <v>0</v>
      </c>
      <c r="AR37" s="53">
        <f>'Раздел 5'!AR51</f>
        <v>0</v>
      </c>
      <c r="AS37" s="53">
        <f>'Раздел 5'!AS51</f>
        <v>0</v>
      </c>
      <c r="AT37" s="53">
        <f>'Раздел 5'!AT51</f>
        <v>0</v>
      </c>
      <c r="AU37" s="53">
        <f>'Раздел 5'!AU51</f>
        <v>0</v>
      </c>
      <c r="AV37" s="53">
        <f>'Раздел 5'!AV51</f>
        <v>0</v>
      </c>
      <c r="AW37" s="53">
        <f>'Раздел 5'!AW51</f>
        <v>0</v>
      </c>
      <c r="AX37" s="53">
        <f>'Раздел 5'!AX51</f>
        <v>0</v>
      </c>
      <c r="AY37" s="53">
        <f>'Раздел 5'!AY51</f>
        <v>0</v>
      </c>
      <c r="AZ37" s="53">
        <f>'Раздел 5'!AZ51</f>
        <v>0</v>
      </c>
      <c r="BA37" s="53">
        <f>'Раздел 5'!BA51</f>
        <v>0</v>
      </c>
      <c r="BB37" s="53">
        <f>'Раздел 5'!BB51</f>
        <v>0</v>
      </c>
      <c r="BC37" s="53">
        <f>'Раздел 5'!BC51</f>
        <v>0</v>
      </c>
      <c r="BD37" s="53">
        <f>'Раздел 5'!BD51</f>
        <v>0</v>
      </c>
      <c r="BE37" s="53">
        <f>'Раздел 5'!BE51</f>
        <v>0</v>
      </c>
      <c r="BF37" s="53">
        <f>'Раздел 5'!BF51</f>
        <v>0</v>
      </c>
      <c r="BG37" s="242"/>
      <c r="BI37" s="39">
        <v>0</v>
      </c>
      <c r="BK37" s="169">
        <f>'Раздел 2'!D50</f>
        <v>0</v>
      </c>
    </row>
    <row r="38" spans="1:63" s="15" customFormat="1" ht="12.75" x14ac:dyDescent="0.15">
      <c r="A38" s="254"/>
      <c r="B38" s="138" t="s">
        <v>107</v>
      </c>
      <c r="C38" s="64" t="s">
        <v>120</v>
      </c>
      <c r="D38" s="53">
        <f>'Раздел 5'!D52</f>
        <v>0</v>
      </c>
      <c r="E38" s="53">
        <f>'Раздел 5'!E52</f>
        <v>0</v>
      </c>
      <c r="F38" s="53">
        <f>'Раздел 5'!F52</f>
        <v>0</v>
      </c>
      <c r="G38" s="53">
        <f>'Раздел 5'!G52</f>
        <v>0</v>
      </c>
      <c r="H38" s="53">
        <f>'Раздел 5'!H52</f>
        <v>0</v>
      </c>
      <c r="I38" s="53">
        <f>'Раздел 5'!I52</f>
        <v>0</v>
      </c>
      <c r="J38" s="53">
        <f>'Раздел 5'!J52</f>
        <v>0</v>
      </c>
      <c r="K38" s="53">
        <f>'Раздел 5'!K52</f>
        <v>0</v>
      </c>
      <c r="L38" s="53">
        <f>'Раздел 5'!L52</f>
        <v>0</v>
      </c>
      <c r="M38" s="53">
        <f>'Раздел 5'!M52</f>
        <v>0</v>
      </c>
      <c r="N38" s="53">
        <f>'Раздел 5'!N52</f>
        <v>0</v>
      </c>
      <c r="O38" s="53">
        <f>'Раздел 5'!O52</f>
        <v>0</v>
      </c>
      <c r="P38" s="53">
        <f>'Раздел 5'!P52</f>
        <v>0</v>
      </c>
      <c r="Q38" s="53">
        <f>'Раздел 5'!Q52</f>
        <v>0</v>
      </c>
      <c r="R38" s="53">
        <f>'Раздел 5'!R52</f>
        <v>0</v>
      </c>
      <c r="S38" s="53">
        <f>'Раздел 5'!S52</f>
        <v>0</v>
      </c>
      <c r="T38" s="53">
        <f>'Раздел 5'!T52</f>
        <v>0</v>
      </c>
      <c r="U38" s="53">
        <f>'Раздел 5'!U52</f>
        <v>0</v>
      </c>
      <c r="V38" s="53">
        <f>'Раздел 5'!V52</f>
        <v>0</v>
      </c>
      <c r="W38" s="53">
        <f>'Раздел 5'!W52</f>
        <v>0</v>
      </c>
      <c r="X38" s="53">
        <f>'Раздел 5'!X52</f>
        <v>0</v>
      </c>
      <c r="Y38" s="53">
        <f>'Раздел 5'!Y52</f>
        <v>0</v>
      </c>
      <c r="Z38" s="53">
        <f>'Раздел 5'!Z52</f>
        <v>0</v>
      </c>
      <c r="AA38" s="53">
        <f>'Раздел 5'!AA52</f>
        <v>0</v>
      </c>
      <c r="AB38" s="53">
        <f>'Раздел 5'!AB52</f>
        <v>0</v>
      </c>
      <c r="AC38" s="53">
        <f>'Раздел 5'!AC52</f>
        <v>0</v>
      </c>
      <c r="AD38" s="53">
        <f>'Раздел 5'!AD52</f>
        <v>0</v>
      </c>
      <c r="AE38" s="53">
        <f>'Раздел 5'!AE52</f>
        <v>0</v>
      </c>
      <c r="AF38" s="53">
        <f>'Раздел 5'!AF52</f>
        <v>0</v>
      </c>
      <c r="AG38" s="53">
        <f>'Раздел 5'!AG52</f>
        <v>0</v>
      </c>
      <c r="AH38" s="53">
        <f>'Раздел 5'!AH52</f>
        <v>0</v>
      </c>
      <c r="AI38" s="53">
        <f>'Раздел 5'!AI52</f>
        <v>0</v>
      </c>
      <c r="AJ38" s="53">
        <f>'Раздел 5'!AJ52</f>
        <v>0</v>
      </c>
      <c r="AK38" s="53">
        <f>'Раздел 5'!AK52</f>
        <v>0</v>
      </c>
      <c r="AL38" s="53">
        <f>'Раздел 5'!AL52</f>
        <v>0</v>
      </c>
      <c r="AM38" s="53">
        <f>'Раздел 5'!AM52</f>
        <v>0</v>
      </c>
      <c r="AN38" s="53">
        <f>'Раздел 5'!AN52</f>
        <v>0</v>
      </c>
      <c r="AO38" s="53">
        <f>'Раздел 5'!AO52</f>
        <v>0</v>
      </c>
      <c r="AP38" s="53">
        <f>'Раздел 5'!AP52</f>
        <v>0</v>
      </c>
      <c r="AQ38" s="53">
        <f>'Раздел 5'!AQ52</f>
        <v>0</v>
      </c>
      <c r="AR38" s="53">
        <f>'Раздел 5'!AR52</f>
        <v>0</v>
      </c>
      <c r="AS38" s="53">
        <f>'Раздел 5'!AS52</f>
        <v>0</v>
      </c>
      <c r="AT38" s="53">
        <f>'Раздел 5'!AT52</f>
        <v>0</v>
      </c>
      <c r="AU38" s="53">
        <f>'Раздел 5'!AU52</f>
        <v>0</v>
      </c>
      <c r="AV38" s="53">
        <f>'Раздел 5'!AV52</f>
        <v>0</v>
      </c>
      <c r="AW38" s="53">
        <f>'Раздел 5'!AW52</f>
        <v>0</v>
      </c>
      <c r="AX38" s="53">
        <f>'Раздел 5'!AX52</f>
        <v>0</v>
      </c>
      <c r="AY38" s="53">
        <f>'Раздел 5'!AY52</f>
        <v>0</v>
      </c>
      <c r="AZ38" s="53">
        <f>'Раздел 5'!AZ52</f>
        <v>0</v>
      </c>
      <c r="BA38" s="53">
        <f>'Раздел 5'!BA52</f>
        <v>0</v>
      </c>
      <c r="BB38" s="53">
        <f>'Раздел 5'!BB52</f>
        <v>0</v>
      </c>
      <c r="BC38" s="53">
        <f>'Раздел 5'!BC52</f>
        <v>0</v>
      </c>
      <c r="BD38" s="53">
        <f>'Раздел 5'!BD52</f>
        <v>0</v>
      </c>
      <c r="BE38" s="53">
        <f>'Раздел 5'!BE52</f>
        <v>0</v>
      </c>
      <c r="BF38" s="53">
        <f>'Раздел 5'!BF52</f>
        <v>0</v>
      </c>
      <c r="BG38" s="242"/>
      <c r="BI38" s="39">
        <v>0</v>
      </c>
      <c r="BK38" s="169">
        <f>'Раздел 2'!D51</f>
        <v>0</v>
      </c>
    </row>
    <row r="39" spans="1:63" s="15" customFormat="1" ht="12.75" x14ac:dyDescent="0.15">
      <c r="A39" s="254"/>
      <c r="B39" s="138" t="s">
        <v>109</v>
      </c>
      <c r="C39" s="64" t="s">
        <v>122</v>
      </c>
      <c r="D39" s="53">
        <f>'Раздел 5'!D53</f>
        <v>0</v>
      </c>
      <c r="E39" s="53">
        <f>'Раздел 5'!E53</f>
        <v>0</v>
      </c>
      <c r="F39" s="53">
        <f>'Раздел 5'!F53</f>
        <v>0</v>
      </c>
      <c r="G39" s="53">
        <f>'Раздел 5'!G53</f>
        <v>0</v>
      </c>
      <c r="H39" s="53">
        <f>'Раздел 5'!H53</f>
        <v>0</v>
      </c>
      <c r="I39" s="53">
        <f>'Раздел 5'!I53</f>
        <v>0</v>
      </c>
      <c r="J39" s="53">
        <f>'Раздел 5'!J53</f>
        <v>0</v>
      </c>
      <c r="K39" s="53">
        <f>'Раздел 5'!K53</f>
        <v>0</v>
      </c>
      <c r="L39" s="53">
        <f>'Раздел 5'!L53</f>
        <v>0</v>
      </c>
      <c r="M39" s="53">
        <f>'Раздел 5'!M53</f>
        <v>0</v>
      </c>
      <c r="N39" s="53">
        <f>'Раздел 5'!N53</f>
        <v>0</v>
      </c>
      <c r="O39" s="53">
        <f>'Раздел 5'!O53</f>
        <v>0</v>
      </c>
      <c r="P39" s="53">
        <f>'Раздел 5'!P53</f>
        <v>0</v>
      </c>
      <c r="Q39" s="53">
        <f>'Раздел 5'!Q53</f>
        <v>0</v>
      </c>
      <c r="R39" s="53">
        <f>'Раздел 5'!R53</f>
        <v>0</v>
      </c>
      <c r="S39" s="53">
        <f>'Раздел 5'!S53</f>
        <v>0</v>
      </c>
      <c r="T39" s="53">
        <f>'Раздел 5'!T53</f>
        <v>0</v>
      </c>
      <c r="U39" s="53">
        <f>'Раздел 5'!U53</f>
        <v>0</v>
      </c>
      <c r="V39" s="53">
        <f>'Раздел 5'!V53</f>
        <v>0</v>
      </c>
      <c r="W39" s="53">
        <f>'Раздел 5'!W53</f>
        <v>0</v>
      </c>
      <c r="X39" s="53">
        <f>'Раздел 5'!X53</f>
        <v>0</v>
      </c>
      <c r="Y39" s="53">
        <f>'Раздел 5'!Y53</f>
        <v>0</v>
      </c>
      <c r="Z39" s="53">
        <f>'Раздел 5'!Z53</f>
        <v>0</v>
      </c>
      <c r="AA39" s="53">
        <f>'Раздел 5'!AA53</f>
        <v>0</v>
      </c>
      <c r="AB39" s="53">
        <f>'Раздел 5'!AB53</f>
        <v>0</v>
      </c>
      <c r="AC39" s="53">
        <f>'Раздел 5'!AC53</f>
        <v>0</v>
      </c>
      <c r="AD39" s="53">
        <f>'Раздел 5'!AD53</f>
        <v>0</v>
      </c>
      <c r="AE39" s="53">
        <f>'Раздел 5'!AE53</f>
        <v>0</v>
      </c>
      <c r="AF39" s="53">
        <f>'Раздел 5'!AF53</f>
        <v>0</v>
      </c>
      <c r="AG39" s="53">
        <f>'Раздел 5'!AG53</f>
        <v>0</v>
      </c>
      <c r="AH39" s="53">
        <f>'Раздел 5'!AH53</f>
        <v>0</v>
      </c>
      <c r="AI39" s="53">
        <f>'Раздел 5'!AI53</f>
        <v>0</v>
      </c>
      <c r="AJ39" s="53">
        <f>'Раздел 5'!AJ53</f>
        <v>0</v>
      </c>
      <c r="AK39" s="53">
        <f>'Раздел 5'!AK53</f>
        <v>0</v>
      </c>
      <c r="AL39" s="53">
        <f>'Раздел 5'!AL53</f>
        <v>0</v>
      </c>
      <c r="AM39" s="53">
        <f>'Раздел 5'!AM53</f>
        <v>0</v>
      </c>
      <c r="AN39" s="53">
        <f>'Раздел 5'!AN53</f>
        <v>0</v>
      </c>
      <c r="AO39" s="53">
        <f>'Раздел 5'!AO53</f>
        <v>0</v>
      </c>
      <c r="AP39" s="53">
        <f>'Раздел 5'!AP53</f>
        <v>0</v>
      </c>
      <c r="AQ39" s="53">
        <f>'Раздел 5'!AQ53</f>
        <v>0</v>
      </c>
      <c r="AR39" s="53">
        <f>'Раздел 5'!AR53</f>
        <v>0</v>
      </c>
      <c r="AS39" s="53">
        <f>'Раздел 5'!AS53</f>
        <v>0</v>
      </c>
      <c r="AT39" s="53">
        <f>'Раздел 5'!AT53</f>
        <v>0</v>
      </c>
      <c r="AU39" s="53">
        <f>'Раздел 5'!AU53</f>
        <v>0</v>
      </c>
      <c r="AV39" s="53">
        <f>'Раздел 5'!AV53</f>
        <v>0</v>
      </c>
      <c r="AW39" s="53">
        <f>'Раздел 5'!AW53</f>
        <v>0</v>
      </c>
      <c r="AX39" s="53">
        <f>'Раздел 5'!AX53</f>
        <v>0</v>
      </c>
      <c r="AY39" s="53">
        <f>'Раздел 5'!AY53</f>
        <v>0</v>
      </c>
      <c r="AZ39" s="53">
        <f>'Раздел 5'!AZ53</f>
        <v>0</v>
      </c>
      <c r="BA39" s="53">
        <f>'Раздел 5'!BA53</f>
        <v>0</v>
      </c>
      <c r="BB39" s="53">
        <f>'Раздел 5'!BB53</f>
        <v>0</v>
      </c>
      <c r="BC39" s="53">
        <f>'Раздел 5'!BC53</f>
        <v>0</v>
      </c>
      <c r="BD39" s="53">
        <f>'Раздел 5'!BD53</f>
        <v>0</v>
      </c>
      <c r="BE39" s="53">
        <f>'Раздел 5'!BE53</f>
        <v>0</v>
      </c>
      <c r="BF39" s="53">
        <f>'Раздел 5'!BF53</f>
        <v>0</v>
      </c>
      <c r="BG39" s="242"/>
      <c r="BI39" s="39">
        <v>0</v>
      </c>
      <c r="BK39" s="169">
        <f>'Раздел 2'!D52</f>
        <v>0</v>
      </c>
    </row>
    <row r="40" spans="1:63" s="15" customFormat="1" ht="12.75" x14ac:dyDescent="0.15">
      <c r="A40" s="254"/>
      <c r="B40" s="138" t="s">
        <v>754</v>
      </c>
      <c r="C40" s="64" t="s">
        <v>124</v>
      </c>
      <c r="D40" s="53">
        <f>'Раздел 5'!D54</f>
        <v>0</v>
      </c>
      <c r="E40" s="53">
        <f>'Раздел 5'!E54</f>
        <v>0</v>
      </c>
      <c r="F40" s="53">
        <f>'Раздел 5'!F54</f>
        <v>0</v>
      </c>
      <c r="G40" s="53">
        <f>'Раздел 5'!G54</f>
        <v>0</v>
      </c>
      <c r="H40" s="53">
        <f>'Раздел 5'!H54</f>
        <v>0</v>
      </c>
      <c r="I40" s="53">
        <f>'Раздел 5'!I54</f>
        <v>0</v>
      </c>
      <c r="J40" s="53">
        <f>'Раздел 5'!J54</f>
        <v>0</v>
      </c>
      <c r="K40" s="53">
        <f>'Раздел 5'!K54</f>
        <v>0</v>
      </c>
      <c r="L40" s="53">
        <f>'Раздел 5'!L54</f>
        <v>0</v>
      </c>
      <c r="M40" s="53">
        <f>'Раздел 5'!M54</f>
        <v>0</v>
      </c>
      <c r="N40" s="53">
        <f>'Раздел 5'!N54</f>
        <v>0</v>
      </c>
      <c r="O40" s="53">
        <f>'Раздел 5'!O54</f>
        <v>0</v>
      </c>
      <c r="P40" s="53">
        <f>'Раздел 5'!P54</f>
        <v>0</v>
      </c>
      <c r="Q40" s="53">
        <f>'Раздел 5'!Q54</f>
        <v>0</v>
      </c>
      <c r="R40" s="53">
        <f>'Раздел 5'!R54</f>
        <v>0</v>
      </c>
      <c r="S40" s="53">
        <f>'Раздел 5'!S54</f>
        <v>0</v>
      </c>
      <c r="T40" s="53">
        <f>'Раздел 5'!T54</f>
        <v>0</v>
      </c>
      <c r="U40" s="53">
        <f>'Раздел 5'!U54</f>
        <v>0</v>
      </c>
      <c r="V40" s="53">
        <f>'Раздел 5'!V54</f>
        <v>0</v>
      </c>
      <c r="W40" s="53">
        <f>'Раздел 5'!W54</f>
        <v>0</v>
      </c>
      <c r="X40" s="53">
        <f>'Раздел 5'!X54</f>
        <v>0</v>
      </c>
      <c r="Y40" s="53">
        <f>'Раздел 5'!Y54</f>
        <v>0</v>
      </c>
      <c r="Z40" s="53">
        <f>'Раздел 5'!Z54</f>
        <v>0</v>
      </c>
      <c r="AA40" s="53">
        <f>'Раздел 5'!AA54</f>
        <v>0</v>
      </c>
      <c r="AB40" s="53">
        <f>'Раздел 5'!AB54</f>
        <v>0</v>
      </c>
      <c r="AC40" s="53">
        <f>'Раздел 5'!AC54</f>
        <v>0</v>
      </c>
      <c r="AD40" s="53">
        <f>'Раздел 5'!AD54</f>
        <v>0</v>
      </c>
      <c r="AE40" s="53">
        <f>'Раздел 5'!AE54</f>
        <v>0</v>
      </c>
      <c r="AF40" s="53">
        <f>'Раздел 5'!AF54</f>
        <v>0</v>
      </c>
      <c r="AG40" s="53">
        <f>'Раздел 5'!AG54</f>
        <v>0</v>
      </c>
      <c r="AH40" s="53">
        <f>'Раздел 5'!AH54</f>
        <v>0</v>
      </c>
      <c r="AI40" s="53">
        <f>'Раздел 5'!AI54</f>
        <v>0</v>
      </c>
      <c r="AJ40" s="53">
        <f>'Раздел 5'!AJ54</f>
        <v>0</v>
      </c>
      <c r="AK40" s="53">
        <f>'Раздел 5'!AK54</f>
        <v>0</v>
      </c>
      <c r="AL40" s="53">
        <f>'Раздел 5'!AL54</f>
        <v>0</v>
      </c>
      <c r="AM40" s="53">
        <f>'Раздел 5'!AM54</f>
        <v>0</v>
      </c>
      <c r="AN40" s="53">
        <f>'Раздел 5'!AN54</f>
        <v>0</v>
      </c>
      <c r="AO40" s="53">
        <f>'Раздел 5'!AO54</f>
        <v>0</v>
      </c>
      <c r="AP40" s="53">
        <f>'Раздел 5'!AP54</f>
        <v>0</v>
      </c>
      <c r="AQ40" s="53">
        <f>'Раздел 5'!AQ54</f>
        <v>0</v>
      </c>
      <c r="AR40" s="53">
        <f>'Раздел 5'!AR54</f>
        <v>0</v>
      </c>
      <c r="AS40" s="53">
        <f>'Раздел 5'!AS54</f>
        <v>0</v>
      </c>
      <c r="AT40" s="53">
        <f>'Раздел 5'!AT54</f>
        <v>0</v>
      </c>
      <c r="AU40" s="53">
        <f>'Раздел 5'!AU54</f>
        <v>0</v>
      </c>
      <c r="AV40" s="53">
        <f>'Раздел 5'!AV54</f>
        <v>0</v>
      </c>
      <c r="AW40" s="53">
        <f>'Раздел 5'!AW54</f>
        <v>0</v>
      </c>
      <c r="AX40" s="53">
        <f>'Раздел 5'!AX54</f>
        <v>0</v>
      </c>
      <c r="AY40" s="53">
        <f>'Раздел 5'!AY54</f>
        <v>0</v>
      </c>
      <c r="AZ40" s="53">
        <f>'Раздел 5'!AZ54</f>
        <v>0</v>
      </c>
      <c r="BA40" s="53">
        <f>'Раздел 5'!BA54</f>
        <v>0</v>
      </c>
      <c r="BB40" s="53">
        <f>'Раздел 5'!BB54</f>
        <v>0</v>
      </c>
      <c r="BC40" s="53">
        <f>'Раздел 5'!BC54</f>
        <v>0</v>
      </c>
      <c r="BD40" s="53">
        <f>'Раздел 5'!BD54</f>
        <v>0</v>
      </c>
      <c r="BE40" s="53">
        <f>'Раздел 5'!BE54</f>
        <v>0</v>
      </c>
      <c r="BF40" s="53">
        <f>'Раздел 5'!BF54</f>
        <v>0</v>
      </c>
      <c r="BG40" s="242"/>
      <c r="BI40" s="39">
        <v>0</v>
      </c>
      <c r="BK40" s="169">
        <f>'Раздел 2'!D53</f>
        <v>0</v>
      </c>
    </row>
    <row r="41" spans="1:63" s="15" customFormat="1" ht="12.75" x14ac:dyDescent="0.15">
      <c r="A41" s="254"/>
      <c r="B41" s="138" t="s">
        <v>111</v>
      </c>
      <c r="C41" s="64" t="s">
        <v>126</v>
      </c>
      <c r="D41" s="53">
        <f>'Раздел 5'!D55</f>
        <v>0</v>
      </c>
      <c r="E41" s="53">
        <f>'Раздел 5'!E55</f>
        <v>0</v>
      </c>
      <c r="F41" s="53">
        <f>'Раздел 5'!F55</f>
        <v>0</v>
      </c>
      <c r="G41" s="53">
        <f>'Раздел 5'!G55</f>
        <v>0</v>
      </c>
      <c r="H41" s="53">
        <f>'Раздел 5'!H55</f>
        <v>0</v>
      </c>
      <c r="I41" s="53">
        <f>'Раздел 5'!I55</f>
        <v>0</v>
      </c>
      <c r="J41" s="53">
        <f>'Раздел 5'!J55</f>
        <v>0</v>
      </c>
      <c r="K41" s="53">
        <f>'Раздел 5'!K55</f>
        <v>0</v>
      </c>
      <c r="L41" s="53">
        <f>'Раздел 5'!L55</f>
        <v>0</v>
      </c>
      <c r="M41" s="53">
        <f>'Раздел 5'!M55</f>
        <v>0</v>
      </c>
      <c r="N41" s="53">
        <f>'Раздел 5'!N55</f>
        <v>0</v>
      </c>
      <c r="O41" s="53">
        <f>'Раздел 5'!O55</f>
        <v>0</v>
      </c>
      <c r="P41" s="53">
        <f>'Раздел 5'!P55</f>
        <v>0</v>
      </c>
      <c r="Q41" s="53">
        <f>'Раздел 5'!Q55</f>
        <v>0</v>
      </c>
      <c r="R41" s="53">
        <f>'Раздел 5'!R55</f>
        <v>0</v>
      </c>
      <c r="S41" s="53">
        <f>'Раздел 5'!S55</f>
        <v>0</v>
      </c>
      <c r="T41" s="53">
        <f>'Раздел 5'!T55</f>
        <v>0</v>
      </c>
      <c r="U41" s="53">
        <f>'Раздел 5'!U55</f>
        <v>0</v>
      </c>
      <c r="V41" s="53">
        <f>'Раздел 5'!V55</f>
        <v>0</v>
      </c>
      <c r="W41" s="53">
        <f>'Раздел 5'!W55</f>
        <v>0</v>
      </c>
      <c r="X41" s="53">
        <f>'Раздел 5'!X55</f>
        <v>0</v>
      </c>
      <c r="Y41" s="53">
        <f>'Раздел 5'!Y55</f>
        <v>0</v>
      </c>
      <c r="Z41" s="53">
        <f>'Раздел 5'!Z55</f>
        <v>0</v>
      </c>
      <c r="AA41" s="53">
        <f>'Раздел 5'!AA55</f>
        <v>0</v>
      </c>
      <c r="AB41" s="53">
        <f>'Раздел 5'!AB55</f>
        <v>0</v>
      </c>
      <c r="AC41" s="53">
        <f>'Раздел 5'!AC55</f>
        <v>0</v>
      </c>
      <c r="AD41" s="53">
        <f>'Раздел 5'!AD55</f>
        <v>0</v>
      </c>
      <c r="AE41" s="53">
        <f>'Раздел 5'!AE55</f>
        <v>0</v>
      </c>
      <c r="AF41" s="53">
        <f>'Раздел 5'!AF55</f>
        <v>0</v>
      </c>
      <c r="AG41" s="53">
        <f>'Раздел 5'!AG55</f>
        <v>0</v>
      </c>
      <c r="AH41" s="53">
        <f>'Раздел 5'!AH55</f>
        <v>0</v>
      </c>
      <c r="AI41" s="53">
        <f>'Раздел 5'!AI55</f>
        <v>0</v>
      </c>
      <c r="AJ41" s="53">
        <f>'Раздел 5'!AJ55</f>
        <v>0</v>
      </c>
      <c r="AK41" s="53">
        <f>'Раздел 5'!AK55</f>
        <v>0</v>
      </c>
      <c r="AL41" s="53">
        <f>'Раздел 5'!AL55</f>
        <v>0</v>
      </c>
      <c r="AM41" s="53">
        <f>'Раздел 5'!AM55</f>
        <v>0</v>
      </c>
      <c r="AN41" s="53">
        <f>'Раздел 5'!AN55</f>
        <v>0</v>
      </c>
      <c r="AO41" s="53">
        <f>'Раздел 5'!AO55</f>
        <v>0</v>
      </c>
      <c r="AP41" s="53">
        <f>'Раздел 5'!AP55</f>
        <v>0</v>
      </c>
      <c r="AQ41" s="53">
        <f>'Раздел 5'!AQ55</f>
        <v>0</v>
      </c>
      <c r="AR41" s="53">
        <f>'Раздел 5'!AR55</f>
        <v>0</v>
      </c>
      <c r="AS41" s="53">
        <f>'Раздел 5'!AS55</f>
        <v>0</v>
      </c>
      <c r="AT41" s="53">
        <f>'Раздел 5'!AT55</f>
        <v>0</v>
      </c>
      <c r="AU41" s="53">
        <f>'Раздел 5'!AU55</f>
        <v>0</v>
      </c>
      <c r="AV41" s="53">
        <f>'Раздел 5'!AV55</f>
        <v>0</v>
      </c>
      <c r="AW41" s="53">
        <f>'Раздел 5'!AW55</f>
        <v>0</v>
      </c>
      <c r="AX41" s="53">
        <f>'Раздел 5'!AX55</f>
        <v>0</v>
      </c>
      <c r="AY41" s="53">
        <f>'Раздел 5'!AY55</f>
        <v>0</v>
      </c>
      <c r="AZ41" s="53">
        <f>'Раздел 5'!AZ55</f>
        <v>0</v>
      </c>
      <c r="BA41" s="53">
        <f>'Раздел 5'!BA55</f>
        <v>0</v>
      </c>
      <c r="BB41" s="53">
        <f>'Раздел 5'!BB55</f>
        <v>0</v>
      </c>
      <c r="BC41" s="53">
        <f>'Раздел 5'!BC55</f>
        <v>0</v>
      </c>
      <c r="BD41" s="53">
        <f>'Раздел 5'!BD55</f>
        <v>0</v>
      </c>
      <c r="BE41" s="53">
        <f>'Раздел 5'!BE55</f>
        <v>0</v>
      </c>
      <c r="BF41" s="53">
        <f>'Раздел 5'!BF55</f>
        <v>0</v>
      </c>
      <c r="BG41" s="242"/>
      <c r="BI41" s="39">
        <v>0</v>
      </c>
      <c r="BK41" s="169">
        <f>'Раздел 2'!D54</f>
        <v>0</v>
      </c>
    </row>
    <row r="42" spans="1:63" s="15" customFormat="1" ht="12.75" x14ac:dyDescent="0.15">
      <c r="A42" s="254"/>
      <c r="B42" s="138" t="s">
        <v>113</v>
      </c>
      <c r="C42" s="64" t="s">
        <v>128</v>
      </c>
      <c r="D42" s="53">
        <f>'Раздел 5'!D56</f>
        <v>0</v>
      </c>
      <c r="E42" s="53">
        <f>'Раздел 5'!E56</f>
        <v>0</v>
      </c>
      <c r="F42" s="53">
        <f>'Раздел 5'!F56</f>
        <v>0</v>
      </c>
      <c r="G42" s="53">
        <f>'Раздел 5'!G56</f>
        <v>0</v>
      </c>
      <c r="H42" s="53">
        <f>'Раздел 5'!H56</f>
        <v>0</v>
      </c>
      <c r="I42" s="53">
        <f>'Раздел 5'!I56</f>
        <v>0</v>
      </c>
      <c r="J42" s="53">
        <f>'Раздел 5'!J56</f>
        <v>0</v>
      </c>
      <c r="K42" s="53">
        <f>'Раздел 5'!K56</f>
        <v>0</v>
      </c>
      <c r="L42" s="53">
        <f>'Раздел 5'!L56</f>
        <v>0</v>
      </c>
      <c r="M42" s="53">
        <f>'Раздел 5'!M56</f>
        <v>0</v>
      </c>
      <c r="N42" s="53">
        <f>'Раздел 5'!N56</f>
        <v>0</v>
      </c>
      <c r="O42" s="53">
        <f>'Раздел 5'!O56</f>
        <v>0</v>
      </c>
      <c r="P42" s="53">
        <f>'Раздел 5'!P56</f>
        <v>0</v>
      </c>
      <c r="Q42" s="53">
        <f>'Раздел 5'!Q56</f>
        <v>0</v>
      </c>
      <c r="R42" s="53">
        <f>'Раздел 5'!R56</f>
        <v>0</v>
      </c>
      <c r="S42" s="53">
        <f>'Раздел 5'!S56</f>
        <v>0</v>
      </c>
      <c r="T42" s="53">
        <f>'Раздел 5'!T56</f>
        <v>0</v>
      </c>
      <c r="U42" s="53">
        <f>'Раздел 5'!U56</f>
        <v>0</v>
      </c>
      <c r="V42" s="53">
        <f>'Раздел 5'!V56</f>
        <v>0</v>
      </c>
      <c r="W42" s="53">
        <f>'Раздел 5'!W56</f>
        <v>0</v>
      </c>
      <c r="X42" s="53">
        <f>'Раздел 5'!X56</f>
        <v>0</v>
      </c>
      <c r="Y42" s="53">
        <f>'Раздел 5'!Y56</f>
        <v>0</v>
      </c>
      <c r="Z42" s="53">
        <f>'Раздел 5'!Z56</f>
        <v>0</v>
      </c>
      <c r="AA42" s="53">
        <f>'Раздел 5'!AA56</f>
        <v>0</v>
      </c>
      <c r="AB42" s="53">
        <f>'Раздел 5'!AB56</f>
        <v>0</v>
      </c>
      <c r="AC42" s="53">
        <f>'Раздел 5'!AC56</f>
        <v>0</v>
      </c>
      <c r="AD42" s="53">
        <f>'Раздел 5'!AD56</f>
        <v>0</v>
      </c>
      <c r="AE42" s="53">
        <f>'Раздел 5'!AE56</f>
        <v>0</v>
      </c>
      <c r="AF42" s="53">
        <f>'Раздел 5'!AF56</f>
        <v>0</v>
      </c>
      <c r="AG42" s="53">
        <f>'Раздел 5'!AG56</f>
        <v>0</v>
      </c>
      <c r="AH42" s="53">
        <f>'Раздел 5'!AH56</f>
        <v>0</v>
      </c>
      <c r="AI42" s="53">
        <f>'Раздел 5'!AI56</f>
        <v>0</v>
      </c>
      <c r="AJ42" s="53">
        <f>'Раздел 5'!AJ56</f>
        <v>0</v>
      </c>
      <c r="AK42" s="53">
        <f>'Раздел 5'!AK56</f>
        <v>0</v>
      </c>
      <c r="AL42" s="53">
        <f>'Раздел 5'!AL56</f>
        <v>0</v>
      </c>
      <c r="AM42" s="53">
        <f>'Раздел 5'!AM56</f>
        <v>0</v>
      </c>
      <c r="AN42" s="53">
        <f>'Раздел 5'!AN56</f>
        <v>0</v>
      </c>
      <c r="AO42" s="53">
        <f>'Раздел 5'!AO56</f>
        <v>0</v>
      </c>
      <c r="AP42" s="53">
        <f>'Раздел 5'!AP56</f>
        <v>0</v>
      </c>
      <c r="AQ42" s="53">
        <f>'Раздел 5'!AQ56</f>
        <v>0</v>
      </c>
      <c r="AR42" s="53">
        <f>'Раздел 5'!AR56</f>
        <v>0</v>
      </c>
      <c r="AS42" s="53">
        <f>'Раздел 5'!AS56</f>
        <v>0</v>
      </c>
      <c r="AT42" s="53">
        <f>'Раздел 5'!AT56</f>
        <v>0</v>
      </c>
      <c r="AU42" s="53">
        <f>'Раздел 5'!AU56</f>
        <v>0</v>
      </c>
      <c r="AV42" s="53">
        <f>'Раздел 5'!AV56</f>
        <v>0</v>
      </c>
      <c r="AW42" s="53">
        <f>'Раздел 5'!AW56</f>
        <v>0</v>
      </c>
      <c r="AX42" s="53">
        <f>'Раздел 5'!AX56</f>
        <v>0</v>
      </c>
      <c r="AY42" s="53">
        <f>'Раздел 5'!AY56</f>
        <v>0</v>
      </c>
      <c r="AZ42" s="53">
        <f>'Раздел 5'!AZ56</f>
        <v>0</v>
      </c>
      <c r="BA42" s="53">
        <f>'Раздел 5'!BA56</f>
        <v>0</v>
      </c>
      <c r="BB42" s="53">
        <f>'Раздел 5'!BB56</f>
        <v>0</v>
      </c>
      <c r="BC42" s="53">
        <f>'Раздел 5'!BC56</f>
        <v>0</v>
      </c>
      <c r="BD42" s="53">
        <f>'Раздел 5'!BD56</f>
        <v>0</v>
      </c>
      <c r="BE42" s="53">
        <f>'Раздел 5'!BE56</f>
        <v>0</v>
      </c>
      <c r="BF42" s="53">
        <f>'Раздел 5'!BF56</f>
        <v>0</v>
      </c>
      <c r="BG42" s="242"/>
      <c r="BI42" s="39">
        <v>0</v>
      </c>
      <c r="BK42" s="169">
        <f>'Раздел 2'!D55</f>
        <v>1</v>
      </c>
    </row>
    <row r="43" spans="1:63" s="15" customFormat="1" ht="12.75" x14ac:dyDescent="0.15">
      <c r="A43" s="254"/>
      <c r="B43" s="138" t="s">
        <v>123</v>
      </c>
      <c r="C43" s="64" t="s">
        <v>138</v>
      </c>
      <c r="D43" s="53">
        <f>'Раздел 5'!D61</f>
        <v>17</v>
      </c>
      <c r="E43" s="53">
        <f>'Раздел 5'!E61</f>
        <v>8</v>
      </c>
      <c r="F43" s="53">
        <f>'Раздел 5'!F61</f>
        <v>8</v>
      </c>
      <c r="G43" s="53">
        <f>'Раздел 5'!G61</f>
        <v>0</v>
      </c>
      <c r="H43" s="53">
        <f>'Раздел 5'!H61</f>
        <v>0</v>
      </c>
      <c r="I43" s="53">
        <f>'Раздел 5'!I61</f>
        <v>0</v>
      </c>
      <c r="J43" s="53">
        <f>'Раздел 5'!J61</f>
        <v>0</v>
      </c>
      <c r="K43" s="53">
        <f>'Раздел 5'!K61</f>
        <v>0</v>
      </c>
      <c r="L43" s="53">
        <f>'Раздел 5'!L61</f>
        <v>0</v>
      </c>
      <c r="M43" s="53">
        <f>'Раздел 5'!M61</f>
        <v>0</v>
      </c>
      <c r="N43" s="53">
        <f>'Раздел 5'!N61</f>
        <v>6</v>
      </c>
      <c r="O43" s="53">
        <f>'Раздел 5'!O61</f>
        <v>6</v>
      </c>
      <c r="P43" s="53">
        <f>'Раздел 5'!P61</f>
        <v>0</v>
      </c>
      <c r="Q43" s="53">
        <f>'Раздел 5'!Q61</f>
        <v>0</v>
      </c>
      <c r="R43" s="53">
        <f>'Раздел 5'!R61</f>
        <v>0</v>
      </c>
      <c r="S43" s="53">
        <f>'Раздел 5'!S61</f>
        <v>0</v>
      </c>
      <c r="T43" s="53">
        <f>'Раздел 5'!T61</f>
        <v>0</v>
      </c>
      <c r="U43" s="53">
        <f>'Раздел 5'!U61</f>
        <v>0</v>
      </c>
      <c r="V43" s="53">
        <f>'Раздел 5'!V61</f>
        <v>0</v>
      </c>
      <c r="W43" s="53">
        <f>'Раздел 5'!W61</f>
        <v>3</v>
      </c>
      <c r="X43" s="53">
        <f>'Раздел 5'!X61</f>
        <v>3</v>
      </c>
      <c r="Y43" s="53">
        <f>'Раздел 5'!Y61</f>
        <v>0</v>
      </c>
      <c r="Z43" s="53">
        <f>'Раздел 5'!Z61</f>
        <v>0</v>
      </c>
      <c r="AA43" s="53">
        <f>'Раздел 5'!AA61</f>
        <v>0</v>
      </c>
      <c r="AB43" s="53">
        <f>'Раздел 5'!AB61</f>
        <v>0</v>
      </c>
      <c r="AC43" s="53">
        <f>'Раздел 5'!AC61</f>
        <v>0</v>
      </c>
      <c r="AD43" s="53">
        <f>'Раздел 5'!AD61</f>
        <v>0</v>
      </c>
      <c r="AE43" s="53">
        <f>'Раздел 5'!AE61</f>
        <v>0</v>
      </c>
      <c r="AF43" s="53">
        <f>'Раздел 5'!AF61</f>
        <v>0</v>
      </c>
      <c r="AG43" s="53">
        <f>'Раздел 5'!AG61</f>
        <v>0</v>
      </c>
      <c r="AH43" s="53">
        <f>'Раздел 5'!AH61</f>
        <v>0</v>
      </c>
      <c r="AI43" s="53">
        <f>'Раздел 5'!AI61</f>
        <v>0</v>
      </c>
      <c r="AJ43" s="53">
        <f>'Раздел 5'!AJ61</f>
        <v>0</v>
      </c>
      <c r="AK43" s="53">
        <f>'Раздел 5'!AK61</f>
        <v>0</v>
      </c>
      <c r="AL43" s="53">
        <f>'Раздел 5'!AL61</f>
        <v>0</v>
      </c>
      <c r="AM43" s="53">
        <f>'Раздел 5'!AM61</f>
        <v>0</v>
      </c>
      <c r="AN43" s="53">
        <f>'Раздел 5'!AN61</f>
        <v>0</v>
      </c>
      <c r="AO43" s="53">
        <f>'Раздел 5'!AO61</f>
        <v>1</v>
      </c>
      <c r="AP43" s="53">
        <f>'Раздел 5'!AP61</f>
        <v>1</v>
      </c>
      <c r="AQ43" s="53">
        <f>'Раздел 5'!AQ61</f>
        <v>0</v>
      </c>
      <c r="AR43" s="53">
        <f>'Раздел 5'!AR61</f>
        <v>0</v>
      </c>
      <c r="AS43" s="53">
        <f>'Раздел 5'!AS61</f>
        <v>0</v>
      </c>
      <c r="AT43" s="53">
        <f>'Раздел 5'!AT61</f>
        <v>0</v>
      </c>
      <c r="AU43" s="53">
        <f>'Раздел 5'!AU61</f>
        <v>0</v>
      </c>
      <c r="AV43" s="53">
        <f>'Раздел 5'!AV61</f>
        <v>0</v>
      </c>
      <c r="AW43" s="53">
        <f>'Раздел 5'!AW61</f>
        <v>0</v>
      </c>
      <c r="AX43" s="53">
        <f>'Раздел 5'!AX61</f>
        <v>0</v>
      </c>
      <c r="AY43" s="53">
        <f>'Раздел 5'!AY61</f>
        <v>0</v>
      </c>
      <c r="AZ43" s="53">
        <f>'Раздел 5'!AZ61</f>
        <v>0</v>
      </c>
      <c r="BA43" s="53">
        <f>'Раздел 5'!BA61</f>
        <v>0</v>
      </c>
      <c r="BB43" s="53">
        <f>'Раздел 5'!BB61</f>
        <v>0</v>
      </c>
      <c r="BC43" s="53">
        <f>'Раздел 5'!BC61</f>
        <v>0</v>
      </c>
      <c r="BD43" s="53">
        <f>'Раздел 5'!BD61</f>
        <v>0</v>
      </c>
      <c r="BE43" s="53">
        <f>'Раздел 5'!BE61</f>
        <v>0</v>
      </c>
      <c r="BF43" s="53">
        <f>'Раздел 5'!BF61</f>
        <v>0</v>
      </c>
      <c r="BG43" s="242"/>
      <c r="BI43" s="39">
        <v>0</v>
      </c>
      <c r="BK43" s="169">
        <f>'Раздел 2'!D60</f>
        <v>0</v>
      </c>
    </row>
    <row r="44" spans="1:63" s="15" customFormat="1" ht="12.75" x14ac:dyDescent="0.15">
      <c r="A44" s="254"/>
      <c r="B44" s="138" t="s">
        <v>125</v>
      </c>
      <c r="C44" s="64" t="s">
        <v>140</v>
      </c>
      <c r="D44" s="53">
        <f>'Раздел 5'!D62</f>
        <v>1</v>
      </c>
      <c r="E44" s="53">
        <f>'Раздел 5'!E62</f>
        <v>0</v>
      </c>
      <c r="F44" s="53">
        <f>'Раздел 5'!F62</f>
        <v>0</v>
      </c>
      <c r="G44" s="53">
        <f>'Раздел 5'!G62</f>
        <v>0</v>
      </c>
      <c r="H44" s="53">
        <f>'Раздел 5'!H62</f>
        <v>0</v>
      </c>
      <c r="I44" s="53">
        <f>'Раздел 5'!I62</f>
        <v>0</v>
      </c>
      <c r="J44" s="53">
        <f>'Раздел 5'!J62</f>
        <v>0</v>
      </c>
      <c r="K44" s="53">
        <f>'Раздел 5'!K62</f>
        <v>0</v>
      </c>
      <c r="L44" s="53">
        <f>'Раздел 5'!L62</f>
        <v>0</v>
      </c>
      <c r="M44" s="53">
        <f>'Раздел 5'!M62</f>
        <v>0</v>
      </c>
      <c r="N44" s="53">
        <f>'Раздел 5'!N62</f>
        <v>0</v>
      </c>
      <c r="O44" s="53">
        <f>'Раздел 5'!O62</f>
        <v>0</v>
      </c>
      <c r="P44" s="53">
        <f>'Раздел 5'!P62</f>
        <v>0</v>
      </c>
      <c r="Q44" s="53">
        <f>'Раздел 5'!Q62</f>
        <v>0</v>
      </c>
      <c r="R44" s="53">
        <f>'Раздел 5'!R62</f>
        <v>0</v>
      </c>
      <c r="S44" s="53">
        <f>'Раздел 5'!S62</f>
        <v>0</v>
      </c>
      <c r="T44" s="53">
        <f>'Раздел 5'!T62</f>
        <v>0</v>
      </c>
      <c r="U44" s="53">
        <f>'Раздел 5'!U62</f>
        <v>0</v>
      </c>
      <c r="V44" s="53">
        <f>'Раздел 5'!V62</f>
        <v>0</v>
      </c>
      <c r="W44" s="53">
        <f>'Раздел 5'!W62</f>
        <v>1</v>
      </c>
      <c r="X44" s="53">
        <f>'Раздел 5'!X62</f>
        <v>0</v>
      </c>
      <c r="Y44" s="53">
        <f>'Раздел 5'!Y62</f>
        <v>1</v>
      </c>
      <c r="Z44" s="53">
        <f>'Раздел 5'!Z62</f>
        <v>0</v>
      </c>
      <c r="AA44" s="53">
        <f>'Раздел 5'!AA62</f>
        <v>0</v>
      </c>
      <c r="AB44" s="53">
        <f>'Раздел 5'!AB62</f>
        <v>0</v>
      </c>
      <c r="AC44" s="53">
        <f>'Раздел 5'!AC62</f>
        <v>0</v>
      </c>
      <c r="AD44" s="53">
        <f>'Раздел 5'!AD62</f>
        <v>0</v>
      </c>
      <c r="AE44" s="53">
        <f>'Раздел 5'!AE62</f>
        <v>0</v>
      </c>
      <c r="AF44" s="53">
        <f>'Раздел 5'!AF62</f>
        <v>0</v>
      </c>
      <c r="AG44" s="53">
        <f>'Раздел 5'!AG62</f>
        <v>0</v>
      </c>
      <c r="AH44" s="53">
        <f>'Раздел 5'!AH62</f>
        <v>0</v>
      </c>
      <c r="AI44" s="53">
        <f>'Раздел 5'!AI62</f>
        <v>0</v>
      </c>
      <c r="AJ44" s="53">
        <f>'Раздел 5'!AJ62</f>
        <v>0</v>
      </c>
      <c r="AK44" s="53">
        <f>'Раздел 5'!AK62</f>
        <v>0</v>
      </c>
      <c r="AL44" s="53">
        <f>'Раздел 5'!AL62</f>
        <v>0</v>
      </c>
      <c r="AM44" s="53">
        <f>'Раздел 5'!AM62</f>
        <v>0</v>
      </c>
      <c r="AN44" s="53">
        <f>'Раздел 5'!AN62</f>
        <v>0</v>
      </c>
      <c r="AO44" s="53">
        <f>'Раздел 5'!AO62</f>
        <v>0</v>
      </c>
      <c r="AP44" s="53">
        <f>'Раздел 5'!AP62</f>
        <v>0</v>
      </c>
      <c r="AQ44" s="53">
        <f>'Раздел 5'!AQ62</f>
        <v>0</v>
      </c>
      <c r="AR44" s="53">
        <f>'Раздел 5'!AR62</f>
        <v>0</v>
      </c>
      <c r="AS44" s="53">
        <f>'Раздел 5'!AS62</f>
        <v>0</v>
      </c>
      <c r="AT44" s="53">
        <f>'Раздел 5'!AT62</f>
        <v>0</v>
      </c>
      <c r="AU44" s="53">
        <f>'Раздел 5'!AU62</f>
        <v>0</v>
      </c>
      <c r="AV44" s="53">
        <f>'Раздел 5'!AV62</f>
        <v>0</v>
      </c>
      <c r="AW44" s="53">
        <f>'Раздел 5'!AW62</f>
        <v>0</v>
      </c>
      <c r="AX44" s="53">
        <f>'Раздел 5'!AX62</f>
        <v>1</v>
      </c>
      <c r="AY44" s="53">
        <f>'Раздел 5'!AY62</f>
        <v>0</v>
      </c>
      <c r="AZ44" s="53">
        <f>'Раздел 5'!AZ62</f>
        <v>1</v>
      </c>
      <c r="BA44" s="53">
        <f>'Раздел 5'!BA62</f>
        <v>0</v>
      </c>
      <c r="BB44" s="53">
        <f>'Раздел 5'!BB62</f>
        <v>0</v>
      </c>
      <c r="BC44" s="53">
        <f>'Раздел 5'!BC62</f>
        <v>0</v>
      </c>
      <c r="BD44" s="53">
        <f>'Раздел 5'!BD62</f>
        <v>0</v>
      </c>
      <c r="BE44" s="53">
        <f>'Раздел 5'!BE62</f>
        <v>0</v>
      </c>
      <c r="BF44" s="53">
        <f>'Раздел 5'!BF62</f>
        <v>0</v>
      </c>
      <c r="BG44" s="242"/>
      <c r="BI44" s="39">
        <v>0</v>
      </c>
      <c r="BK44" s="169">
        <f>'Раздел 2'!D61</f>
        <v>0</v>
      </c>
    </row>
    <row r="45" spans="1:63" s="15" customFormat="1" ht="12.75" x14ac:dyDescent="0.15">
      <c r="A45" s="254"/>
      <c r="B45" s="138" t="s">
        <v>127</v>
      </c>
      <c r="C45" s="64" t="s">
        <v>142</v>
      </c>
      <c r="D45" s="53">
        <f>'Раздел 5'!D63</f>
        <v>0</v>
      </c>
      <c r="E45" s="53">
        <f>'Раздел 5'!E63</f>
        <v>0</v>
      </c>
      <c r="F45" s="53">
        <f>'Раздел 5'!F63</f>
        <v>0</v>
      </c>
      <c r="G45" s="53">
        <f>'Раздел 5'!G63</f>
        <v>0</v>
      </c>
      <c r="H45" s="53">
        <f>'Раздел 5'!H63</f>
        <v>0</v>
      </c>
      <c r="I45" s="53">
        <f>'Раздел 5'!I63</f>
        <v>0</v>
      </c>
      <c r="J45" s="53">
        <f>'Раздел 5'!J63</f>
        <v>0</v>
      </c>
      <c r="K45" s="53">
        <f>'Раздел 5'!K63</f>
        <v>0</v>
      </c>
      <c r="L45" s="53">
        <f>'Раздел 5'!L63</f>
        <v>0</v>
      </c>
      <c r="M45" s="53">
        <f>'Раздел 5'!M63</f>
        <v>0</v>
      </c>
      <c r="N45" s="53">
        <f>'Раздел 5'!N63</f>
        <v>0</v>
      </c>
      <c r="O45" s="53">
        <f>'Раздел 5'!O63</f>
        <v>0</v>
      </c>
      <c r="P45" s="53">
        <f>'Раздел 5'!P63</f>
        <v>0</v>
      </c>
      <c r="Q45" s="53">
        <f>'Раздел 5'!Q63</f>
        <v>0</v>
      </c>
      <c r="R45" s="53">
        <f>'Раздел 5'!R63</f>
        <v>0</v>
      </c>
      <c r="S45" s="53">
        <f>'Раздел 5'!S63</f>
        <v>0</v>
      </c>
      <c r="T45" s="53">
        <f>'Раздел 5'!T63</f>
        <v>0</v>
      </c>
      <c r="U45" s="53">
        <f>'Раздел 5'!U63</f>
        <v>0</v>
      </c>
      <c r="V45" s="53">
        <f>'Раздел 5'!V63</f>
        <v>0</v>
      </c>
      <c r="W45" s="53">
        <f>'Раздел 5'!W63</f>
        <v>0</v>
      </c>
      <c r="X45" s="53">
        <f>'Раздел 5'!X63</f>
        <v>0</v>
      </c>
      <c r="Y45" s="53">
        <f>'Раздел 5'!Y63</f>
        <v>0</v>
      </c>
      <c r="Z45" s="53">
        <f>'Раздел 5'!Z63</f>
        <v>0</v>
      </c>
      <c r="AA45" s="53">
        <f>'Раздел 5'!AA63</f>
        <v>0</v>
      </c>
      <c r="AB45" s="53">
        <f>'Раздел 5'!AB63</f>
        <v>0</v>
      </c>
      <c r="AC45" s="53">
        <f>'Раздел 5'!AC63</f>
        <v>0</v>
      </c>
      <c r="AD45" s="53">
        <f>'Раздел 5'!AD63</f>
        <v>0</v>
      </c>
      <c r="AE45" s="53">
        <f>'Раздел 5'!AE63</f>
        <v>0</v>
      </c>
      <c r="AF45" s="53">
        <f>'Раздел 5'!AF63</f>
        <v>0</v>
      </c>
      <c r="AG45" s="53">
        <f>'Раздел 5'!AG63</f>
        <v>0</v>
      </c>
      <c r="AH45" s="53">
        <f>'Раздел 5'!AH63</f>
        <v>0</v>
      </c>
      <c r="AI45" s="53">
        <f>'Раздел 5'!AI63</f>
        <v>0</v>
      </c>
      <c r="AJ45" s="53">
        <f>'Раздел 5'!AJ63</f>
        <v>0</v>
      </c>
      <c r="AK45" s="53">
        <f>'Раздел 5'!AK63</f>
        <v>0</v>
      </c>
      <c r="AL45" s="53">
        <f>'Раздел 5'!AL63</f>
        <v>0</v>
      </c>
      <c r="AM45" s="53">
        <f>'Раздел 5'!AM63</f>
        <v>0</v>
      </c>
      <c r="AN45" s="53">
        <f>'Раздел 5'!AN63</f>
        <v>0</v>
      </c>
      <c r="AO45" s="53">
        <f>'Раздел 5'!AO63</f>
        <v>0</v>
      </c>
      <c r="AP45" s="53">
        <f>'Раздел 5'!AP63</f>
        <v>0</v>
      </c>
      <c r="AQ45" s="53">
        <f>'Раздел 5'!AQ63</f>
        <v>0</v>
      </c>
      <c r="AR45" s="53">
        <f>'Раздел 5'!AR63</f>
        <v>0</v>
      </c>
      <c r="AS45" s="53">
        <f>'Раздел 5'!AS63</f>
        <v>0</v>
      </c>
      <c r="AT45" s="53">
        <f>'Раздел 5'!AT63</f>
        <v>0</v>
      </c>
      <c r="AU45" s="53">
        <f>'Раздел 5'!AU63</f>
        <v>0</v>
      </c>
      <c r="AV45" s="53">
        <f>'Раздел 5'!AV63</f>
        <v>0</v>
      </c>
      <c r="AW45" s="53">
        <f>'Раздел 5'!AW63</f>
        <v>0</v>
      </c>
      <c r="AX45" s="53">
        <f>'Раздел 5'!AX63</f>
        <v>0</v>
      </c>
      <c r="AY45" s="53">
        <f>'Раздел 5'!AY63</f>
        <v>0</v>
      </c>
      <c r="AZ45" s="53">
        <f>'Раздел 5'!AZ63</f>
        <v>0</v>
      </c>
      <c r="BA45" s="53">
        <f>'Раздел 5'!BA63</f>
        <v>0</v>
      </c>
      <c r="BB45" s="53">
        <f>'Раздел 5'!BB63</f>
        <v>0</v>
      </c>
      <c r="BC45" s="53">
        <f>'Раздел 5'!BC63</f>
        <v>0</v>
      </c>
      <c r="BD45" s="53">
        <f>'Раздел 5'!BD63</f>
        <v>0</v>
      </c>
      <c r="BE45" s="53">
        <f>'Раздел 5'!BE63</f>
        <v>0</v>
      </c>
      <c r="BF45" s="53">
        <f>'Раздел 5'!BF63</f>
        <v>0</v>
      </c>
      <c r="BG45" s="242"/>
      <c r="BI45" s="39">
        <v>0</v>
      </c>
      <c r="BK45" s="169">
        <f>'Раздел 2'!D62</f>
        <v>0</v>
      </c>
    </row>
    <row r="46" spans="1:63" s="15" customFormat="1" ht="12.75" x14ac:dyDescent="0.15">
      <c r="A46" s="254"/>
      <c r="B46" s="138" t="s">
        <v>135</v>
      </c>
      <c r="C46" s="64" t="s">
        <v>150</v>
      </c>
      <c r="D46" s="53">
        <f>'Раздел 5'!D67</f>
        <v>1</v>
      </c>
      <c r="E46" s="53">
        <f>'Раздел 5'!E67</f>
        <v>1</v>
      </c>
      <c r="F46" s="53">
        <f>'Раздел 5'!F67</f>
        <v>1</v>
      </c>
      <c r="G46" s="53">
        <f>'Раздел 5'!G67</f>
        <v>0</v>
      </c>
      <c r="H46" s="53">
        <f>'Раздел 5'!H67</f>
        <v>0</v>
      </c>
      <c r="I46" s="53">
        <f>'Раздел 5'!I67</f>
        <v>0</v>
      </c>
      <c r="J46" s="53">
        <f>'Раздел 5'!J67</f>
        <v>0</v>
      </c>
      <c r="K46" s="53">
        <f>'Раздел 5'!K67</f>
        <v>0</v>
      </c>
      <c r="L46" s="53">
        <f>'Раздел 5'!L67</f>
        <v>0</v>
      </c>
      <c r="M46" s="53">
        <f>'Раздел 5'!M67</f>
        <v>0</v>
      </c>
      <c r="N46" s="53">
        <f>'Раздел 5'!N67</f>
        <v>0</v>
      </c>
      <c r="O46" s="53">
        <f>'Раздел 5'!O67</f>
        <v>0</v>
      </c>
      <c r="P46" s="53">
        <f>'Раздел 5'!P67</f>
        <v>0</v>
      </c>
      <c r="Q46" s="53">
        <f>'Раздел 5'!Q67</f>
        <v>0</v>
      </c>
      <c r="R46" s="53">
        <f>'Раздел 5'!R67</f>
        <v>0</v>
      </c>
      <c r="S46" s="53">
        <f>'Раздел 5'!S67</f>
        <v>0</v>
      </c>
      <c r="T46" s="53">
        <f>'Раздел 5'!T67</f>
        <v>0</v>
      </c>
      <c r="U46" s="53">
        <f>'Раздел 5'!U67</f>
        <v>0</v>
      </c>
      <c r="V46" s="53">
        <f>'Раздел 5'!V67</f>
        <v>0</v>
      </c>
      <c r="W46" s="53">
        <f>'Раздел 5'!W67</f>
        <v>0</v>
      </c>
      <c r="X46" s="53">
        <f>'Раздел 5'!X67</f>
        <v>0</v>
      </c>
      <c r="Y46" s="53">
        <f>'Раздел 5'!Y67</f>
        <v>0</v>
      </c>
      <c r="Z46" s="53">
        <f>'Раздел 5'!Z67</f>
        <v>0</v>
      </c>
      <c r="AA46" s="53">
        <f>'Раздел 5'!AA67</f>
        <v>0</v>
      </c>
      <c r="AB46" s="53">
        <f>'Раздел 5'!AB67</f>
        <v>0</v>
      </c>
      <c r="AC46" s="53">
        <f>'Раздел 5'!AC67</f>
        <v>0</v>
      </c>
      <c r="AD46" s="53">
        <f>'Раздел 5'!AD67</f>
        <v>0</v>
      </c>
      <c r="AE46" s="53">
        <f>'Раздел 5'!AE67</f>
        <v>0</v>
      </c>
      <c r="AF46" s="53">
        <f>'Раздел 5'!AF67</f>
        <v>0</v>
      </c>
      <c r="AG46" s="53">
        <f>'Раздел 5'!AG67</f>
        <v>0</v>
      </c>
      <c r="AH46" s="53">
        <f>'Раздел 5'!AH67</f>
        <v>0</v>
      </c>
      <c r="AI46" s="53">
        <f>'Раздел 5'!AI67</f>
        <v>0</v>
      </c>
      <c r="AJ46" s="53">
        <f>'Раздел 5'!AJ67</f>
        <v>0</v>
      </c>
      <c r="AK46" s="53">
        <f>'Раздел 5'!AK67</f>
        <v>0</v>
      </c>
      <c r="AL46" s="53">
        <f>'Раздел 5'!AL67</f>
        <v>0</v>
      </c>
      <c r="AM46" s="53">
        <f>'Раздел 5'!AM67</f>
        <v>0</v>
      </c>
      <c r="AN46" s="53">
        <f>'Раздел 5'!AN67</f>
        <v>0</v>
      </c>
      <c r="AO46" s="53">
        <f>'Раздел 5'!AO67</f>
        <v>0</v>
      </c>
      <c r="AP46" s="53">
        <f>'Раздел 5'!AP67</f>
        <v>0</v>
      </c>
      <c r="AQ46" s="53">
        <f>'Раздел 5'!AQ67</f>
        <v>0</v>
      </c>
      <c r="AR46" s="53">
        <f>'Раздел 5'!AR67</f>
        <v>0</v>
      </c>
      <c r="AS46" s="53">
        <f>'Раздел 5'!AS67</f>
        <v>0</v>
      </c>
      <c r="AT46" s="53">
        <f>'Раздел 5'!AT67</f>
        <v>0</v>
      </c>
      <c r="AU46" s="53">
        <f>'Раздел 5'!AU67</f>
        <v>0</v>
      </c>
      <c r="AV46" s="53">
        <f>'Раздел 5'!AV67</f>
        <v>0</v>
      </c>
      <c r="AW46" s="53">
        <f>'Раздел 5'!AW67</f>
        <v>0</v>
      </c>
      <c r="AX46" s="53">
        <f>'Раздел 5'!AX67</f>
        <v>0</v>
      </c>
      <c r="AY46" s="53">
        <f>'Раздел 5'!AY67</f>
        <v>0</v>
      </c>
      <c r="AZ46" s="53">
        <f>'Раздел 5'!AZ67</f>
        <v>0</v>
      </c>
      <c r="BA46" s="53">
        <f>'Раздел 5'!BA67</f>
        <v>0</v>
      </c>
      <c r="BB46" s="53">
        <f>'Раздел 5'!BB67</f>
        <v>0</v>
      </c>
      <c r="BC46" s="53">
        <f>'Раздел 5'!BC67</f>
        <v>0</v>
      </c>
      <c r="BD46" s="53">
        <f>'Раздел 5'!BD67</f>
        <v>0</v>
      </c>
      <c r="BE46" s="53">
        <f>'Раздел 5'!BE67</f>
        <v>0</v>
      </c>
      <c r="BF46" s="53">
        <f>'Раздел 5'!BF67</f>
        <v>0</v>
      </c>
      <c r="BG46" s="242"/>
      <c r="BI46" s="39">
        <v>0</v>
      </c>
      <c r="BK46" s="169">
        <f>'Раздел 2'!D66</f>
        <v>0</v>
      </c>
    </row>
    <row r="47" spans="1:63" s="15" customFormat="1" ht="12.75" x14ac:dyDescent="0.15">
      <c r="A47" s="254"/>
      <c r="B47" s="138" t="s">
        <v>137</v>
      </c>
      <c r="C47" s="64" t="s">
        <v>152</v>
      </c>
      <c r="D47" s="53">
        <f>'Раздел 5'!D68</f>
        <v>0</v>
      </c>
      <c r="E47" s="53">
        <f>'Раздел 5'!E68</f>
        <v>0</v>
      </c>
      <c r="F47" s="53">
        <f>'Раздел 5'!F68</f>
        <v>0</v>
      </c>
      <c r="G47" s="53">
        <f>'Раздел 5'!G68</f>
        <v>0</v>
      </c>
      <c r="H47" s="53">
        <f>'Раздел 5'!H68</f>
        <v>0</v>
      </c>
      <c r="I47" s="53">
        <f>'Раздел 5'!I68</f>
        <v>0</v>
      </c>
      <c r="J47" s="53">
        <f>'Раздел 5'!J68</f>
        <v>0</v>
      </c>
      <c r="K47" s="53">
        <f>'Раздел 5'!K68</f>
        <v>0</v>
      </c>
      <c r="L47" s="53">
        <f>'Раздел 5'!L68</f>
        <v>0</v>
      </c>
      <c r="M47" s="53">
        <f>'Раздел 5'!M68</f>
        <v>0</v>
      </c>
      <c r="N47" s="53">
        <f>'Раздел 5'!N68</f>
        <v>0</v>
      </c>
      <c r="O47" s="53">
        <f>'Раздел 5'!O68</f>
        <v>0</v>
      </c>
      <c r="P47" s="53">
        <f>'Раздел 5'!P68</f>
        <v>0</v>
      </c>
      <c r="Q47" s="53">
        <f>'Раздел 5'!Q68</f>
        <v>0</v>
      </c>
      <c r="R47" s="53">
        <f>'Раздел 5'!R68</f>
        <v>0</v>
      </c>
      <c r="S47" s="53">
        <f>'Раздел 5'!S68</f>
        <v>0</v>
      </c>
      <c r="T47" s="53">
        <f>'Раздел 5'!T68</f>
        <v>0</v>
      </c>
      <c r="U47" s="53">
        <f>'Раздел 5'!U68</f>
        <v>0</v>
      </c>
      <c r="V47" s="53">
        <f>'Раздел 5'!V68</f>
        <v>0</v>
      </c>
      <c r="W47" s="53">
        <f>'Раздел 5'!W68</f>
        <v>0</v>
      </c>
      <c r="X47" s="53">
        <f>'Раздел 5'!X68</f>
        <v>0</v>
      </c>
      <c r="Y47" s="53">
        <f>'Раздел 5'!Y68</f>
        <v>0</v>
      </c>
      <c r="Z47" s="53">
        <f>'Раздел 5'!Z68</f>
        <v>0</v>
      </c>
      <c r="AA47" s="53">
        <f>'Раздел 5'!AA68</f>
        <v>0</v>
      </c>
      <c r="AB47" s="53">
        <f>'Раздел 5'!AB68</f>
        <v>0</v>
      </c>
      <c r="AC47" s="53">
        <f>'Раздел 5'!AC68</f>
        <v>0</v>
      </c>
      <c r="AD47" s="53">
        <f>'Раздел 5'!AD68</f>
        <v>0</v>
      </c>
      <c r="AE47" s="53">
        <f>'Раздел 5'!AE68</f>
        <v>0</v>
      </c>
      <c r="AF47" s="53">
        <f>'Раздел 5'!AF68</f>
        <v>0</v>
      </c>
      <c r="AG47" s="53">
        <f>'Раздел 5'!AG68</f>
        <v>0</v>
      </c>
      <c r="AH47" s="53">
        <f>'Раздел 5'!AH68</f>
        <v>0</v>
      </c>
      <c r="AI47" s="53">
        <f>'Раздел 5'!AI68</f>
        <v>0</v>
      </c>
      <c r="AJ47" s="53">
        <f>'Раздел 5'!AJ68</f>
        <v>0</v>
      </c>
      <c r="AK47" s="53">
        <f>'Раздел 5'!AK68</f>
        <v>0</v>
      </c>
      <c r="AL47" s="53">
        <f>'Раздел 5'!AL68</f>
        <v>0</v>
      </c>
      <c r="AM47" s="53">
        <f>'Раздел 5'!AM68</f>
        <v>0</v>
      </c>
      <c r="AN47" s="53">
        <f>'Раздел 5'!AN68</f>
        <v>0</v>
      </c>
      <c r="AO47" s="53">
        <f>'Раздел 5'!AO68</f>
        <v>0</v>
      </c>
      <c r="AP47" s="53">
        <f>'Раздел 5'!AP68</f>
        <v>0</v>
      </c>
      <c r="AQ47" s="53">
        <f>'Раздел 5'!AQ68</f>
        <v>0</v>
      </c>
      <c r="AR47" s="53">
        <f>'Раздел 5'!AR68</f>
        <v>0</v>
      </c>
      <c r="AS47" s="53">
        <f>'Раздел 5'!AS68</f>
        <v>0</v>
      </c>
      <c r="AT47" s="53">
        <f>'Раздел 5'!AT68</f>
        <v>0</v>
      </c>
      <c r="AU47" s="53">
        <f>'Раздел 5'!AU68</f>
        <v>0</v>
      </c>
      <c r="AV47" s="53">
        <f>'Раздел 5'!AV68</f>
        <v>0</v>
      </c>
      <c r="AW47" s="53">
        <f>'Раздел 5'!AW68</f>
        <v>0</v>
      </c>
      <c r="AX47" s="53">
        <f>'Раздел 5'!AX68</f>
        <v>0</v>
      </c>
      <c r="AY47" s="53">
        <f>'Раздел 5'!AY68</f>
        <v>0</v>
      </c>
      <c r="AZ47" s="53">
        <f>'Раздел 5'!AZ68</f>
        <v>0</v>
      </c>
      <c r="BA47" s="53">
        <f>'Раздел 5'!BA68</f>
        <v>0</v>
      </c>
      <c r="BB47" s="53">
        <f>'Раздел 5'!BB68</f>
        <v>0</v>
      </c>
      <c r="BC47" s="53">
        <f>'Раздел 5'!BC68</f>
        <v>0</v>
      </c>
      <c r="BD47" s="53">
        <f>'Раздел 5'!BD68</f>
        <v>0</v>
      </c>
      <c r="BE47" s="53">
        <f>'Раздел 5'!BE68</f>
        <v>0</v>
      </c>
      <c r="BF47" s="53">
        <f>'Раздел 5'!BF68</f>
        <v>0</v>
      </c>
      <c r="BG47" s="242"/>
      <c r="BI47" s="39">
        <v>0</v>
      </c>
      <c r="BK47" s="169">
        <f>'Раздел 2'!D67</f>
        <v>0</v>
      </c>
    </row>
    <row r="48" spans="1:63" s="15" customFormat="1" ht="12.75" x14ac:dyDescent="0.15">
      <c r="A48" s="254"/>
      <c r="B48" s="138" t="s">
        <v>139</v>
      </c>
      <c r="C48" s="64" t="s">
        <v>154</v>
      </c>
      <c r="D48" s="53">
        <f>'Раздел 5'!D69</f>
        <v>0</v>
      </c>
      <c r="E48" s="53">
        <f>'Раздел 5'!E69</f>
        <v>0</v>
      </c>
      <c r="F48" s="53">
        <f>'Раздел 5'!F69</f>
        <v>0</v>
      </c>
      <c r="G48" s="53">
        <f>'Раздел 5'!G69</f>
        <v>0</v>
      </c>
      <c r="H48" s="53">
        <f>'Раздел 5'!H69</f>
        <v>0</v>
      </c>
      <c r="I48" s="53">
        <f>'Раздел 5'!I69</f>
        <v>0</v>
      </c>
      <c r="J48" s="53">
        <f>'Раздел 5'!J69</f>
        <v>0</v>
      </c>
      <c r="K48" s="53">
        <f>'Раздел 5'!K69</f>
        <v>0</v>
      </c>
      <c r="L48" s="53">
        <f>'Раздел 5'!L69</f>
        <v>0</v>
      </c>
      <c r="M48" s="53">
        <f>'Раздел 5'!M69</f>
        <v>0</v>
      </c>
      <c r="N48" s="53">
        <f>'Раздел 5'!N69</f>
        <v>0</v>
      </c>
      <c r="O48" s="53">
        <f>'Раздел 5'!O69</f>
        <v>0</v>
      </c>
      <c r="P48" s="53">
        <f>'Раздел 5'!P69</f>
        <v>0</v>
      </c>
      <c r="Q48" s="53">
        <f>'Раздел 5'!Q69</f>
        <v>0</v>
      </c>
      <c r="R48" s="53">
        <f>'Раздел 5'!R69</f>
        <v>0</v>
      </c>
      <c r="S48" s="53">
        <f>'Раздел 5'!S69</f>
        <v>0</v>
      </c>
      <c r="T48" s="53">
        <f>'Раздел 5'!T69</f>
        <v>0</v>
      </c>
      <c r="U48" s="53">
        <f>'Раздел 5'!U69</f>
        <v>0</v>
      </c>
      <c r="V48" s="53">
        <f>'Раздел 5'!V69</f>
        <v>0</v>
      </c>
      <c r="W48" s="53">
        <f>'Раздел 5'!W69</f>
        <v>0</v>
      </c>
      <c r="X48" s="53">
        <f>'Раздел 5'!X69</f>
        <v>0</v>
      </c>
      <c r="Y48" s="53">
        <f>'Раздел 5'!Y69</f>
        <v>0</v>
      </c>
      <c r="Z48" s="53">
        <f>'Раздел 5'!Z69</f>
        <v>0</v>
      </c>
      <c r="AA48" s="53">
        <f>'Раздел 5'!AA69</f>
        <v>0</v>
      </c>
      <c r="AB48" s="53">
        <f>'Раздел 5'!AB69</f>
        <v>0</v>
      </c>
      <c r="AC48" s="53">
        <f>'Раздел 5'!AC69</f>
        <v>0</v>
      </c>
      <c r="AD48" s="53">
        <f>'Раздел 5'!AD69</f>
        <v>0</v>
      </c>
      <c r="AE48" s="53">
        <f>'Раздел 5'!AE69</f>
        <v>0</v>
      </c>
      <c r="AF48" s="53">
        <f>'Раздел 5'!AF69</f>
        <v>0</v>
      </c>
      <c r="AG48" s="53">
        <f>'Раздел 5'!AG69</f>
        <v>0</v>
      </c>
      <c r="AH48" s="53">
        <f>'Раздел 5'!AH69</f>
        <v>0</v>
      </c>
      <c r="AI48" s="53">
        <f>'Раздел 5'!AI69</f>
        <v>0</v>
      </c>
      <c r="AJ48" s="53">
        <f>'Раздел 5'!AJ69</f>
        <v>0</v>
      </c>
      <c r="AK48" s="53">
        <f>'Раздел 5'!AK69</f>
        <v>0</v>
      </c>
      <c r="AL48" s="53">
        <f>'Раздел 5'!AL69</f>
        <v>0</v>
      </c>
      <c r="AM48" s="53">
        <f>'Раздел 5'!AM69</f>
        <v>0</v>
      </c>
      <c r="AN48" s="53">
        <f>'Раздел 5'!AN69</f>
        <v>0</v>
      </c>
      <c r="AO48" s="53">
        <f>'Раздел 5'!AO69</f>
        <v>0</v>
      </c>
      <c r="AP48" s="53">
        <f>'Раздел 5'!AP69</f>
        <v>0</v>
      </c>
      <c r="AQ48" s="53">
        <f>'Раздел 5'!AQ69</f>
        <v>0</v>
      </c>
      <c r="AR48" s="53">
        <f>'Раздел 5'!AR69</f>
        <v>0</v>
      </c>
      <c r="AS48" s="53">
        <f>'Раздел 5'!AS69</f>
        <v>0</v>
      </c>
      <c r="AT48" s="53">
        <f>'Раздел 5'!AT69</f>
        <v>0</v>
      </c>
      <c r="AU48" s="53">
        <f>'Раздел 5'!AU69</f>
        <v>0</v>
      </c>
      <c r="AV48" s="53">
        <f>'Раздел 5'!AV69</f>
        <v>0</v>
      </c>
      <c r="AW48" s="53">
        <f>'Раздел 5'!AW69</f>
        <v>0</v>
      </c>
      <c r="AX48" s="53">
        <f>'Раздел 5'!AX69</f>
        <v>0</v>
      </c>
      <c r="AY48" s="53">
        <f>'Раздел 5'!AY69</f>
        <v>0</v>
      </c>
      <c r="AZ48" s="53">
        <f>'Раздел 5'!AZ69</f>
        <v>0</v>
      </c>
      <c r="BA48" s="53">
        <f>'Раздел 5'!BA69</f>
        <v>0</v>
      </c>
      <c r="BB48" s="53">
        <f>'Раздел 5'!BB69</f>
        <v>0</v>
      </c>
      <c r="BC48" s="53">
        <f>'Раздел 5'!BC69</f>
        <v>0</v>
      </c>
      <c r="BD48" s="53">
        <f>'Раздел 5'!BD69</f>
        <v>0</v>
      </c>
      <c r="BE48" s="53">
        <f>'Раздел 5'!BE69</f>
        <v>0</v>
      </c>
      <c r="BF48" s="53">
        <f>'Раздел 5'!BF69</f>
        <v>0</v>
      </c>
      <c r="BG48" s="242"/>
      <c r="BI48" s="39">
        <v>0</v>
      </c>
      <c r="BK48" s="169">
        <f>'Раздел 2'!D68</f>
        <v>0</v>
      </c>
    </row>
    <row r="49" spans="1:63" s="15" customFormat="1" ht="21" x14ac:dyDescent="0.15">
      <c r="A49" s="254"/>
      <c r="B49" s="138" t="s">
        <v>755</v>
      </c>
      <c r="C49" s="64" t="s">
        <v>156</v>
      </c>
      <c r="D49" s="53">
        <f>'Раздел 5'!D70</f>
        <v>0</v>
      </c>
      <c r="E49" s="53">
        <f>'Раздел 5'!E70</f>
        <v>0</v>
      </c>
      <c r="F49" s="53">
        <f>'Раздел 5'!F70</f>
        <v>0</v>
      </c>
      <c r="G49" s="53">
        <f>'Раздел 5'!G70</f>
        <v>0</v>
      </c>
      <c r="H49" s="53">
        <f>'Раздел 5'!H70</f>
        <v>0</v>
      </c>
      <c r="I49" s="53">
        <f>'Раздел 5'!I70</f>
        <v>0</v>
      </c>
      <c r="J49" s="53">
        <f>'Раздел 5'!J70</f>
        <v>0</v>
      </c>
      <c r="K49" s="53">
        <f>'Раздел 5'!K70</f>
        <v>0</v>
      </c>
      <c r="L49" s="53">
        <f>'Раздел 5'!L70</f>
        <v>0</v>
      </c>
      <c r="M49" s="53">
        <f>'Раздел 5'!M70</f>
        <v>0</v>
      </c>
      <c r="N49" s="53">
        <f>'Раздел 5'!N70</f>
        <v>0</v>
      </c>
      <c r="O49" s="53">
        <f>'Раздел 5'!O70</f>
        <v>0</v>
      </c>
      <c r="P49" s="53">
        <f>'Раздел 5'!P70</f>
        <v>0</v>
      </c>
      <c r="Q49" s="53">
        <f>'Раздел 5'!Q70</f>
        <v>0</v>
      </c>
      <c r="R49" s="53">
        <f>'Раздел 5'!R70</f>
        <v>0</v>
      </c>
      <c r="S49" s="53">
        <f>'Раздел 5'!S70</f>
        <v>0</v>
      </c>
      <c r="T49" s="53">
        <f>'Раздел 5'!T70</f>
        <v>0</v>
      </c>
      <c r="U49" s="53">
        <f>'Раздел 5'!U70</f>
        <v>0</v>
      </c>
      <c r="V49" s="53">
        <f>'Раздел 5'!V70</f>
        <v>0</v>
      </c>
      <c r="W49" s="53">
        <f>'Раздел 5'!W70</f>
        <v>0</v>
      </c>
      <c r="X49" s="53">
        <f>'Раздел 5'!X70</f>
        <v>0</v>
      </c>
      <c r="Y49" s="53">
        <f>'Раздел 5'!Y70</f>
        <v>0</v>
      </c>
      <c r="Z49" s="53">
        <f>'Раздел 5'!Z70</f>
        <v>0</v>
      </c>
      <c r="AA49" s="53">
        <f>'Раздел 5'!AA70</f>
        <v>0</v>
      </c>
      <c r="AB49" s="53">
        <f>'Раздел 5'!AB70</f>
        <v>0</v>
      </c>
      <c r="AC49" s="53">
        <f>'Раздел 5'!AC70</f>
        <v>0</v>
      </c>
      <c r="AD49" s="53">
        <f>'Раздел 5'!AD70</f>
        <v>0</v>
      </c>
      <c r="AE49" s="53">
        <f>'Раздел 5'!AE70</f>
        <v>0</v>
      </c>
      <c r="AF49" s="53">
        <f>'Раздел 5'!AF70</f>
        <v>0</v>
      </c>
      <c r="AG49" s="53">
        <f>'Раздел 5'!AG70</f>
        <v>0</v>
      </c>
      <c r="AH49" s="53">
        <f>'Раздел 5'!AH70</f>
        <v>0</v>
      </c>
      <c r="AI49" s="53">
        <f>'Раздел 5'!AI70</f>
        <v>0</v>
      </c>
      <c r="AJ49" s="53">
        <f>'Раздел 5'!AJ70</f>
        <v>0</v>
      </c>
      <c r="AK49" s="53">
        <f>'Раздел 5'!AK70</f>
        <v>0</v>
      </c>
      <c r="AL49" s="53">
        <f>'Раздел 5'!AL70</f>
        <v>0</v>
      </c>
      <c r="AM49" s="53">
        <f>'Раздел 5'!AM70</f>
        <v>0</v>
      </c>
      <c r="AN49" s="53">
        <f>'Раздел 5'!AN70</f>
        <v>0</v>
      </c>
      <c r="AO49" s="53">
        <f>'Раздел 5'!AO70</f>
        <v>0</v>
      </c>
      <c r="AP49" s="53">
        <f>'Раздел 5'!AP70</f>
        <v>0</v>
      </c>
      <c r="AQ49" s="53">
        <f>'Раздел 5'!AQ70</f>
        <v>0</v>
      </c>
      <c r="AR49" s="53">
        <f>'Раздел 5'!AR70</f>
        <v>0</v>
      </c>
      <c r="AS49" s="53">
        <f>'Раздел 5'!AS70</f>
        <v>0</v>
      </c>
      <c r="AT49" s="53">
        <f>'Раздел 5'!AT70</f>
        <v>0</v>
      </c>
      <c r="AU49" s="53">
        <f>'Раздел 5'!AU70</f>
        <v>0</v>
      </c>
      <c r="AV49" s="53">
        <f>'Раздел 5'!AV70</f>
        <v>0</v>
      </c>
      <c r="AW49" s="53">
        <f>'Раздел 5'!AW70</f>
        <v>0</v>
      </c>
      <c r="AX49" s="53">
        <f>'Раздел 5'!AX70</f>
        <v>0</v>
      </c>
      <c r="AY49" s="53">
        <f>'Раздел 5'!AY70</f>
        <v>0</v>
      </c>
      <c r="AZ49" s="53">
        <f>'Раздел 5'!AZ70</f>
        <v>0</v>
      </c>
      <c r="BA49" s="53">
        <f>'Раздел 5'!BA70</f>
        <v>0</v>
      </c>
      <c r="BB49" s="53">
        <f>'Раздел 5'!BB70</f>
        <v>0</v>
      </c>
      <c r="BC49" s="53">
        <f>'Раздел 5'!BC70</f>
        <v>0</v>
      </c>
      <c r="BD49" s="53">
        <f>'Раздел 5'!BD70</f>
        <v>0</v>
      </c>
      <c r="BE49" s="53">
        <f>'Раздел 5'!BE70</f>
        <v>0</v>
      </c>
      <c r="BF49" s="53">
        <f>'Раздел 5'!BF70</f>
        <v>0</v>
      </c>
      <c r="BG49" s="242"/>
      <c r="BI49" s="39">
        <v>0</v>
      </c>
      <c r="BK49" s="169">
        <f>'Раздел 2'!D69</f>
        <v>0</v>
      </c>
    </row>
    <row r="50" spans="1:63" s="15" customFormat="1" ht="12.75" x14ac:dyDescent="0.15">
      <c r="A50" s="254"/>
      <c r="B50" s="138" t="s">
        <v>141</v>
      </c>
      <c r="C50" s="64" t="s">
        <v>158</v>
      </c>
      <c r="D50" s="53">
        <f>'Раздел 5'!D71</f>
        <v>0</v>
      </c>
      <c r="E50" s="53">
        <f>'Раздел 5'!E71</f>
        <v>0</v>
      </c>
      <c r="F50" s="53">
        <f>'Раздел 5'!F71</f>
        <v>0</v>
      </c>
      <c r="G50" s="53">
        <f>'Раздел 5'!G71</f>
        <v>0</v>
      </c>
      <c r="H50" s="53">
        <f>'Раздел 5'!H71</f>
        <v>0</v>
      </c>
      <c r="I50" s="53">
        <f>'Раздел 5'!I71</f>
        <v>0</v>
      </c>
      <c r="J50" s="53">
        <f>'Раздел 5'!J71</f>
        <v>0</v>
      </c>
      <c r="K50" s="53">
        <f>'Раздел 5'!K71</f>
        <v>0</v>
      </c>
      <c r="L50" s="53">
        <f>'Раздел 5'!L71</f>
        <v>0</v>
      </c>
      <c r="M50" s="53">
        <f>'Раздел 5'!M71</f>
        <v>0</v>
      </c>
      <c r="N50" s="53">
        <f>'Раздел 5'!N71</f>
        <v>0</v>
      </c>
      <c r="O50" s="53">
        <f>'Раздел 5'!O71</f>
        <v>0</v>
      </c>
      <c r="P50" s="53">
        <f>'Раздел 5'!P71</f>
        <v>0</v>
      </c>
      <c r="Q50" s="53">
        <f>'Раздел 5'!Q71</f>
        <v>0</v>
      </c>
      <c r="R50" s="53">
        <f>'Раздел 5'!R71</f>
        <v>0</v>
      </c>
      <c r="S50" s="53">
        <f>'Раздел 5'!S71</f>
        <v>0</v>
      </c>
      <c r="T50" s="53">
        <f>'Раздел 5'!T71</f>
        <v>0</v>
      </c>
      <c r="U50" s="53">
        <f>'Раздел 5'!U71</f>
        <v>0</v>
      </c>
      <c r="V50" s="53">
        <f>'Раздел 5'!V71</f>
        <v>0</v>
      </c>
      <c r="W50" s="53">
        <f>'Раздел 5'!W71</f>
        <v>0</v>
      </c>
      <c r="X50" s="53">
        <f>'Раздел 5'!X71</f>
        <v>0</v>
      </c>
      <c r="Y50" s="53">
        <f>'Раздел 5'!Y71</f>
        <v>0</v>
      </c>
      <c r="Z50" s="53">
        <f>'Раздел 5'!Z71</f>
        <v>0</v>
      </c>
      <c r="AA50" s="53">
        <f>'Раздел 5'!AA71</f>
        <v>0</v>
      </c>
      <c r="AB50" s="53">
        <f>'Раздел 5'!AB71</f>
        <v>0</v>
      </c>
      <c r="AC50" s="53">
        <f>'Раздел 5'!AC71</f>
        <v>0</v>
      </c>
      <c r="AD50" s="53">
        <f>'Раздел 5'!AD71</f>
        <v>0</v>
      </c>
      <c r="AE50" s="53">
        <f>'Раздел 5'!AE71</f>
        <v>0</v>
      </c>
      <c r="AF50" s="53">
        <f>'Раздел 5'!AF71</f>
        <v>0</v>
      </c>
      <c r="AG50" s="53">
        <f>'Раздел 5'!AG71</f>
        <v>0</v>
      </c>
      <c r="AH50" s="53">
        <f>'Раздел 5'!AH71</f>
        <v>0</v>
      </c>
      <c r="AI50" s="53">
        <f>'Раздел 5'!AI71</f>
        <v>0</v>
      </c>
      <c r="AJ50" s="53">
        <f>'Раздел 5'!AJ71</f>
        <v>0</v>
      </c>
      <c r="AK50" s="53">
        <f>'Раздел 5'!AK71</f>
        <v>0</v>
      </c>
      <c r="AL50" s="53">
        <f>'Раздел 5'!AL71</f>
        <v>0</v>
      </c>
      <c r="AM50" s="53">
        <f>'Раздел 5'!AM71</f>
        <v>0</v>
      </c>
      <c r="AN50" s="53">
        <f>'Раздел 5'!AN71</f>
        <v>0</v>
      </c>
      <c r="AO50" s="53">
        <f>'Раздел 5'!AO71</f>
        <v>0</v>
      </c>
      <c r="AP50" s="53">
        <f>'Раздел 5'!AP71</f>
        <v>0</v>
      </c>
      <c r="AQ50" s="53">
        <f>'Раздел 5'!AQ71</f>
        <v>0</v>
      </c>
      <c r="AR50" s="53">
        <f>'Раздел 5'!AR71</f>
        <v>0</v>
      </c>
      <c r="AS50" s="53">
        <f>'Раздел 5'!AS71</f>
        <v>0</v>
      </c>
      <c r="AT50" s="53">
        <f>'Раздел 5'!AT71</f>
        <v>0</v>
      </c>
      <c r="AU50" s="53">
        <f>'Раздел 5'!AU71</f>
        <v>0</v>
      </c>
      <c r="AV50" s="53">
        <f>'Раздел 5'!AV71</f>
        <v>0</v>
      </c>
      <c r="AW50" s="53">
        <f>'Раздел 5'!AW71</f>
        <v>0</v>
      </c>
      <c r="AX50" s="53">
        <f>'Раздел 5'!AX71</f>
        <v>0</v>
      </c>
      <c r="AY50" s="53">
        <f>'Раздел 5'!AY71</f>
        <v>0</v>
      </c>
      <c r="AZ50" s="53">
        <f>'Раздел 5'!AZ71</f>
        <v>0</v>
      </c>
      <c r="BA50" s="53">
        <f>'Раздел 5'!BA71</f>
        <v>0</v>
      </c>
      <c r="BB50" s="53">
        <f>'Раздел 5'!BB71</f>
        <v>0</v>
      </c>
      <c r="BC50" s="53">
        <f>'Раздел 5'!BC71</f>
        <v>0</v>
      </c>
      <c r="BD50" s="53">
        <f>'Раздел 5'!BD71</f>
        <v>0</v>
      </c>
      <c r="BE50" s="53">
        <f>'Раздел 5'!BE71</f>
        <v>0</v>
      </c>
      <c r="BF50" s="53">
        <f>'Раздел 5'!BF71</f>
        <v>0</v>
      </c>
      <c r="BG50" s="242"/>
      <c r="BI50" s="39">
        <v>0</v>
      </c>
      <c r="BK50" s="169">
        <f>'Раздел 2'!D70</f>
        <v>0</v>
      </c>
    </row>
    <row r="51" spans="1:63" s="15" customFormat="1" ht="12.75" x14ac:dyDescent="0.15">
      <c r="A51" s="254"/>
      <c r="B51" s="138" t="s">
        <v>143</v>
      </c>
      <c r="C51" s="64" t="s">
        <v>160</v>
      </c>
      <c r="D51" s="53">
        <f>'Раздел 5'!D72</f>
        <v>0</v>
      </c>
      <c r="E51" s="53">
        <f>'Раздел 5'!E72</f>
        <v>0</v>
      </c>
      <c r="F51" s="53">
        <f>'Раздел 5'!F72</f>
        <v>0</v>
      </c>
      <c r="G51" s="53">
        <f>'Раздел 5'!G72</f>
        <v>0</v>
      </c>
      <c r="H51" s="53">
        <f>'Раздел 5'!H72</f>
        <v>0</v>
      </c>
      <c r="I51" s="53">
        <f>'Раздел 5'!I72</f>
        <v>0</v>
      </c>
      <c r="J51" s="53">
        <f>'Раздел 5'!J72</f>
        <v>0</v>
      </c>
      <c r="K51" s="53">
        <f>'Раздел 5'!K72</f>
        <v>0</v>
      </c>
      <c r="L51" s="53">
        <f>'Раздел 5'!L72</f>
        <v>0</v>
      </c>
      <c r="M51" s="53">
        <f>'Раздел 5'!M72</f>
        <v>0</v>
      </c>
      <c r="N51" s="53">
        <f>'Раздел 5'!N72</f>
        <v>0</v>
      </c>
      <c r="O51" s="53">
        <f>'Раздел 5'!O72</f>
        <v>0</v>
      </c>
      <c r="P51" s="53">
        <f>'Раздел 5'!P72</f>
        <v>0</v>
      </c>
      <c r="Q51" s="53">
        <f>'Раздел 5'!Q72</f>
        <v>0</v>
      </c>
      <c r="R51" s="53">
        <f>'Раздел 5'!R72</f>
        <v>0</v>
      </c>
      <c r="S51" s="53">
        <f>'Раздел 5'!S72</f>
        <v>0</v>
      </c>
      <c r="T51" s="53">
        <f>'Раздел 5'!T72</f>
        <v>0</v>
      </c>
      <c r="U51" s="53">
        <f>'Раздел 5'!U72</f>
        <v>0</v>
      </c>
      <c r="V51" s="53">
        <f>'Раздел 5'!V72</f>
        <v>0</v>
      </c>
      <c r="W51" s="53">
        <f>'Раздел 5'!W72</f>
        <v>0</v>
      </c>
      <c r="X51" s="53">
        <f>'Раздел 5'!X72</f>
        <v>0</v>
      </c>
      <c r="Y51" s="53">
        <f>'Раздел 5'!Y72</f>
        <v>0</v>
      </c>
      <c r="Z51" s="53">
        <f>'Раздел 5'!Z72</f>
        <v>0</v>
      </c>
      <c r="AA51" s="53">
        <f>'Раздел 5'!AA72</f>
        <v>0</v>
      </c>
      <c r="AB51" s="53">
        <f>'Раздел 5'!AB72</f>
        <v>0</v>
      </c>
      <c r="AC51" s="53">
        <f>'Раздел 5'!AC72</f>
        <v>0</v>
      </c>
      <c r="AD51" s="53">
        <f>'Раздел 5'!AD72</f>
        <v>0</v>
      </c>
      <c r="AE51" s="53">
        <f>'Раздел 5'!AE72</f>
        <v>0</v>
      </c>
      <c r="AF51" s="53">
        <f>'Раздел 5'!AF72</f>
        <v>0</v>
      </c>
      <c r="AG51" s="53">
        <f>'Раздел 5'!AG72</f>
        <v>0</v>
      </c>
      <c r="AH51" s="53">
        <f>'Раздел 5'!AH72</f>
        <v>0</v>
      </c>
      <c r="AI51" s="53">
        <f>'Раздел 5'!AI72</f>
        <v>0</v>
      </c>
      <c r="AJ51" s="53">
        <f>'Раздел 5'!AJ72</f>
        <v>0</v>
      </c>
      <c r="AK51" s="53">
        <f>'Раздел 5'!AK72</f>
        <v>0</v>
      </c>
      <c r="AL51" s="53">
        <f>'Раздел 5'!AL72</f>
        <v>0</v>
      </c>
      <c r="AM51" s="53">
        <f>'Раздел 5'!AM72</f>
        <v>0</v>
      </c>
      <c r="AN51" s="53">
        <f>'Раздел 5'!AN72</f>
        <v>0</v>
      </c>
      <c r="AO51" s="53">
        <f>'Раздел 5'!AO72</f>
        <v>0</v>
      </c>
      <c r="AP51" s="53">
        <f>'Раздел 5'!AP72</f>
        <v>0</v>
      </c>
      <c r="AQ51" s="53">
        <f>'Раздел 5'!AQ72</f>
        <v>0</v>
      </c>
      <c r="AR51" s="53">
        <f>'Раздел 5'!AR72</f>
        <v>0</v>
      </c>
      <c r="AS51" s="53">
        <f>'Раздел 5'!AS72</f>
        <v>0</v>
      </c>
      <c r="AT51" s="53">
        <f>'Раздел 5'!AT72</f>
        <v>0</v>
      </c>
      <c r="AU51" s="53">
        <f>'Раздел 5'!AU72</f>
        <v>0</v>
      </c>
      <c r="AV51" s="53">
        <f>'Раздел 5'!AV72</f>
        <v>0</v>
      </c>
      <c r="AW51" s="53">
        <f>'Раздел 5'!AW72</f>
        <v>0</v>
      </c>
      <c r="AX51" s="53">
        <f>'Раздел 5'!AX72</f>
        <v>0</v>
      </c>
      <c r="AY51" s="53">
        <f>'Раздел 5'!AY72</f>
        <v>0</v>
      </c>
      <c r="AZ51" s="53">
        <f>'Раздел 5'!AZ72</f>
        <v>0</v>
      </c>
      <c r="BA51" s="53">
        <f>'Раздел 5'!BA72</f>
        <v>0</v>
      </c>
      <c r="BB51" s="53">
        <f>'Раздел 5'!BB72</f>
        <v>0</v>
      </c>
      <c r="BC51" s="53">
        <f>'Раздел 5'!BC72</f>
        <v>0</v>
      </c>
      <c r="BD51" s="53">
        <f>'Раздел 5'!BD72</f>
        <v>0</v>
      </c>
      <c r="BE51" s="53">
        <f>'Раздел 5'!BE72</f>
        <v>0</v>
      </c>
      <c r="BF51" s="53">
        <f>'Раздел 5'!BF72</f>
        <v>0</v>
      </c>
      <c r="BG51" s="242"/>
      <c r="BI51" s="39">
        <v>0</v>
      </c>
      <c r="BK51" s="169">
        <f>'Раздел 2'!D71</f>
        <v>0</v>
      </c>
    </row>
    <row r="52" spans="1:63" s="15" customFormat="1" ht="12.75" x14ac:dyDescent="0.15">
      <c r="A52" s="254"/>
      <c r="B52" s="138" t="s">
        <v>145</v>
      </c>
      <c r="C52" s="64" t="s">
        <v>162</v>
      </c>
      <c r="D52" s="53">
        <f>'Раздел 5'!D73</f>
        <v>0</v>
      </c>
      <c r="E52" s="53">
        <f>'Раздел 5'!E73</f>
        <v>0</v>
      </c>
      <c r="F52" s="53">
        <f>'Раздел 5'!F73</f>
        <v>0</v>
      </c>
      <c r="G52" s="53">
        <f>'Раздел 5'!G73</f>
        <v>0</v>
      </c>
      <c r="H52" s="53">
        <f>'Раздел 5'!H73</f>
        <v>0</v>
      </c>
      <c r="I52" s="53">
        <f>'Раздел 5'!I73</f>
        <v>0</v>
      </c>
      <c r="J52" s="53">
        <f>'Раздел 5'!J73</f>
        <v>0</v>
      </c>
      <c r="K52" s="53">
        <f>'Раздел 5'!K73</f>
        <v>0</v>
      </c>
      <c r="L52" s="53">
        <f>'Раздел 5'!L73</f>
        <v>0</v>
      </c>
      <c r="M52" s="53">
        <f>'Раздел 5'!M73</f>
        <v>0</v>
      </c>
      <c r="N52" s="53">
        <f>'Раздел 5'!N73</f>
        <v>0</v>
      </c>
      <c r="O52" s="53">
        <f>'Раздел 5'!O73</f>
        <v>0</v>
      </c>
      <c r="P52" s="53">
        <f>'Раздел 5'!P73</f>
        <v>0</v>
      </c>
      <c r="Q52" s="53">
        <f>'Раздел 5'!Q73</f>
        <v>0</v>
      </c>
      <c r="R52" s="53">
        <f>'Раздел 5'!R73</f>
        <v>0</v>
      </c>
      <c r="S52" s="53">
        <f>'Раздел 5'!S73</f>
        <v>0</v>
      </c>
      <c r="T52" s="53">
        <f>'Раздел 5'!T73</f>
        <v>0</v>
      </c>
      <c r="U52" s="53">
        <f>'Раздел 5'!U73</f>
        <v>0</v>
      </c>
      <c r="V52" s="53">
        <f>'Раздел 5'!V73</f>
        <v>0</v>
      </c>
      <c r="W52" s="53">
        <f>'Раздел 5'!W73</f>
        <v>0</v>
      </c>
      <c r="X52" s="53">
        <f>'Раздел 5'!X73</f>
        <v>0</v>
      </c>
      <c r="Y52" s="53">
        <f>'Раздел 5'!Y73</f>
        <v>0</v>
      </c>
      <c r="Z52" s="53">
        <f>'Раздел 5'!Z73</f>
        <v>0</v>
      </c>
      <c r="AA52" s="53">
        <f>'Раздел 5'!AA73</f>
        <v>0</v>
      </c>
      <c r="AB52" s="53">
        <f>'Раздел 5'!AB73</f>
        <v>0</v>
      </c>
      <c r="AC52" s="53">
        <f>'Раздел 5'!AC73</f>
        <v>0</v>
      </c>
      <c r="AD52" s="53">
        <f>'Раздел 5'!AD73</f>
        <v>0</v>
      </c>
      <c r="AE52" s="53">
        <f>'Раздел 5'!AE73</f>
        <v>0</v>
      </c>
      <c r="AF52" s="53">
        <f>'Раздел 5'!AF73</f>
        <v>0</v>
      </c>
      <c r="AG52" s="53">
        <f>'Раздел 5'!AG73</f>
        <v>0</v>
      </c>
      <c r="AH52" s="53">
        <f>'Раздел 5'!AH73</f>
        <v>0</v>
      </c>
      <c r="AI52" s="53">
        <f>'Раздел 5'!AI73</f>
        <v>0</v>
      </c>
      <c r="AJ52" s="53">
        <f>'Раздел 5'!AJ73</f>
        <v>0</v>
      </c>
      <c r="AK52" s="53">
        <f>'Раздел 5'!AK73</f>
        <v>0</v>
      </c>
      <c r="AL52" s="53">
        <f>'Раздел 5'!AL73</f>
        <v>0</v>
      </c>
      <c r="AM52" s="53">
        <f>'Раздел 5'!AM73</f>
        <v>0</v>
      </c>
      <c r="AN52" s="53">
        <f>'Раздел 5'!AN73</f>
        <v>0</v>
      </c>
      <c r="AO52" s="53">
        <f>'Раздел 5'!AO73</f>
        <v>0</v>
      </c>
      <c r="AP52" s="53">
        <f>'Раздел 5'!AP73</f>
        <v>0</v>
      </c>
      <c r="AQ52" s="53">
        <f>'Раздел 5'!AQ73</f>
        <v>0</v>
      </c>
      <c r="AR52" s="53">
        <f>'Раздел 5'!AR73</f>
        <v>0</v>
      </c>
      <c r="AS52" s="53">
        <f>'Раздел 5'!AS73</f>
        <v>0</v>
      </c>
      <c r="AT52" s="53">
        <f>'Раздел 5'!AT73</f>
        <v>0</v>
      </c>
      <c r="AU52" s="53">
        <f>'Раздел 5'!AU73</f>
        <v>0</v>
      </c>
      <c r="AV52" s="53">
        <f>'Раздел 5'!AV73</f>
        <v>0</v>
      </c>
      <c r="AW52" s="53">
        <f>'Раздел 5'!AW73</f>
        <v>0</v>
      </c>
      <c r="AX52" s="53">
        <f>'Раздел 5'!AX73</f>
        <v>0</v>
      </c>
      <c r="AY52" s="53">
        <f>'Раздел 5'!AY73</f>
        <v>0</v>
      </c>
      <c r="AZ52" s="53">
        <f>'Раздел 5'!AZ73</f>
        <v>0</v>
      </c>
      <c r="BA52" s="53">
        <f>'Раздел 5'!BA73</f>
        <v>0</v>
      </c>
      <c r="BB52" s="53">
        <f>'Раздел 5'!BB73</f>
        <v>0</v>
      </c>
      <c r="BC52" s="53">
        <f>'Раздел 5'!BC73</f>
        <v>0</v>
      </c>
      <c r="BD52" s="53">
        <f>'Раздел 5'!BD73</f>
        <v>0</v>
      </c>
      <c r="BE52" s="53">
        <f>'Раздел 5'!BE73</f>
        <v>0</v>
      </c>
      <c r="BF52" s="53">
        <f>'Раздел 5'!BF73</f>
        <v>0</v>
      </c>
      <c r="BG52" s="242"/>
      <c r="BI52" s="39">
        <v>0</v>
      </c>
      <c r="BK52" s="169">
        <f>'Раздел 2'!D72</f>
        <v>0</v>
      </c>
    </row>
    <row r="53" spans="1:63" s="15" customFormat="1" ht="12.75" x14ac:dyDescent="0.15">
      <c r="A53" s="254"/>
      <c r="B53" s="138" t="s">
        <v>147</v>
      </c>
      <c r="C53" s="64" t="s">
        <v>164</v>
      </c>
      <c r="D53" s="53">
        <f>'Раздел 5'!D74</f>
        <v>0</v>
      </c>
      <c r="E53" s="53">
        <f>'Раздел 5'!E74</f>
        <v>0</v>
      </c>
      <c r="F53" s="53">
        <f>'Раздел 5'!F74</f>
        <v>0</v>
      </c>
      <c r="G53" s="53">
        <f>'Раздел 5'!G74</f>
        <v>0</v>
      </c>
      <c r="H53" s="53">
        <f>'Раздел 5'!H74</f>
        <v>0</v>
      </c>
      <c r="I53" s="53">
        <f>'Раздел 5'!I74</f>
        <v>0</v>
      </c>
      <c r="J53" s="53">
        <f>'Раздел 5'!J74</f>
        <v>0</v>
      </c>
      <c r="K53" s="53">
        <f>'Раздел 5'!K74</f>
        <v>0</v>
      </c>
      <c r="L53" s="53">
        <f>'Раздел 5'!L74</f>
        <v>0</v>
      </c>
      <c r="M53" s="53">
        <f>'Раздел 5'!M74</f>
        <v>0</v>
      </c>
      <c r="N53" s="53">
        <f>'Раздел 5'!N74</f>
        <v>0</v>
      </c>
      <c r="O53" s="53">
        <f>'Раздел 5'!O74</f>
        <v>0</v>
      </c>
      <c r="P53" s="53">
        <f>'Раздел 5'!P74</f>
        <v>0</v>
      </c>
      <c r="Q53" s="53">
        <f>'Раздел 5'!Q74</f>
        <v>0</v>
      </c>
      <c r="R53" s="53">
        <f>'Раздел 5'!R74</f>
        <v>0</v>
      </c>
      <c r="S53" s="53">
        <f>'Раздел 5'!S74</f>
        <v>0</v>
      </c>
      <c r="T53" s="53">
        <f>'Раздел 5'!T74</f>
        <v>0</v>
      </c>
      <c r="U53" s="53">
        <f>'Раздел 5'!U74</f>
        <v>0</v>
      </c>
      <c r="V53" s="53">
        <f>'Раздел 5'!V74</f>
        <v>0</v>
      </c>
      <c r="W53" s="53">
        <f>'Раздел 5'!W74</f>
        <v>0</v>
      </c>
      <c r="X53" s="53">
        <f>'Раздел 5'!X74</f>
        <v>0</v>
      </c>
      <c r="Y53" s="53">
        <f>'Раздел 5'!Y74</f>
        <v>0</v>
      </c>
      <c r="Z53" s="53">
        <f>'Раздел 5'!Z74</f>
        <v>0</v>
      </c>
      <c r="AA53" s="53">
        <f>'Раздел 5'!AA74</f>
        <v>0</v>
      </c>
      <c r="AB53" s="53">
        <f>'Раздел 5'!AB74</f>
        <v>0</v>
      </c>
      <c r="AC53" s="53">
        <f>'Раздел 5'!AC74</f>
        <v>0</v>
      </c>
      <c r="AD53" s="53">
        <f>'Раздел 5'!AD74</f>
        <v>0</v>
      </c>
      <c r="AE53" s="53">
        <f>'Раздел 5'!AE74</f>
        <v>0</v>
      </c>
      <c r="AF53" s="53">
        <f>'Раздел 5'!AF74</f>
        <v>0</v>
      </c>
      <c r="AG53" s="53">
        <f>'Раздел 5'!AG74</f>
        <v>0</v>
      </c>
      <c r="AH53" s="53">
        <f>'Раздел 5'!AH74</f>
        <v>0</v>
      </c>
      <c r="AI53" s="53">
        <f>'Раздел 5'!AI74</f>
        <v>0</v>
      </c>
      <c r="AJ53" s="53">
        <f>'Раздел 5'!AJ74</f>
        <v>0</v>
      </c>
      <c r="AK53" s="53">
        <f>'Раздел 5'!AK74</f>
        <v>0</v>
      </c>
      <c r="AL53" s="53">
        <f>'Раздел 5'!AL74</f>
        <v>0</v>
      </c>
      <c r="AM53" s="53">
        <f>'Раздел 5'!AM74</f>
        <v>0</v>
      </c>
      <c r="AN53" s="53">
        <f>'Раздел 5'!AN74</f>
        <v>0</v>
      </c>
      <c r="AO53" s="53">
        <f>'Раздел 5'!AO74</f>
        <v>0</v>
      </c>
      <c r="AP53" s="53">
        <f>'Раздел 5'!AP74</f>
        <v>0</v>
      </c>
      <c r="AQ53" s="53">
        <f>'Раздел 5'!AQ74</f>
        <v>0</v>
      </c>
      <c r="AR53" s="53">
        <f>'Раздел 5'!AR74</f>
        <v>0</v>
      </c>
      <c r="AS53" s="53">
        <f>'Раздел 5'!AS74</f>
        <v>0</v>
      </c>
      <c r="AT53" s="53">
        <f>'Раздел 5'!AT74</f>
        <v>0</v>
      </c>
      <c r="AU53" s="53">
        <f>'Раздел 5'!AU74</f>
        <v>0</v>
      </c>
      <c r="AV53" s="53">
        <f>'Раздел 5'!AV74</f>
        <v>0</v>
      </c>
      <c r="AW53" s="53">
        <f>'Раздел 5'!AW74</f>
        <v>0</v>
      </c>
      <c r="AX53" s="53">
        <f>'Раздел 5'!AX74</f>
        <v>0</v>
      </c>
      <c r="AY53" s="53">
        <f>'Раздел 5'!AY74</f>
        <v>0</v>
      </c>
      <c r="AZ53" s="53">
        <f>'Раздел 5'!AZ74</f>
        <v>0</v>
      </c>
      <c r="BA53" s="53">
        <f>'Раздел 5'!BA74</f>
        <v>0</v>
      </c>
      <c r="BB53" s="53">
        <f>'Раздел 5'!BB74</f>
        <v>0</v>
      </c>
      <c r="BC53" s="53">
        <f>'Раздел 5'!BC74</f>
        <v>0</v>
      </c>
      <c r="BD53" s="53">
        <f>'Раздел 5'!BD74</f>
        <v>0</v>
      </c>
      <c r="BE53" s="53">
        <f>'Раздел 5'!BE74</f>
        <v>0</v>
      </c>
      <c r="BF53" s="53">
        <f>'Раздел 5'!BF74</f>
        <v>0</v>
      </c>
      <c r="BG53" s="242"/>
      <c r="BI53" s="39">
        <v>0</v>
      </c>
      <c r="BK53" s="169">
        <f>'Раздел 2'!D73</f>
        <v>0</v>
      </c>
    </row>
    <row r="54" spans="1:63" s="15" customFormat="1" ht="12.75" x14ac:dyDescent="0.15">
      <c r="A54" s="254"/>
      <c r="B54" s="138" t="s">
        <v>149</v>
      </c>
      <c r="C54" s="64" t="s">
        <v>166</v>
      </c>
      <c r="D54" s="53">
        <f>'Раздел 5'!D75</f>
        <v>17</v>
      </c>
      <c r="E54" s="53">
        <f>'Раздел 5'!E75</f>
        <v>0</v>
      </c>
      <c r="F54" s="53">
        <f>'Раздел 5'!F75</f>
        <v>0</v>
      </c>
      <c r="G54" s="53">
        <f>'Раздел 5'!G75</f>
        <v>0</v>
      </c>
      <c r="H54" s="53">
        <f>'Раздел 5'!H75</f>
        <v>0</v>
      </c>
      <c r="I54" s="53">
        <f>'Раздел 5'!I75</f>
        <v>0</v>
      </c>
      <c r="J54" s="53">
        <f>'Раздел 5'!J75</f>
        <v>0</v>
      </c>
      <c r="K54" s="53">
        <f>'Раздел 5'!K75</f>
        <v>0</v>
      </c>
      <c r="L54" s="53">
        <f>'Раздел 5'!L75</f>
        <v>0</v>
      </c>
      <c r="M54" s="53">
        <f>'Раздел 5'!M75</f>
        <v>0</v>
      </c>
      <c r="N54" s="53">
        <f>'Раздел 5'!N75</f>
        <v>15</v>
      </c>
      <c r="O54" s="53">
        <f>'Раздел 5'!O75</f>
        <v>0</v>
      </c>
      <c r="P54" s="53">
        <f>'Раздел 5'!P75</f>
        <v>0</v>
      </c>
      <c r="Q54" s="53">
        <f>'Раздел 5'!Q75</f>
        <v>15</v>
      </c>
      <c r="R54" s="53">
        <f>'Раздел 5'!R75</f>
        <v>0</v>
      </c>
      <c r="S54" s="53">
        <f>'Раздел 5'!S75</f>
        <v>0</v>
      </c>
      <c r="T54" s="53">
        <f>'Раздел 5'!T75</f>
        <v>0</v>
      </c>
      <c r="U54" s="53">
        <f>'Раздел 5'!U75</f>
        <v>0</v>
      </c>
      <c r="V54" s="53">
        <f>'Раздел 5'!V75</f>
        <v>0</v>
      </c>
      <c r="W54" s="53">
        <f>'Раздел 5'!W75</f>
        <v>2</v>
      </c>
      <c r="X54" s="53">
        <f>'Раздел 5'!X75</f>
        <v>0</v>
      </c>
      <c r="Y54" s="53">
        <f>'Раздел 5'!Y75</f>
        <v>0</v>
      </c>
      <c r="Z54" s="53">
        <f>'Раздел 5'!Z75</f>
        <v>1</v>
      </c>
      <c r="AA54" s="53">
        <f>'Раздел 5'!AA75</f>
        <v>1</v>
      </c>
      <c r="AB54" s="53">
        <f>'Раздел 5'!AB75</f>
        <v>0</v>
      </c>
      <c r="AC54" s="53">
        <f>'Раздел 5'!AC75</f>
        <v>0</v>
      </c>
      <c r="AD54" s="53">
        <f>'Раздел 5'!AD75</f>
        <v>0</v>
      </c>
      <c r="AE54" s="53">
        <f>'Раздел 5'!AE75</f>
        <v>0</v>
      </c>
      <c r="AF54" s="53">
        <f>'Раздел 5'!AF75</f>
        <v>0</v>
      </c>
      <c r="AG54" s="53">
        <f>'Раздел 5'!AG75</f>
        <v>0</v>
      </c>
      <c r="AH54" s="53">
        <f>'Раздел 5'!AH75</f>
        <v>0</v>
      </c>
      <c r="AI54" s="53">
        <f>'Раздел 5'!AI75</f>
        <v>0</v>
      </c>
      <c r="AJ54" s="53">
        <f>'Раздел 5'!AJ75</f>
        <v>0</v>
      </c>
      <c r="AK54" s="53">
        <f>'Раздел 5'!AK75</f>
        <v>0</v>
      </c>
      <c r="AL54" s="53">
        <f>'Раздел 5'!AL75</f>
        <v>0</v>
      </c>
      <c r="AM54" s="53">
        <f>'Раздел 5'!AM75</f>
        <v>0</v>
      </c>
      <c r="AN54" s="53">
        <f>'Раздел 5'!AN75</f>
        <v>0</v>
      </c>
      <c r="AO54" s="53">
        <f>'Раздел 5'!AO75</f>
        <v>8</v>
      </c>
      <c r="AP54" s="53">
        <f>'Раздел 5'!AP75</f>
        <v>0</v>
      </c>
      <c r="AQ54" s="53">
        <f>'Раздел 5'!AQ75</f>
        <v>0</v>
      </c>
      <c r="AR54" s="53">
        <f>'Раздел 5'!AR75</f>
        <v>1</v>
      </c>
      <c r="AS54" s="53">
        <f>'Раздел 5'!AS75</f>
        <v>7</v>
      </c>
      <c r="AT54" s="53">
        <f>'Раздел 5'!AT75</f>
        <v>0</v>
      </c>
      <c r="AU54" s="53">
        <f>'Раздел 5'!AU75</f>
        <v>0</v>
      </c>
      <c r="AV54" s="53">
        <f>'Раздел 5'!AV75</f>
        <v>0</v>
      </c>
      <c r="AW54" s="53">
        <f>'Раздел 5'!AW75</f>
        <v>0</v>
      </c>
      <c r="AX54" s="53">
        <f>'Раздел 5'!AX75</f>
        <v>1</v>
      </c>
      <c r="AY54" s="53">
        <f>'Раздел 5'!AY75</f>
        <v>0</v>
      </c>
      <c r="AZ54" s="53">
        <f>'Раздел 5'!AZ75</f>
        <v>0</v>
      </c>
      <c r="BA54" s="53">
        <f>'Раздел 5'!BA75</f>
        <v>0</v>
      </c>
      <c r="BB54" s="53">
        <f>'Раздел 5'!BB75</f>
        <v>1</v>
      </c>
      <c r="BC54" s="53">
        <f>'Раздел 5'!BC75</f>
        <v>0</v>
      </c>
      <c r="BD54" s="53">
        <f>'Раздел 5'!BD75</f>
        <v>0</v>
      </c>
      <c r="BE54" s="53">
        <f>'Раздел 5'!BE75</f>
        <v>0</v>
      </c>
      <c r="BF54" s="53">
        <f>'Раздел 5'!BF75</f>
        <v>0</v>
      </c>
      <c r="BG54" s="242"/>
      <c r="BI54" s="39">
        <v>0</v>
      </c>
      <c r="BK54" s="169">
        <f>'Раздел 2'!D74</f>
        <v>1</v>
      </c>
    </row>
    <row r="55" spans="1:63" s="15" customFormat="1" ht="12.75" x14ac:dyDescent="0.15">
      <c r="A55" s="254"/>
      <c r="B55" s="138" t="s">
        <v>151</v>
      </c>
      <c r="C55" s="64" t="s">
        <v>168</v>
      </c>
      <c r="D55" s="53">
        <f>'Раздел 5'!D76</f>
        <v>0</v>
      </c>
      <c r="E55" s="53">
        <f>'Раздел 5'!E76</f>
        <v>0</v>
      </c>
      <c r="F55" s="53">
        <f>'Раздел 5'!F76</f>
        <v>0</v>
      </c>
      <c r="G55" s="53">
        <f>'Раздел 5'!G76</f>
        <v>0</v>
      </c>
      <c r="H55" s="53">
        <f>'Раздел 5'!H76</f>
        <v>0</v>
      </c>
      <c r="I55" s="53">
        <f>'Раздел 5'!I76</f>
        <v>0</v>
      </c>
      <c r="J55" s="53">
        <f>'Раздел 5'!J76</f>
        <v>0</v>
      </c>
      <c r="K55" s="53">
        <f>'Раздел 5'!K76</f>
        <v>0</v>
      </c>
      <c r="L55" s="53">
        <f>'Раздел 5'!L76</f>
        <v>0</v>
      </c>
      <c r="M55" s="53">
        <f>'Раздел 5'!M76</f>
        <v>0</v>
      </c>
      <c r="N55" s="53">
        <f>'Раздел 5'!N76</f>
        <v>0</v>
      </c>
      <c r="O55" s="53">
        <f>'Раздел 5'!O76</f>
        <v>0</v>
      </c>
      <c r="P55" s="53">
        <f>'Раздел 5'!P76</f>
        <v>0</v>
      </c>
      <c r="Q55" s="53">
        <f>'Раздел 5'!Q76</f>
        <v>0</v>
      </c>
      <c r="R55" s="53">
        <f>'Раздел 5'!R76</f>
        <v>0</v>
      </c>
      <c r="S55" s="53">
        <f>'Раздел 5'!S76</f>
        <v>0</v>
      </c>
      <c r="T55" s="53">
        <f>'Раздел 5'!T76</f>
        <v>0</v>
      </c>
      <c r="U55" s="53">
        <f>'Раздел 5'!U76</f>
        <v>0</v>
      </c>
      <c r="V55" s="53">
        <f>'Раздел 5'!V76</f>
        <v>0</v>
      </c>
      <c r="W55" s="53">
        <f>'Раздел 5'!W76</f>
        <v>0</v>
      </c>
      <c r="X55" s="53">
        <f>'Раздел 5'!X76</f>
        <v>0</v>
      </c>
      <c r="Y55" s="53">
        <f>'Раздел 5'!Y76</f>
        <v>0</v>
      </c>
      <c r="Z55" s="53">
        <f>'Раздел 5'!Z76</f>
        <v>0</v>
      </c>
      <c r="AA55" s="53">
        <f>'Раздел 5'!AA76</f>
        <v>0</v>
      </c>
      <c r="AB55" s="53">
        <f>'Раздел 5'!AB76</f>
        <v>0</v>
      </c>
      <c r="AC55" s="53">
        <f>'Раздел 5'!AC76</f>
        <v>0</v>
      </c>
      <c r="AD55" s="53">
        <f>'Раздел 5'!AD76</f>
        <v>0</v>
      </c>
      <c r="AE55" s="53">
        <f>'Раздел 5'!AE76</f>
        <v>0</v>
      </c>
      <c r="AF55" s="53">
        <f>'Раздел 5'!AF76</f>
        <v>0</v>
      </c>
      <c r="AG55" s="53">
        <f>'Раздел 5'!AG76</f>
        <v>0</v>
      </c>
      <c r="AH55" s="53">
        <f>'Раздел 5'!AH76</f>
        <v>0</v>
      </c>
      <c r="AI55" s="53">
        <f>'Раздел 5'!AI76</f>
        <v>0</v>
      </c>
      <c r="AJ55" s="53">
        <f>'Раздел 5'!AJ76</f>
        <v>0</v>
      </c>
      <c r="AK55" s="53">
        <f>'Раздел 5'!AK76</f>
        <v>0</v>
      </c>
      <c r="AL55" s="53">
        <f>'Раздел 5'!AL76</f>
        <v>0</v>
      </c>
      <c r="AM55" s="53">
        <f>'Раздел 5'!AM76</f>
        <v>0</v>
      </c>
      <c r="AN55" s="53">
        <f>'Раздел 5'!AN76</f>
        <v>0</v>
      </c>
      <c r="AO55" s="53">
        <f>'Раздел 5'!AO76</f>
        <v>0</v>
      </c>
      <c r="AP55" s="53">
        <f>'Раздел 5'!AP76</f>
        <v>0</v>
      </c>
      <c r="AQ55" s="53">
        <f>'Раздел 5'!AQ76</f>
        <v>0</v>
      </c>
      <c r="AR55" s="53">
        <f>'Раздел 5'!AR76</f>
        <v>0</v>
      </c>
      <c r="AS55" s="53">
        <f>'Раздел 5'!AS76</f>
        <v>0</v>
      </c>
      <c r="AT55" s="53">
        <f>'Раздел 5'!AT76</f>
        <v>0</v>
      </c>
      <c r="AU55" s="53">
        <f>'Раздел 5'!AU76</f>
        <v>0</v>
      </c>
      <c r="AV55" s="53">
        <f>'Раздел 5'!AV76</f>
        <v>0</v>
      </c>
      <c r="AW55" s="53">
        <f>'Раздел 5'!AW76</f>
        <v>0</v>
      </c>
      <c r="AX55" s="53">
        <f>'Раздел 5'!AX76</f>
        <v>0</v>
      </c>
      <c r="AY55" s="53">
        <f>'Раздел 5'!AY76</f>
        <v>0</v>
      </c>
      <c r="AZ55" s="53">
        <f>'Раздел 5'!AZ76</f>
        <v>0</v>
      </c>
      <c r="BA55" s="53">
        <f>'Раздел 5'!BA76</f>
        <v>0</v>
      </c>
      <c r="BB55" s="53">
        <f>'Раздел 5'!BB76</f>
        <v>0</v>
      </c>
      <c r="BC55" s="53">
        <f>'Раздел 5'!BC76</f>
        <v>0</v>
      </c>
      <c r="BD55" s="53">
        <f>'Раздел 5'!BD76</f>
        <v>0</v>
      </c>
      <c r="BE55" s="53">
        <f>'Раздел 5'!BE76</f>
        <v>0</v>
      </c>
      <c r="BF55" s="53">
        <f>'Раздел 5'!BF76</f>
        <v>0</v>
      </c>
      <c r="BG55" s="242"/>
      <c r="BI55" s="39">
        <v>0</v>
      </c>
      <c r="BK55" s="169">
        <f>'Раздел 2'!D75</f>
        <v>0</v>
      </c>
    </row>
    <row r="56" spans="1:63" s="15" customFormat="1" ht="12.75" x14ac:dyDescent="0.15">
      <c r="A56" s="254"/>
      <c r="B56" s="138" t="s">
        <v>153</v>
      </c>
      <c r="C56" s="64" t="s">
        <v>170</v>
      </c>
      <c r="D56" s="53">
        <f>'Раздел 5'!D77</f>
        <v>0</v>
      </c>
      <c r="E56" s="53">
        <f>'Раздел 5'!E77</f>
        <v>0</v>
      </c>
      <c r="F56" s="53">
        <f>'Раздел 5'!F77</f>
        <v>0</v>
      </c>
      <c r="G56" s="53">
        <f>'Раздел 5'!G77</f>
        <v>0</v>
      </c>
      <c r="H56" s="53">
        <f>'Раздел 5'!H77</f>
        <v>0</v>
      </c>
      <c r="I56" s="53">
        <f>'Раздел 5'!I77</f>
        <v>0</v>
      </c>
      <c r="J56" s="53">
        <f>'Раздел 5'!J77</f>
        <v>0</v>
      </c>
      <c r="K56" s="53">
        <f>'Раздел 5'!K77</f>
        <v>0</v>
      </c>
      <c r="L56" s="53">
        <f>'Раздел 5'!L77</f>
        <v>0</v>
      </c>
      <c r="M56" s="53">
        <f>'Раздел 5'!M77</f>
        <v>0</v>
      </c>
      <c r="N56" s="53">
        <f>'Раздел 5'!N77</f>
        <v>0</v>
      </c>
      <c r="O56" s="53">
        <f>'Раздел 5'!O77</f>
        <v>0</v>
      </c>
      <c r="P56" s="53">
        <f>'Раздел 5'!P77</f>
        <v>0</v>
      </c>
      <c r="Q56" s="53">
        <f>'Раздел 5'!Q77</f>
        <v>0</v>
      </c>
      <c r="R56" s="53">
        <f>'Раздел 5'!R77</f>
        <v>0</v>
      </c>
      <c r="S56" s="53">
        <f>'Раздел 5'!S77</f>
        <v>0</v>
      </c>
      <c r="T56" s="53">
        <f>'Раздел 5'!T77</f>
        <v>0</v>
      </c>
      <c r="U56" s="53">
        <f>'Раздел 5'!U77</f>
        <v>0</v>
      </c>
      <c r="V56" s="53">
        <f>'Раздел 5'!V77</f>
        <v>0</v>
      </c>
      <c r="W56" s="53">
        <f>'Раздел 5'!W77</f>
        <v>0</v>
      </c>
      <c r="X56" s="53">
        <f>'Раздел 5'!X77</f>
        <v>0</v>
      </c>
      <c r="Y56" s="53">
        <f>'Раздел 5'!Y77</f>
        <v>0</v>
      </c>
      <c r="Z56" s="53">
        <f>'Раздел 5'!Z77</f>
        <v>0</v>
      </c>
      <c r="AA56" s="53">
        <f>'Раздел 5'!AA77</f>
        <v>0</v>
      </c>
      <c r="AB56" s="53">
        <f>'Раздел 5'!AB77</f>
        <v>0</v>
      </c>
      <c r="AC56" s="53">
        <f>'Раздел 5'!AC77</f>
        <v>0</v>
      </c>
      <c r="AD56" s="53">
        <f>'Раздел 5'!AD77</f>
        <v>0</v>
      </c>
      <c r="AE56" s="53">
        <f>'Раздел 5'!AE77</f>
        <v>0</v>
      </c>
      <c r="AF56" s="53">
        <f>'Раздел 5'!AF77</f>
        <v>0</v>
      </c>
      <c r="AG56" s="53">
        <f>'Раздел 5'!AG77</f>
        <v>0</v>
      </c>
      <c r="AH56" s="53">
        <f>'Раздел 5'!AH77</f>
        <v>0</v>
      </c>
      <c r="AI56" s="53">
        <f>'Раздел 5'!AI77</f>
        <v>0</v>
      </c>
      <c r="AJ56" s="53">
        <f>'Раздел 5'!AJ77</f>
        <v>0</v>
      </c>
      <c r="AK56" s="53">
        <f>'Раздел 5'!AK77</f>
        <v>0</v>
      </c>
      <c r="AL56" s="53">
        <f>'Раздел 5'!AL77</f>
        <v>0</v>
      </c>
      <c r="AM56" s="53">
        <f>'Раздел 5'!AM77</f>
        <v>0</v>
      </c>
      <c r="AN56" s="53">
        <f>'Раздел 5'!AN77</f>
        <v>0</v>
      </c>
      <c r="AO56" s="53">
        <f>'Раздел 5'!AO77</f>
        <v>0</v>
      </c>
      <c r="AP56" s="53">
        <f>'Раздел 5'!AP77</f>
        <v>0</v>
      </c>
      <c r="AQ56" s="53">
        <f>'Раздел 5'!AQ77</f>
        <v>0</v>
      </c>
      <c r="AR56" s="53">
        <f>'Раздел 5'!AR77</f>
        <v>0</v>
      </c>
      <c r="AS56" s="53">
        <f>'Раздел 5'!AS77</f>
        <v>0</v>
      </c>
      <c r="AT56" s="53">
        <f>'Раздел 5'!AT77</f>
        <v>0</v>
      </c>
      <c r="AU56" s="53">
        <f>'Раздел 5'!AU77</f>
        <v>0</v>
      </c>
      <c r="AV56" s="53">
        <f>'Раздел 5'!AV77</f>
        <v>0</v>
      </c>
      <c r="AW56" s="53">
        <f>'Раздел 5'!AW77</f>
        <v>0</v>
      </c>
      <c r="AX56" s="53">
        <f>'Раздел 5'!AX77</f>
        <v>0</v>
      </c>
      <c r="AY56" s="53">
        <f>'Раздел 5'!AY77</f>
        <v>0</v>
      </c>
      <c r="AZ56" s="53">
        <f>'Раздел 5'!AZ77</f>
        <v>0</v>
      </c>
      <c r="BA56" s="53">
        <f>'Раздел 5'!BA77</f>
        <v>0</v>
      </c>
      <c r="BB56" s="53">
        <f>'Раздел 5'!BB77</f>
        <v>0</v>
      </c>
      <c r="BC56" s="53">
        <f>'Раздел 5'!BC77</f>
        <v>0</v>
      </c>
      <c r="BD56" s="53">
        <f>'Раздел 5'!BD77</f>
        <v>0</v>
      </c>
      <c r="BE56" s="53">
        <f>'Раздел 5'!BE77</f>
        <v>0</v>
      </c>
      <c r="BF56" s="53">
        <f>'Раздел 5'!BF77</f>
        <v>0</v>
      </c>
      <c r="BG56" s="242"/>
      <c r="BI56" s="39">
        <v>0</v>
      </c>
      <c r="BK56" s="169">
        <f>'Раздел 2'!D76</f>
        <v>0</v>
      </c>
    </row>
    <row r="57" spans="1:63" s="15" customFormat="1" ht="12.75" x14ac:dyDescent="0.15">
      <c r="A57" s="254"/>
      <c r="B57" s="138" t="s">
        <v>155</v>
      </c>
      <c r="C57" s="64" t="s">
        <v>172</v>
      </c>
      <c r="D57" s="53">
        <f>'Раздел 5'!D78</f>
        <v>0</v>
      </c>
      <c r="E57" s="53">
        <f>'Раздел 5'!E78</f>
        <v>0</v>
      </c>
      <c r="F57" s="53">
        <f>'Раздел 5'!F78</f>
        <v>0</v>
      </c>
      <c r="G57" s="53">
        <f>'Раздел 5'!G78</f>
        <v>0</v>
      </c>
      <c r="H57" s="53">
        <f>'Раздел 5'!H78</f>
        <v>0</v>
      </c>
      <c r="I57" s="53">
        <f>'Раздел 5'!I78</f>
        <v>0</v>
      </c>
      <c r="J57" s="53">
        <f>'Раздел 5'!J78</f>
        <v>0</v>
      </c>
      <c r="K57" s="53">
        <f>'Раздел 5'!K78</f>
        <v>0</v>
      </c>
      <c r="L57" s="53">
        <f>'Раздел 5'!L78</f>
        <v>0</v>
      </c>
      <c r="M57" s="53">
        <f>'Раздел 5'!M78</f>
        <v>0</v>
      </c>
      <c r="N57" s="53">
        <f>'Раздел 5'!N78</f>
        <v>0</v>
      </c>
      <c r="O57" s="53">
        <f>'Раздел 5'!O78</f>
        <v>0</v>
      </c>
      <c r="P57" s="53">
        <f>'Раздел 5'!P78</f>
        <v>0</v>
      </c>
      <c r="Q57" s="53">
        <f>'Раздел 5'!Q78</f>
        <v>0</v>
      </c>
      <c r="R57" s="53">
        <f>'Раздел 5'!R78</f>
        <v>0</v>
      </c>
      <c r="S57" s="53">
        <f>'Раздел 5'!S78</f>
        <v>0</v>
      </c>
      <c r="T57" s="53">
        <f>'Раздел 5'!T78</f>
        <v>0</v>
      </c>
      <c r="U57" s="53">
        <f>'Раздел 5'!U78</f>
        <v>0</v>
      </c>
      <c r="V57" s="53">
        <f>'Раздел 5'!V78</f>
        <v>0</v>
      </c>
      <c r="W57" s="53">
        <f>'Раздел 5'!W78</f>
        <v>0</v>
      </c>
      <c r="X57" s="53">
        <f>'Раздел 5'!X78</f>
        <v>0</v>
      </c>
      <c r="Y57" s="53">
        <f>'Раздел 5'!Y78</f>
        <v>0</v>
      </c>
      <c r="Z57" s="53">
        <f>'Раздел 5'!Z78</f>
        <v>0</v>
      </c>
      <c r="AA57" s="53">
        <f>'Раздел 5'!AA78</f>
        <v>0</v>
      </c>
      <c r="AB57" s="53">
        <f>'Раздел 5'!AB78</f>
        <v>0</v>
      </c>
      <c r="AC57" s="53">
        <f>'Раздел 5'!AC78</f>
        <v>0</v>
      </c>
      <c r="AD57" s="53">
        <f>'Раздел 5'!AD78</f>
        <v>0</v>
      </c>
      <c r="AE57" s="53">
        <f>'Раздел 5'!AE78</f>
        <v>0</v>
      </c>
      <c r="AF57" s="53">
        <f>'Раздел 5'!AF78</f>
        <v>0</v>
      </c>
      <c r="AG57" s="53">
        <f>'Раздел 5'!AG78</f>
        <v>0</v>
      </c>
      <c r="AH57" s="53">
        <f>'Раздел 5'!AH78</f>
        <v>0</v>
      </c>
      <c r="AI57" s="53">
        <f>'Раздел 5'!AI78</f>
        <v>0</v>
      </c>
      <c r="AJ57" s="53">
        <f>'Раздел 5'!AJ78</f>
        <v>0</v>
      </c>
      <c r="AK57" s="53">
        <f>'Раздел 5'!AK78</f>
        <v>0</v>
      </c>
      <c r="AL57" s="53">
        <f>'Раздел 5'!AL78</f>
        <v>0</v>
      </c>
      <c r="AM57" s="53">
        <f>'Раздел 5'!AM78</f>
        <v>0</v>
      </c>
      <c r="AN57" s="53">
        <f>'Раздел 5'!AN78</f>
        <v>0</v>
      </c>
      <c r="AO57" s="53">
        <f>'Раздел 5'!AO78</f>
        <v>0</v>
      </c>
      <c r="AP57" s="53">
        <f>'Раздел 5'!AP78</f>
        <v>0</v>
      </c>
      <c r="AQ57" s="53">
        <f>'Раздел 5'!AQ78</f>
        <v>0</v>
      </c>
      <c r="AR57" s="53">
        <f>'Раздел 5'!AR78</f>
        <v>0</v>
      </c>
      <c r="AS57" s="53">
        <f>'Раздел 5'!AS78</f>
        <v>0</v>
      </c>
      <c r="AT57" s="53">
        <f>'Раздел 5'!AT78</f>
        <v>0</v>
      </c>
      <c r="AU57" s="53">
        <f>'Раздел 5'!AU78</f>
        <v>0</v>
      </c>
      <c r="AV57" s="53">
        <f>'Раздел 5'!AV78</f>
        <v>0</v>
      </c>
      <c r="AW57" s="53">
        <f>'Раздел 5'!AW78</f>
        <v>0</v>
      </c>
      <c r="AX57" s="53">
        <f>'Раздел 5'!AX78</f>
        <v>0</v>
      </c>
      <c r="AY57" s="53">
        <f>'Раздел 5'!AY78</f>
        <v>0</v>
      </c>
      <c r="AZ57" s="53">
        <f>'Раздел 5'!AZ78</f>
        <v>0</v>
      </c>
      <c r="BA57" s="53">
        <f>'Раздел 5'!BA78</f>
        <v>0</v>
      </c>
      <c r="BB57" s="53">
        <f>'Раздел 5'!BB78</f>
        <v>0</v>
      </c>
      <c r="BC57" s="53">
        <f>'Раздел 5'!BC78</f>
        <v>0</v>
      </c>
      <c r="BD57" s="53">
        <f>'Раздел 5'!BD78</f>
        <v>0</v>
      </c>
      <c r="BE57" s="53">
        <f>'Раздел 5'!BE78</f>
        <v>0</v>
      </c>
      <c r="BF57" s="53">
        <f>'Раздел 5'!BF78</f>
        <v>0</v>
      </c>
      <c r="BG57" s="242"/>
      <c r="BI57" s="39">
        <v>0</v>
      </c>
      <c r="BK57" s="169">
        <f>'Раздел 2'!D77</f>
        <v>0</v>
      </c>
    </row>
    <row r="58" spans="1:63" s="15" customFormat="1" ht="12.75" x14ac:dyDescent="0.15">
      <c r="A58" s="254"/>
      <c r="B58" s="138" t="s">
        <v>165</v>
      </c>
      <c r="C58" s="64" t="s">
        <v>181</v>
      </c>
      <c r="D58" s="53">
        <f>'Раздел 5'!D83</f>
        <v>0</v>
      </c>
      <c r="E58" s="53">
        <f>'Раздел 5'!E83</f>
        <v>0</v>
      </c>
      <c r="F58" s="53">
        <f>'Раздел 5'!F83</f>
        <v>0</v>
      </c>
      <c r="G58" s="53">
        <f>'Раздел 5'!G83</f>
        <v>0</v>
      </c>
      <c r="H58" s="53">
        <f>'Раздел 5'!H83</f>
        <v>0</v>
      </c>
      <c r="I58" s="53">
        <f>'Раздел 5'!I83</f>
        <v>0</v>
      </c>
      <c r="J58" s="53">
        <f>'Раздел 5'!J83</f>
        <v>0</v>
      </c>
      <c r="K58" s="53">
        <f>'Раздел 5'!K83</f>
        <v>0</v>
      </c>
      <c r="L58" s="53">
        <f>'Раздел 5'!L83</f>
        <v>0</v>
      </c>
      <c r="M58" s="53">
        <f>'Раздел 5'!M83</f>
        <v>0</v>
      </c>
      <c r="N58" s="53">
        <f>'Раздел 5'!N83</f>
        <v>0</v>
      </c>
      <c r="O58" s="53">
        <f>'Раздел 5'!O83</f>
        <v>0</v>
      </c>
      <c r="P58" s="53">
        <f>'Раздел 5'!P83</f>
        <v>0</v>
      </c>
      <c r="Q58" s="53">
        <f>'Раздел 5'!Q83</f>
        <v>0</v>
      </c>
      <c r="R58" s="53">
        <f>'Раздел 5'!R83</f>
        <v>0</v>
      </c>
      <c r="S58" s="53">
        <f>'Раздел 5'!S83</f>
        <v>0</v>
      </c>
      <c r="T58" s="53">
        <f>'Раздел 5'!T83</f>
        <v>0</v>
      </c>
      <c r="U58" s="53">
        <f>'Раздел 5'!U83</f>
        <v>0</v>
      </c>
      <c r="V58" s="53">
        <f>'Раздел 5'!V83</f>
        <v>0</v>
      </c>
      <c r="W58" s="53">
        <f>'Раздел 5'!W83</f>
        <v>0</v>
      </c>
      <c r="X58" s="53">
        <f>'Раздел 5'!X83</f>
        <v>0</v>
      </c>
      <c r="Y58" s="53">
        <f>'Раздел 5'!Y83</f>
        <v>0</v>
      </c>
      <c r="Z58" s="53">
        <f>'Раздел 5'!Z83</f>
        <v>0</v>
      </c>
      <c r="AA58" s="53">
        <f>'Раздел 5'!AA83</f>
        <v>0</v>
      </c>
      <c r="AB58" s="53">
        <f>'Раздел 5'!AB83</f>
        <v>0</v>
      </c>
      <c r="AC58" s="53">
        <f>'Раздел 5'!AC83</f>
        <v>0</v>
      </c>
      <c r="AD58" s="53">
        <f>'Раздел 5'!AD83</f>
        <v>0</v>
      </c>
      <c r="AE58" s="53">
        <f>'Раздел 5'!AE83</f>
        <v>0</v>
      </c>
      <c r="AF58" s="53">
        <f>'Раздел 5'!AF83</f>
        <v>0</v>
      </c>
      <c r="AG58" s="53">
        <f>'Раздел 5'!AG83</f>
        <v>0</v>
      </c>
      <c r="AH58" s="53">
        <f>'Раздел 5'!AH83</f>
        <v>0</v>
      </c>
      <c r="AI58" s="53">
        <f>'Раздел 5'!AI83</f>
        <v>0</v>
      </c>
      <c r="AJ58" s="53">
        <f>'Раздел 5'!AJ83</f>
        <v>0</v>
      </c>
      <c r="AK58" s="53">
        <f>'Раздел 5'!AK83</f>
        <v>0</v>
      </c>
      <c r="AL58" s="53">
        <f>'Раздел 5'!AL83</f>
        <v>0</v>
      </c>
      <c r="AM58" s="53">
        <f>'Раздел 5'!AM83</f>
        <v>0</v>
      </c>
      <c r="AN58" s="53">
        <f>'Раздел 5'!AN83</f>
        <v>0</v>
      </c>
      <c r="AO58" s="53">
        <f>'Раздел 5'!AO83</f>
        <v>0</v>
      </c>
      <c r="AP58" s="53">
        <f>'Раздел 5'!AP83</f>
        <v>0</v>
      </c>
      <c r="AQ58" s="53">
        <f>'Раздел 5'!AQ83</f>
        <v>0</v>
      </c>
      <c r="AR58" s="53">
        <f>'Раздел 5'!AR83</f>
        <v>0</v>
      </c>
      <c r="AS58" s="53">
        <f>'Раздел 5'!AS83</f>
        <v>0</v>
      </c>
      <c r="AT58" s="53">
        <f>'Раздел 5'!AT83</f>
        <v>0</v>
      </c>
      <c r="AU58" s="53">
        <f>'Раздел 5'!AU83</f>
        <v>0</v>
      </c>
      <c r="AV58" s="53">
        <f>'Раздел 5'!AV83</f>
        <v>0</v>
      </c>
      <c r="AW58" s="53">
        <f>'Раздел 5'!AW83</f>
        <v>0</v>
      </c>
      <c r="AX58" s="53">
        <f>'Раздел 5'!AX83</f>
        <v>0</v>
      </c>
      <c r="AY58" s="53">
        <f>'Раздел 5'!AY83</f>
        <v>0</v>
      </c>
      <c r="AZ58" s="53">
        <f>'Раздел 5'!AZ83</f>
        <v>0</v>
      </c>
      <c r="BA58" s="53">
        <f>'Раздел 5'!BA83</f>
        <v>0</v>
      </c>
      <c r="BB58" s="53">
        <f>'Раздел 5'!BB83</f>
        <v>0</v>
      </c>
      <c r="BC58" s="53">
        <f>'Раздел 5'!BC83</f>
        <v>0</v>
      </c>
      <c r="BD58" s="53">
        <f>'Раздел 5'!BD83</f>
        <v>0</v>
      </c>
      <c r="BE58" s="53">
        <f>'Раздел 5'!BE83</f>
        <v>0</v>
      </c>
      <c r="BF58" s="53">
        <f>'Раздел 5'!BF83</f>
        <v>0</v>
      </c>
      <c r="BG58" s="242"/>
      <c r="BI58" s="39">
        <v>0</v>
      </c>
      <c r="BK58" s="169">
        <f>'Раздел 2'!D82</f>
        <v>0</v>
      </c>
    </row>
    <row r="59" spans="1:63" s="15" customFormat="1" ht="12.75" x14ac:dyDescent="0.15">
      <c r="A59" s="254"/>
      <c r="B59" s="138" t="s">
        <v>167</v>
      </c>
      <c r="C59" s="64" t="s">
        <v>183</v>
      </c>
      <c r="D59" s="53">
        <f>'Раздел 5'!D84</f>
        <v>0</v>
      </c>
      <c r="E59" s="53">
        <f>'Раздел 5'!E84</f>
        <v>0</v>
      </c>
      <c r="F59" s="53">
        <f>'Раздел 5'!F84</f>
        <v>0</v>
      </c>
      <c r="G59" s="53">
        <f>'Раздел 5'!G84</f>
        <v>0</v>
      </c>
      <c r="H59" s="53">
        <f>'Раздел 5'!H84</f>
        <v>0</v>
      </c>
      <c r="I59" s="53">
        <f>'Раздел 5'!I84</f>
        <v>0</v>
      </c>
      <c r="J59" s="53">
        <f>'Раздел 5'!J84</f>
        <v>0</v>
      </c>
      <c r="K59" s="53">
        <f>'Раздел 5'!K84</f>
        <v>0</v>
      </c>
      <c r="L59" s="53">
        <f>'Раздел 5'!L84</f>
        <v>0</v>
      </c>
      <c r="M59" s="53">
        <f>'Раздел 5'!M84</f>
        <v>0</v>
      </c>
      <c r="N59" s="53">
        <f>'Раздел 5'!N84</f>
        <v>0</v>
      </c>
      <c r="O59" s="53">
        <f>'Раздел 5'!O84</f>
        <v>0</v>
      </c>
      <c r="P59" s="53">
        <f>'Раздел 5'!P84</f>
        <v>0</v>
      </c>
      <c r="Q59" s="53">
        <f>'Раздел 5'!Q84</f>
        <v>0</v>
      </c>
      <c r="R59" s="53">
        <f>'Раздел 5'!R84</f>
        <v>0</v>
      </c>
      <c r="S59" s="53">
        <f>'Раздел 5'!S84</f>
        <v>0</v>
      </c>
      <c r="T59" s="53">
        <f>'Раздел 5'!T84</f>
        <v>0</v>
      </c>
      <c r="U59" s="53">
        <f>'Раздел 5'!U84</f>
        <v>0</v>
      </c>
      <c r="V59" s="53">
        <f>'Раздел 5'!V84</f>
        <v>0</v>
      </c>
      <c r="W59" s="53">
        <f>'Раздел 5'!W84</f>
        <v>0</v>
      </c>
      <c r="X59" s="53">
        <f>'Раздел 5'!X84</f>
        <v>0</v>
      </c>
      <c r="Y59" s="53">
        <f>'Раздел 5'!Y84</f>
        <v>0</v>
      </c>
      <c r="Z59" s="53">
        <f>'Раздел 5'!Z84</f>
        <v>0</v>
      </c>
      <c r="AA59" s="53">
        <f>'Раздел 5'!AA84</f>
        <v>0</v>
      </c>
      <c r="AB59" s="53">
        <f>'Раздел 5'!AB84</f>
        <v>0</v>
      </c>
      <c r="AC59" s="53">
        <f>'Раздел 5'!AC84</f>
        <v>0</v>
      </c>
      <c r="AD59" s="53">
        <f>'Раздел 5'!AD84</f>
        <v>0</v>
      </c>
      <c r="AE59" s="53">
        <f>'Раздел 5'!AE84</f>
        <v>0</v>
      </c>
      <c r="AF59" s="53">
        <f>'Раздел 5'!AF84</f>
        <v>0</v>
      </c>
      <c r="AG59" s="53">
        <f>'Раздел 5'!AG84</f>
        <v>0</v>
      </c>
      <c r="AH59" s="53">
        <f>'Раздел 5'!AH84</f>
        <v>0</v>
      </c>
      <c r="AI59" s="53">
        <f>'Раздел 5'!AI84</f>
        <v>0</v>
      </c>
      <c r="AJ59" s="53">
        <f>'Раздел 5'!AJ84</f>
        <v>0</v>
      </c>
      <c r="AK59" s="53">
        <f>'Раздел 5'!AK84</f>
        <v>0</v>
      </c>
      <c r="AL59" s="53">
        <f>'Раздел 5'!AL84</f>
        <v>0</v>
      </c>
      <c r="AM59" s="53">
        <f>'Раздел 5'!AM84</f>
        <v>0</v>
      </c>
      <c r="AN59" s="53">
        <f>'Раздел 5'!AN84</f>
        <v>0</v>
      </c>
      <c r="AO59" s="53">
        <f>'Раздел 5'!AO84</f>
        <v>0</v>
      </c>
      <c r="AP59" s="53">
        <f>'Раздел 5'!AP84</f>
        <v>0</v>
      </c>
      <c r="AQ59" s="53">
        <f>'Раздел 5'!AQ84</f>
        <v>0</v>
      </c>
      <c r="AR59" s="53">
        <f>'Раздел 5'!AR84</f>
        <v>0</v>
      </c>
      <c r="AS59" s="53">
        <f>'Раздел 5'!AS84</f>
        <v>0</v>
      </c>
      <c r="AT59" s="53">
        <f>'Раздел 5'!AT84</f>
        <v>0</v>
      </c>
      <c r="AU59" s="53">
        <f>'Раздел 5'!AU84</f>
        <v>0</v>
      </c>
      <c r="AV59" s="53">
        <f>'Раздел 5'!AV84</f>
        <v>0</v>
      </c>
      <c r="AW59" s="53">
        <f>'Раздел 5'!AW84</f>
        <v>0</v>
      </c>
      <c r="AX59" s="53">
        <f>'Раздел 5'!AX84</f>
        <v>0</v>
      </c>
      <c r="AY59" s="53">
        <f>'Раздел 5'!AY84</f>
        <v>0</v>
      </c>
      <c r="AZ59" s="53">
        <f>'Раздел 5'!AZ84</f>
        <v>0</v>
      </c>
      <c r="BA59" s="53">
        <f>'Раздел 5'!BA84</f>
        <v>0</v>
      </c>
      <c r="BB59" s="53">
        <f>'Раздел 5'!BB84</f>
        <v>0</v>
      </c>
      <c r="BC59" s="53">
        <f>'Раздел 5'!BC84</f>
        <v>0</v>
      </c>
      <c r="BD59" s="53">
        <f>'Раздел 5'!BD84</f>
        <v>0</v>
      </c>
      <c r="BE59" s="53">
        <f>'Раздел 5'!BE84</f>
        <v>0</v>
      </c>
      <c r="BF59" s="53">
        <f>'Раздел 5'!BF84</f>
        <v>0</v>
      </c>
      <c r="BG59" s="242"/>
      <c r="BI59" s="39">
        <v>0</v>
      </c>
      <c r="BK59" s="169">
        <f>'Раздел 2'!D83</f>
        <v>0</v>
      </c>
    </row>
    <row r="60" spans="1:63" s="15" customFormat="1" ht="12.75" x14ac:dyDescent="0.15">
      <c r="A60" s="254"/>
      <c r="B60" s="138" t="s">
        <v>169</v>
      </c>
      <c r="C60" s="64" t="s">
        <v>184</v>
      </c>
      <c r="D60" s="53">
        <f>'Раздел 5'!D85</f>
        <v>4</v>
      </c>
      <c r="E60" s="53">
        <f>'Раздел 5'!E85</f>
        <v>1</v>
      </c>
      <c r="F60" s="53">
        <f>'Раздел 5'!F85</f>
        <v>1</v>
      </c>
      <c r="G60" s="53">
        <f>'Раздел 5'!G85</f>
        <v>0</v>
      </c>
      <c r="H60" s="53">
        <f>'Раздел 5'!H85</f>
        <v>0</v>
      </c>
      <c r="I60" s="53">
        <f>'Раздел 5'!I85</f>
        <v>0</v>
      </c>
      <c r="J60" s="53">
        <f>'Раздел 5'!J85</f>
        <v>0</v>
      </c>
      <c r="K60" s="53">
        <f>'Раздел 5'!K85</f>
        <v>0</v>
      </c>
      <c r="L60" s="53">
        <f>'Раздел 5'!L85</f>
        <v>0</v>
      </c>
      <c r="M60" s="53">
        <f>'Раздел 5'!M85</f>
        <v>0</v>
      </c>
      <c r="N60" s="53">
        <f>'Раздел 5'!N85</f>
        <v>3</v>
      </c>
      <c r="O60" s="53">
        <f>'Раздел 5'!O85</f>
        <v>3</v>
      </c>
      <c r="P60" s="53">
        <f>'Раздел 5'!P85</f>
        <v>0</v>
      </c>
      <c r="Q60" s="53">
        <f>'Раздел 5'!Q85</f>
        <v>0</v>
      </c>
      <c r="R60" s="53">
        <f>'Раздел 5'!R85</f>
        <v>0</v>
      </c>
      <c r="S60" s="53">
        <f>'Раздел 5'!S85</f>
        <v>0</v>
      </c>
      <c r="T60" s="53">
        <f>'Раздел 5'!T85</f>
        <v>0</v>
      </c>
      <c r="U60" s="53">
        <f>'Раздел 5'!U85</f>
        <v>0</v>
      </c>
      <c r="V60" s="53">
        <f>'Раздел 5'!V85</f>
        <v>0</v>
      </c>
      <c r="W60" s="53">
        <f>'Раздел 5'!W85</f>
        <v>0</v>
      </c>
      <c r="X60" s="53">
        <f>'Раздел 5'!X85</f>
        <v>0</v>
      </c>
      <c r="Y60" s="53">
        <f>'Раздел 5'!Y85</f>
        <v>0</v>
      </c>
      <c r="Z60" s="53">
        <f>'Раздел 5'!Z85</f>
        <v>0</v>
      </c>
      <c r="AA60" s="53">
        <f>'Раздел 5'!AA85</f>
        <v>0</v>
      </c>
      <c r="AB60" s="53">
        <f>'Раздел 5'!AB85</f>
        <v>0</v>
      </c>
      <c r="AC60" s="53">
        <f>'Раздел 5'!AC85</f>
        <v>0</v>
      </c>
      <c r="AD60" s="53">
        <f>'Раздел 5'!AD85</f>
        <v>0</v>
      </c>
      <c r="AE60" s="53">
        <f>'Раздел 5'!AE85</f>
        <v>0</v>
      </c>
      <c r="AF60" s="53">
        <f>'Раздел 5'!AF85</f>
        <v>1</v>
      </c>
      <c r="AG60" s="53">
        <f>'Раздел 5'!AG85</f>
        <v>1</v>
      </c>
      <c r="AH60" s="53">
        <f>'Раздел 5'!AH85</f>
        <v>0</v>
      </c>
      <c r="AI60" s="53">
        <f>'Раздел 5'!AI85</f>
        <v>0</v>
      </c>
      <c r="AJ60" s="53">
        <f>'Раздел 5'!AJ85</f>
        <v>0</v>
      </c>
      <c r="AK60" s="53">
        <f>'Раздел 5'!AK85</f>
        <v>0</v>
      </c>
      <c r="AL60" s="53">
        <f>'Раздел 5'!AL85</f>
        <v>0</v>
      </c>
      <c r="AM60" s="53">
        <f>'Раздел 5'!AM85</f>
        <v>0</v>
      </c>
      <c r="AN60" s="53">
        <f>'Раздел 5'!AN85</f>
        <v>0</v>
      </c>
      <c r="AO60" s="53">
        <f>'Раздел 5'!AO85</f>
        <v>3</v>
      </c>
      <c r="AP60" s="53">
        <f>'Раздел 5'!AP85</f>
        <v>3</v>
      </c>
      <c r="AQ60" s="53">
        <f>'Раздел 5'!AQ85</f>
        <v>0</v>
      </c>
      <c r="AR60" s="53">
        <f>'Раздел 5'!AR85</f>
        <v>0</v>
      </c>
      <c r="AS60" s="53">
        <f>'Раздел 5'!AS85</f>
        <v>0</v>
      </c>
      <c r="AT60" s="53">
        <f>'Раздел 5'!AT85</f>
        <v>0</v>
      </c>
      <c r="AU60" s="53">
        <f>'Раздел 5'!AU85</f>
        <v>0</v>
      </c>
      <c r="AV60" s="53">
        <f>'Раздел 5'!AV85</f>
        <v>0</v>
      </c>
      <c r="AW60" s="53">
        <f>'Раздел 5'!AW85</f>
        <v>0</v>
      </c>
      <c r="AX60" s="53">
        <f>'Раздел 5'!AX85</f>
        <v>0</v>
      </c>
      <c r="AY60" s="53">
        <f>'Раздел 5'!AY85</f>
        <v>0</v>
      </c>
      <c r="AZ60" s="53">
        <f>'Раздел 5'!AZ85</f>
        <v>0</v>
      </c>
      <c r="BA60" s="53">
        <f>'Раздел 5'!BA85</f>
        <v>0</v>
      </c>
      <c r="BB60" s="53">
        <f>'Раздел 5'!BB85</f>
        <v>0</v>
      </c>
      <c r="BC60" s="53">
        <f>'Раздел 5'!BC85</f>
        <v>0</v>
      </c>
      <c r="BD60" s="53">
        <f>'Раздел 5'!BD85</f>
        <v>0</v>
      </c>
      <c r="BE60" s="53">
        <f>'Раздел 5'!BE85</f>
        <v>0</v>
      </c>
      <c r="BF60" s="53">
        <f>'Раздел 5'!BF85</f>
        <v>0</v>
      </c>
      <c r="BG60" s="242"/>
      <c r="BI60" s="39">
        <v>0</v>
      </c>
      <c r="BK60" s="169">
        <f>'Раздел 2'!D84</f>
        <v>0</v>
      </c>
    </row>
    <row r="61" spans="1:63" s="15" customFormat="1" ht="12.75" x14ac:dyDescent="0.15">
      <c r="A61" s="254"/>
      <c r="B61" s="138" t="s">
        <v>171</v>
      </c>
      <c r="C61" s="64" t="s">
        <v>185</v>
      </c>
      <c r="D61" s="53">
        <f>'Раздел 5'!D86</f>
        <v>0</v>
      </c>
      <c r="E61" s="53">
        <f>'Раздел 5'!E86</f>
        <v>0</v>
      </c>
      <c r="F61" s="53">
        <f>'Раздел 5'!F86</f>
        <v>0</v>
      </c>
      <c r="G61" s="53">
        <f>'Раздел 5'!G86</f>
        <v>0</v>
      </c>
      <c r="H61" s="53">
        <f>'Раздел 5'!H86</f>
        <v>0</v>
      </c>
      <c r="I61" s="53">
        <f>'Раздел 5'!I86</f>
        <v>0</v>
      </c>
      <c r="J61" s="53">
        <f>'Раздел 5'!J86</f>
        <v>0</v>
      </c>
      <c r="K61" s="53">
        <f>'Раздел 5'!K86</f>
        <v>0</v>
      </c>
      <c r="L61" s="53">
        <f>'Раздел 5'!L86</f>
        <v>0</v>
      </c>
      <c r="M61" s="53">
        <f>'Раздел 5'!M86</f>
        <v>0</v>
      </c>
      <c r="N61" s="53">
        <f>'Раздел 5'!N86</f>
        <v>0</v>
      </c>
      <c r="O61" s="53">
        <f>'Раздел 5'!O86</f>
        <v>0</v>
      </c>
      <c r="P61" s="53">
        <f>'Раздел 5'!P86</f>
        <v>0</v>
      </c>
      <c r="Q61" s="53">
        <f>'Раздел 5'!Q86</f>
        <v>0</v>
      </c>
      <c r="R61" s="53">
        <f>'Раздел 5'!R86</f>
        <v>0</v>
      </c>
      <c r="S61" s="53">
        <f>'Раздел 5'!S86</f>
        <v>0</v>
      </c>
      <c r="T61" s="53">
        <f>'Раздел 5'!T86</f>
        <v>0</v>
      </c>
      <c r="U61" s="53">
        <f>'Раздел 5'!U86</f>
        <v>0</v>
      </c>
      <c r="V61" s="53">
        <f>'Раздел 5'!V86</f>
        <v>0</v>
      </c>
      <c r="W61" s="53">
        <f>'Раздел 5'!W86</f>
        <v>0</v>
      </c>
      <c r="X61" s="53">
        <f>'Раздел 5'!X86</f>
        <v>0</v>
      </c>
      <c r="Y61" s="53">
        <f>'Раздел 5'!Y86</f>
        <v>0</v>
      </c>
      <c r="Z61" s="53">
        <f>'Раздел 5'!Z86</f>
        <v>0</v>
      </c>
      <c r="AA61" s="53">
        <f>'Раздел 5'!AA86</f>
        <v>0</v>
      </c>
      <c r="AB61" s="53">
        <f>'Раздел 5'!AB86</f>
        <v>0</v>
      </c>
      <c r="AC61" s="53">
        <f>'Раздел 5'!AC86</f>
        <v>0</v>
      </c>
      <c r="AD61" s="53">
        <f>'Раздел 5'!AD86</f>
        <v>0</v>
      </c>
      <c r="AE61" s="53">
        <f>'Раздел 5'!AE86</f>
        <v>0</v>
      </c>
      <c r="AF61" s="53">
        <f>'Раздел 5'!AF86</f>
        <v>0</v>
      </c>
      <c r="AG61" s="53">
        <f>'Раздел 5'!AG86</f>
        <v>0</v>
      </c>
      <c r="AH61" s="53">
        <f>'Раздел 5'!AH86</f>
        <v>0</v>
      </c>
      <c r="AI61" s="53">
        <f>'Раздел 5'!AI86</f>
        <v>0</v>
      </c>
      <c r="AJ61" s="53">
        <f>'Раздел 5'!AJ86</f>
        <v>0</v>
      </c>
      <c r="AK61" s="53">
        <f>'Раздел 5'!AK86</f>
        <v>0</v>
      </c>
      <c r="AL61" s="53">
        <f>'Раздел 5'!AL86</f>
        <v>0</v>
      </c>
      <c r="AM61" s="53">
        <f>'Раздел 5'!AM86</f>
        <v>0</v>
      </c>
      <c r="AN61" s="53">
        <f>'Раздел 5'!AN86</f>
        <v>0</v>
      </c>
      <c r="AO61" s="53">
        <f>'Раздел 5'!AO86</f>
        <v>0</v>
      </c>
      <c r="AP61" s="53">
        <f>'Раздел 5'!AP86</f>
        <v>0</v>
      </c>
      <c r="AQ61" s="53">
        <f>'Раздел 5'!AQ86</f>
        <v>0</v>
      </c>
      <c r="AR61" s="53">
        <f>'Раздел 5'!AR86</f>
        <v>0</v>
      </c>
      <c r="AS61" s="53">
        <f>'Раздел 5'!AS86</f>
        <v>0</v>
      </c>
      <c r="AT61" s="53">
        <f>'Раздел 5'!AT86</f>
        <v>0</v>
      </c>
      <c r="AU61" s="53">
        <f>'Раздел 5'!AU86</f>
        <v>0</v>
      </c>
      <c r="AV61" s="53">
        <f>'Раздел 5'!AV86</f>
        <v>0</v>
      </c>
      <c r="AW61" s="53">
        <f>'Раздел 5'!AW86</f>
        <v>0</v>
      </c>
      <c r="AX61" s="53">
        <f>'Раздел 5'!AX86</f>
        <v>0</v>
      </c>
      <c r="AY61" s="53">
        <f>'Раздел 5'!AY86</f>
        <v>0</v>
      </c>
      <c r="AZ61" s="53">
        <f>'Раздел 5'!AZ86</f>
        <v>0</v>
      </c>
      <c r="BA61" s="53">
        <f>'Раздел 5'!BA86</f>
        <v>0</v>
      </c>
      <c r="BB61" s="53">
        <f>'Раздел 5'!BB86</f>
        <v>0</v>
      </c>
      <c r="BC61" s="53">
        <f>'Раздел 5'!BC86</f>
        <v>0</v>
      </c>
      <c r="BD61" s="53">
        <f>'Раздел 5'!BD86</f>
        <v>0</v>
      </c>
      <c r="BE61" s="53">
        <f>'Раздел 5'!BE86</f>
        <v>0</v>
      </c>
      <c r="BF61" s="53">
        <f>'Раздел 5'!BF86</f>
        <v>0</v>
      </c>
      <c r="BG61" s="242"/>
      <c r="BI61" s="39">
        <v>0</v>
      </c>
      <c r="BK61" s="169">
        <f>'Раздел 2'!D85</f>
        <v>0</v>
      </c>
    </row>
    <row r="62" spans="1:63" s="15" customFormat="1" ht="12.75" x14ac:dyDescent="0.15">
      <c r="A62" s="254"/>
      <c r="B62" s="138" t="s">
        <v>173</v>
      </c>
      <c r="C62" s="64" t="s">
        <v>187</v>
      </c>
      <c r="D62" s="53">
        <f>'Раздел 5'!D87</f>
        <v>0</v>
      </c>
      <c r="E62" s="53">
        <f>'Раздел 5'!E87</f>
        <v>0</v>
      </c>
      <c r="F62" s="53">
        <f>'Раздел 5'!F87</f>
        <v>0</v>
      </c>
      <c r="G62" s="53">
        <f>'Раздел 5'!G87</f>
        <v>0</v>
      </c>
      <c r="H62" s="53">
        <f>'Раздел 5'!H87</f>
        <v>0</v>
      </c>
      <c r="I62" s="53">
        <f>'Раздел 5'!I87</f>
        <v>0</v>
      </c>
      <c r="J62" s="53">
        <f>'Раздел 5'!J87</f>
        <v>0</v>
      </c>
      <c r="K62" s="53">
        <f>'Раздел 5'!K87</f>
        <v>0</v>
      </c>
      <c r="L62" s="53">
        <f>'Раздел 5'!L87</f>
        <v>0</v>
      </c>
      <c r="M62" s="53">
        <f>'Раздел 5'!M87</f>
        <v>0</v>
      </c>
      <c r="N62" s="53">
        <f>'Раздел 5'!N87</f>
        <v>0</v>
      </c>
      <c r="O62" s="53">
        <f>'Раздел 5'!O87</f>
        <v>0</v>
      </c>
      <c r="P62" s="53">
        <f>'Раздел 5'!P87</f>
        <v>0</v>
      </c>
      <c r="Q62" s="53">
        <f>'Раздел 5'!Q87</f>
        <v>0</v>
      </c>
      <c r="R62" s="53">
        <f>'Раздел 5'!R87</f>
        <v>0</v>
      </c>
      <c r="S62" s="53">
        <f>'Раздел 5'!S87</f>
        <v>0</v>
      </c>
      <c r="T62" s="53">
        <f>'Раздел 5'!T87</f>
        <v>0</v>
      </c>
      <c r="U62" s="53">
        <f>'Раздел 5'!U87</f>
        <v>0</v>
      </c>
      <c r="V62" s="53">
        <f>'Раздел 5'!V87</f>
        <v>0</v>
      </c>
      <c r="W62" s="53">
        <f>'Раздел 5'!W87</f>
        <v>0</v>
      </c>
      <c r="X62" s="53">
        <f>'Раздел 5'!X87</f>
        <v>0</v>
      </c>
      <c r="Y62" s="53">
        <f>'Раздел 5'!Y87</f>
        <v>0</v>
      </c>
      <c r="Z62" s="53">
        <f>'Раздел 5'!Z87</f>
        <v>0</v>
      </c>
      <c r="AA62" s="53">
        <f>'Раздел 5'!AA87</f>
        <v>0</v>
      </c>
      <c r="AB62" s="53">
        <f>'Раздел 5'!AB87</f>
        <v>0</v>
      </c>
      <c r="AC62" s="53">
        <f>'Раздел 5'!AC87</f>
        <v>0</v>
      </c>
      <c r="AD62" s="53">
        <f>'Раздел 5'!AD87</f>
        <v>0</v>
      </c>
      <c r="AE62" s="53">
        <f>'Раздел 5'!AE87</f>
        <v>0</v>
      </c>
      <c r="AF62" s="53">
        <f>'Раздел 5'!AF87</f>
        <v>0</v>
      </c>
      <c r="AG62" s="53">
        <f>'Раздел 5'!AG87</f>
        <v>0</v>
      </c>
      <c r="AH62" s="53">
        <f>'Раздел 5'!AH87</f>
        <v>0</v>
      </c>
      <c r="AI62" s="53">
        <f>'Раздел 5'!AI87</f>
        <v>0</v>
      </c>
      <c r="AJ62" s="53">
        <f>'Раздел 5'!AJ87</f>
        <v>0</v>
      </c>
      <c r="AK62" s="53">
        <f>'Раздел 5'!AK87</f>
        <v>0</v>
      </c>
      <c r="AL62" s="53">
        <f>'Раздел 5'!AL87</f>
        <v>0</v>
      </c>
      <c r="AM62" s="53">
        <f>'Раздел 5'!AM87</f>
        <v>0</v>
      </c>
      <c r="AN62" s="53">
        <f>'Раздел 5'!AN87</f>
        <v>0</v>
      </c>
      <c r="AO62" s="53">
        <f>'Раздел 5'!AO87</f>
        <v>0</v>
      </c>
      <c r="AP62" s="53">
        <f>'Раздел 5'!AP87</f>
        <v>0</v>
      </c>
      <c r="AQ62" s="53">
        <f>'Раздел 5'!AQ87</f>
        <v>0</v>
      </c>
      <c r="AR62" s="53">
        <f>'Раздел 5'!AR87</f>
        <v>0</v>
      </c>
      <c r="AS62" s="53">
        <f>'Раздел 5'!AS87</f>
        <v>0</v>
      </c>
      <c r="AT62" s="53">
        <f>'Раздел 5'!AT87</f>
        <v>0</v>
      </c>
      <c r="AU62" s="53">
        <f>'Раздел 5'!AU87</f>
        <v>0</v>
      </c>
      <c r="AV62" s="53">
        <f>'Раздел 5'!AV87</f>
        <v>0</v>
      </c>
      <c r="AW62" s="53">
        <f>'Раздел 5'!AW87</f>
        <v>0</v>
      </c>
      <c r="AX62" s="53">
        <f>'Раздел 5'!AX87</f>
        <v>0</v>
      </c>
      <c r="AY62" s="53">
        <f>'Раздел 5'!AY87</f>
        <v>0</v>
      </c>
      <c r="AZ62" s="53">
        <f>'Раздел 5'!AZ87</f>
        <v>0</v>
      </c>
      <c r="BA62" s="53">
        <f>'Раздел 5'!BA87</f>
        <v>0</v>
      </c>
      <c r="BB62" s="53">
        <f>'Раздел 5'!BB87</f>
        <v>0</v>
      </c>
      <c r="BC62" s="53">
        <f>'Раздел 5'!BC87</f>
        <v>0</v>
      </c>
      <c r="BD62" s="53">
        <f>'Раздел 5'!BD87</f>
        <v>0</v>
      </c>
      <c r="BE62" s="53">
        <f>'Раздел 5'!BE87</f>
        <v>0</v>
      </c>
      <c r="BF62" s="53">
        <f>'Раздел 5'!BF87</f>
        <v>0</v>
      </c>
      <c r="BG62" s="242"/>
      <c r="BI62" s="39">
        <v>0</v>
      </c>
      <c r="BK62" s="169">
        <f>'Раздел 2'!D86</f>
        <v>0</v>
      </c>
    </row>
    <row r="63" spans="1:63" s="15" customFormat="1" ht="12.75" x14ac:dyDescent="0.15">
      <c r="A63" s="254"/>
      <c r="B63" s="138" t="s">
        <v>702</v>
      </c>
      <c r="C63" s="64" t="s">
        <v>189</v>
      </c>
      <c r="D63" s="53">
        <f>'Раздел 5'!D88</f>
        <v>0</v>
      </c>
      <c r="E63" s="53">
        <f>'Раздел 5'!E88</f>
        <v>0</v>
      </c>
      <c r="F63" s="53">
        <f>'Раздел 5'!F88</f>
        <v>0</v>
      </c>
      <c r="G63" s="53">
        <f>'Раздел 5'!G88</f>
        <v>0</v>
      </c>
      <c r="H63" s="53">
        <f>'Раздел 5'!H88</f>
        <v>0</v>
      </c>
      <c r="I63" s="53">
        <f>'Раздел 5'!I88</f>
        <v>0</v>
      </c>
      <c r="J63" s="53">
        <f>'Раздел 5'!J88</f>
        <v>0</v>
      </c>
      <c r="K63" s="53">
        <f>'Раздел 5'!K88</f>
        <v>0</v>
      </c>
      <c r="L63" s="53">
        <f>'Раздел 5'!L88</f>
        <v>0</v>
      </c>
      <c r="M63" s="53">
        <f>'Раздел 5'!M88</f>
        <v>0</v>
      </c>
      <c r="N63" s="53">
        <f>'Раздел 5'!N88</f>
        <v>0</v>
      </c>
      <c r="O63" s="53">
        <f>'Раздел 5'!O88</f>
        <v>0</v>
      </c>
      <c r="P63" s="53">
        <f>'Раздел 5'!P88</f>
        <v>0</v>
      </c>
      <c r="Q63" s="53">
        <f>'Раздел 5'!Q88</f>
        <v>0</v>
      </c>
      <c r="R63" s="53">
        <f>'Раздел 5'!R88</f>
        <v>0</v>
      </c>
      <c r="S63" s="53">
        <f>'Раздел 5'!S88</f>
        <v>0</v>
      </c>
      <c r="T63" s="53">
        <f>'Раздел 5'!T88</f>
        <v>0</v>
      </c>
      <c r="U63" s="53">
        <f>'Раздел 5'!U88</f>
        <v>0</v>
      </c>
      <c r="V63" s="53">
        <f>'Раздел 5'!V88</f>
        <v>0</v>
      </c>
      <c r="W63" s="53">
        <f>'Раздел 5'!W88</f>
        <v>0</v>
      </c>
      <c r="X63" s="53">
        <f>'Раздел 5'!X88</f>
        <v>0</v>
      </c>
      <c r="Y63" s="53">
        <f>'Раздел 5'!Y88</f>
        <v>0</v>
      </c>
      <c r="Z63" s="53">
        <f>'Раздел 5'!Z88</f>
        <v>0</v>
      </c>
      <c r="AA63" s="53">
        <f>'Раздел 5'!AA88</f>
        <v>0</v>
      </c>
      <c r="AB63" s="53">
        <f>'Раздел 5'!AB88</f>
        <v>0</v>
      </c>
      <c r="AC63" s="53">
        <f>'Раздел 5'!AC88</f>
        <v>0</v>
      </c>
      <c r="AD63" s="53">
        <f>'Раздел 5'!AD88</f>
        <v>0</v>
      </c>
      <c r="AE63" s="53">
        <f>'Раздел 5'!AE88</f>
        <v>0</v>
      </c>
      <c r="AF63" s="53">
        <f>'Раздел 5'!AF88</f>
        <v>0</v>
      </c>
      <c r="AG63" s="53">
        <f>'Раздел 5'!AG88</f>
        <v>0</v>
      </c>
      <c r="AH63" s="53">
        <f>'Раздел 5'!AH88</f>
        <v>0</v>
      </c>
      <c r="AI63" s="53">
        <f>'Раздел 5'!AI88</f>
        <v>0</v>
      </c>
      <c r="AJ63" s="53">
        <f>'Раздел 5'!AJ88</f>
        <v>0</v>
      </c>
      <c r="AK63" s="53">
        <f>'Раздел 5'!AK88</f>
        <v>0</v>
      </c>
      <c r="AL63" s="53">
        <f>'Раздел 5'!AL88</f>
        <v>0</v>
      </c>
      <c r="AM63" s="53">
        <f>'Раздел 5'!AM88</f>
        <v>0</v>
      </c>
      <c r="AN63" s="53">
        <f>'Раздел 5'!AN88</f>
        <v>0</v>
      </c>
      <c r="AO63" s="53">
        <f>'Раздел 5'!AO88</f>
        <v>0</v>
      </c>
      <c r="AP63" s="53">
        <f>'Раздел 5'!AP88</f>
        <v>0</v>
      </c>
      <c r="AQ63" s="53">
        <f>'Раздел 5'!AQ88</f>
        <v>0</v>
      </c>
      <c r="AR63" s="53">
        <f>'Раздел 5'!AR88</f>
        <v>0</v>
      </c>
      <c r="AS63" s="53">
        <f>'Раздел 5'!AS88</f>
        <v>0</v>
      </c>
      <c r="AT63" s="53">
        <f>'Раздел 5'!AT88</f>
        <v>0</v>
      </c>
      <c r="AU63" s="53">
        <f>'Раздел 5'!AU88</f>
        <v>0</v>
      </c>
      <c r="AV63" s="53">
        <f>'Раздел 5'!AV88</f>
        <v>0</v>
      </c>
      <c r="AW63" s="53">
        <f>'Раздел 5'!AW88</f>
        <v>0</v>
      </c>
      <c r="AX63" s="53">
        <f>'Раздел 5'!AX88</f>
        <v>0</v>
      </c>
      <c r="AY63" s="53">
        <f>'Раздел 5'!AY88</f>
        <v>0</v>
      </c>
      <c r="AZ63" s="53">
        <f>'Раздел 5'!AZ88</f>
        <v>0</v>
      </c>
      <c r="BA63" s="53">
        <f>'Раздел 5'!BA88</f>
        <v>0</v>
      </c>
      <c r="BB63" s="53">
        <f>'Раздел 5'!BB88</f>
        <v>0</v>
      </c>
      <c r="BC63" s="53">
        <f>'Раздел 5'!BC88</f>
        <v>0</v>
      </c>
      <c r="BD63" s="53">
        <f>'Раздел 5'!BD88</f>
        <v>0</v>
      </c>
      <c r="BE63" s="53">
        <f>'Раздел 5'!BE88</f>
        <v>0</v>
      </c>
      <c r="BF63" s="53">
        <f>'Раздел 5'!BF88</f>
        <v>0</v>
      </c>
      <c r="BG63" s="242"/>
      <c r="BI63" s="39"/>
      <c r="BK63" s="169">
        <f>'Раздел 2'!D87</f>
        <v>0</v>
      </c>
    </row>
    <row r="64" spans="1:63" s="15" customFormat="1" ht="12.75" x14ac:dyDescent="0.15">
      <c r="A64" s="254"/>
      <c r="B64" s="138" t="s">
        <v>175</v>
      </c>
      <c r="C64" s="64" t="s">
        <v>191</v>
      </c>
      <c r="D64" s="53">
        <f>'Раздел 5'!D89</f>
        <v>0</v>
      </c>
      <c r="E64" s="53">
        <f>'Раздел 5'!E89</f>
        <v>0</v>
      </c>
      <c r="F64" s="53">
        <f>'Раздел 5'!F89</f>
        <v>0</v>
      </c>
      <c r="G64" s="53">
        <f>'Раздел 5'!G89</f>
        <v>0</v>
      </c>
      <c r="H64" s="53">
        <f>'Раздел 5'!H89</f>
        <v>0</v>
      </c>
      <c r="I64" s="53">
        <f>'Раздел 5'!I89</f>
        <v>0</v>
      </c>
      <c r="J64" s="53">
        <f>'Раздел 5'!J89</f>
        <v>0</v>
      </c>
      <c r="K64" s="53">
        <f>'Раздел 5'!K89</f>
        <v>0</v>
      </c>
      <c r="L64" s="53">
        <f>'Раздел 5'!L89</f>
        <v>0</v>
      </c>
      <c r="M64" s="53">
        <f>'Раздел 5'!M89</f>
        <v>0</v>
      </c>
      <c r="N64" s="53">
        <f>'Раздел 5'!N89</f>
        <v>0</v>
      </c>
      <c r="O64" s="53">
        <f>'Раздел 5'!O89</f>
        <v>0</v>
      </c>
      <c r="P64" s="53">
        <f>'Раздел 5'!P89</f>
        <v>0</v>
      </c>
      <c r="Q64" s="53">
        <f>'Раздел 5'!Q89</f>
        <v>0</v>
      </c>
      <c r="R64" s="53">
        <f>'Раздел 5'!R89</f>
        <v>0</v>
      </c>
      <c r="S64" s="53">
        <f>'Раздел 5'!S89</f>
        <v>0</v>
      </c>
      <c r="T64" s="53">
        <f>'Раздел 5'!T89</f>
        <v>0</v>
      </c>
      <c r="U64" s="53">
        <f>'Раздел 5'!U89</f>
        <v>0</v>
      </c>
      <c r="V64" s="53">
        <f>'Раздел 5'!V89</f>
        <v>0</v>
      </c>
      <c r="W64" s="53">
        <f>'Раздел 5'!W89</f>
        <v>0</v>
      </c>
      <c r="X64" s="53">
        <f>'Раздел 5'!X89</f>
        <v>0</v>
      </c>
      <c r="Y64" s="53">
        <f>'Раздел 5'!Y89</f>
        <v>0</v>
      </c>
      <c r="Z64" s="53">
        <f>'Раздел 5'!Z89</f>
        <v>0</v>
      </c>
      <c r="AA64" s="53">
        <f>'Раздел 5'!AA89</f>
        <v>0</v>
      </c>
      <c r="AB64" s="53">
        <f>'Раздел 5'!AB89</f>
        <v>0</v>
      </c>
      <c r="AC64" s="53">
        <f>'Раздел 5'!AC89</f>
        <v>0</v>
      </c>
      <c r="AD64" s="53">
        <f>'Раздел 5'!AD89</f>
        <v>0</v>
      </c>
      <c r="AE64" s="53">
        <f>'Раздел 5'!AE89</f>
        <v>0</v>
      </c>
      <c r="AF64" s="53">
        <f>'Раздел 5'!AF89</f>
        <v>0</v>
      </c>
      <c r="AG64" s="53">
        <f>'Раздел 5'!AG89</f>
        <v>0</v>
      </c>
      <c r="AH64" s="53">
        <f>'Раздел 5'!AH89</f>
        <v>0</v>
      </c>
      <c r="AI64" s="53">
        <f>'Раздел 5'!AI89</f>
        <v>0</v>
      </c>
      <c r="AJ64" s="53">
        <f>'Раздел 5'!AJ89</f>
        <v>0</v>
      </c>
      <c r="AK64" s="53">
        <f>'Раздел 5'!AK89</f>
        <v>0</v>
      </c>
      <c r="AL64" s="53">
        <f>'Раздел 5'!AL89</f>
        <v>0</v>
      </c>
      <c r="AM64" s="53">
        <f>'Раздел 5'!AM89</f>
        <v>0</v>
      </c>
      <c r="AN64" s="53">
        <f>'Раздел 5'!AN89</f>
        <v>0</v>
      </c>
      <c r="AO64" s="53">
        <f>'Раздел 5'!AO89</f>
        <v>0</v>
      </c>
      <c r="AP64" s="53">
        <f>'Раздел 5'!AP89</f>
        <v>0</v>
      </c>
      <c r="AQ64" s="53">
        <f>'Раздел 5'!AQ89</f>
        <v>0</v>
      </c>
      <c r="AR64" s="53">
        <f>'Раздел 5'!AR89</f>
        <v>0</v>
      </c>
      <c r="AS64" s="53">
        <f>'Раздел 5'!AS89</f>
        <v>0</v>
      </c>
      <c r="AT64" s="53">
        <f>'Раздел 5'!AT89</f>
        <v>0</v>
      </c>
      <c r="AU64" s="53">
        <f>'Раздел 5'!AU89</f>
        <v>0</v>
      </c>
      <c r="AV64" s="53">
        <f>'Раздел 5'!AV89</f>
        <v>0</v>
      </c>
      <c r="AW64" s="53">
        <f>'Раздел 5'!AW89</f>
        <v>0</v>
      </c>
      <c r="AX64" s="53">
        <f>'Раздел 5'!AX89</f>
        <v>0</v>
      </c>
      <c r="AY64" s="53">
        <f>'Раздел 5'!AY89</f>
        <v>0</v>
      </c>
      <c r="AZ64" s="53">
        <f>'Раздел 5'!AZ89</f>
        <v>0</v>
      </c>
      <c r="BA64" s="53">
        <f>'Раздел 5'!BA89</f>
        <v>0</v>
      </c>
      <c r="BB64" s="53">
        <f>'Раздел 5'!BB89</f>
        <v>0</v>
      </c>
      <c r="BC64" s="53">
        <f>'Раздел 5'!BC89</f>
        <v>0</v>
      </c>
      <c r="BD64" s="53">
        <f>'Раздел 5'!BD89</f>
        <v>0</v>
      </c>
      <c r="BE64" s="53">
        <f>'Раздел 5'!BE89</f>
        <v>0</v>
      </c>
      <c r="BF64" s="53">
        <f>'Раздел 5'!BF89</f>
        <v>0</v>
      </c>
      <c r="BG64" s="242"/>
      <c r="BI64" s="39">
        <v>0</v>
      </c>
      <c r="BK64" s="169">
        <f>'Раздел 2'!D88</f>
        <v>0</v>
      </c>
    </row>
    <row r="65" spans="1:63" s="15" customFormat="1" ht="12.75" x14ac:dyDescent="0.15">
      <c r="A65" s="254"/>
      <c r="B65" s="138" t="s">
        <v>846</v>
      </c>
      <c r="C65" s="64" t="s">
        <v>193</v>
      </c>
      <c r="D65" s="53">
        <f>'Раздел 5'!D90</f>
        <v>0</v>
      </c>
      <c r="E65" s="53">
        <f>'Раздел 5'!E90</f>
        <v>0</v>
      </c>
      <c r="F65" s="53">
        <f>'Раздел 5'!F90</f>
        <v>0</v>
      </c>
      <c r="G65" s="53">
        <f>'Раздел 5'!G90</f>
        <v>0</v>
      </c>
      <c r="H65" s="53">
        <f>'Раздел 5'!H90</f>
        <v>0</v>
      </c>
      <c r="I65" s="53">
        <f>'Раздел 5'!I90</f>
        <v>0</v>
      </c>
      <c r="J65" s="53">
        <f>'Раздел 5'!J90</f>
        <v>0</v>
      </c>
      <c r="K65" s="53">
        <f>'Раздел 5'!K90</f>
        <v>0</v>
      </c>
      <c r="L65" s="53">
        <f>'Раздел 5'!L90</f>
        <v>0</v>
      </c>
      <c r="M65" s="53">
        <f>'Раздел 5'!M90</f>
        <v>0</v>
      </c>
      <c r="N65" s="53">
        <f>'Раздел 5'!N90</f>
        <v>0</v>
      </c>
      <c r="O65" s="53">
        <f>'Раздел 5'!O90</f>
        <v>0</v>
      </c>
      <c r="P65" s="53">
        <f>'Раздел 5'!P90</f>
        <v>0</v>
      </c>
      <c r="Q65" s="53">
        <f>'Раздел 5'!Q90</f>
        <v>0</v>
      </c>
      <c r="R65" s="53">
        <f>'Раздел 5'!R90</f>
        <v>0</v>
      </c>
      <c r="S65" s="53">
        <f>'Раздел 5'!S90</f>
        <v>0</v>
      </c>
      <c r="T65" s="53">
        <f>'Раздел 5'!T90</f>
        <v>0</v>
      </c>
      <c r="U65" s="53">
        <f>'Раздел 5'!U90</f>
        <v>0</v>
      </c>
      <c r="V65" s="53">
        <f>'Раздел 5'!V90</f>
        <v>0</v>
      </c>
      <c r="W65" s="53">
        <f>'Раздел 5'!W90</f>
        <v>0</v>
      </c>
      <c r="X65" s="53">
        <f>'Раздел 5'!X90</f>
        <v>0</v>
      </c>
      <c r="Y65" s="53">
        <f>'Раздел 5'!Y90</f>
        <v>0</v>
      </c>
      <c r="Z65" s="53">
        <f>'Раздел 5'!Z90</f>
        <v>0</v>
      </c>
      <c r="AA65" s="53">
        <f>'Раздел 5'!AA90</f>
        <v>0</v>
      </c>
      <c r="AB65" s="53">
        <f>'Раздел 5'!AB90</f>
        <v>0</v>
      </c>
      <c r="AC65" s="53">
        <f>'Раздел 5'!AC90</f>
        <v>0</v>
      </c>
      <c r="AD65" s="53">
        <f>'Раздел 5'!AD90</f>
        <v>0</v>
      </c>
      <c r="AE65" s="53">
        <f>'Раздел 5'!AE90</f>
        <v>0</v>
      </c>
      <c r="AF65" s="53">
        <f>'Раздел 5'!AF90</f>
        <v>1</v>
      </c>
      <c r="AG65" s="53">
        <f>'Раздел 5'!AG90</f>
        <v>0</v>
      </c>
      <c r="AH65" s="53">
        <f>'Раздел 5'!AH90</f>
        <v>1</v>
      </c>
      <c r="AI65" s="53">
        <f>'Раздел 5'!AI90</f>
        <v>0</v>
      </c>
      <c r="AJ65" s="53">
        <f>'Раздел 5'!AJ90</f>
        <v>0</v>
      </c>
      <c r="AK65" s="53">
        <f>'Раздел 5'!AK90</f>
        <v>0</v>
      </c>
      <c r="AL65" s="53">
        <f>'Раздел 5'!AL90</f>
        <v>0</v>
      </c>
      <c r="AM65" s="53">
        <f>'Раздел 5'!AM90</f>
        <v>0</v>
      </c>
      <c r="AN65" s="53">
        <f>'Раздел 5'!AN90</f>
        <v>0</v>
      </c>
      <c r="AO65" s="53">
        <f>'Раздел 5'!AO90</f>
        <v>0</v>
      </c>
      <c r="AP65" s="53">
        <f>'Раздел 5'!AP90</f>
        <v>0</v>
      </c>
      <c r="AQ65" s="53">
        <f>'Раздел 5'!AQ90</f>
        <v>0</v>
      </c>
      <c r="AR65" s="53">
        <f>'Раздел 5'!AR90</f>
        <v>0</v>
      </c>
      <c r="AS65" s="53">
        <f>'Раздел 5'!AS90</f>
        <v>0</v>
      </c>
      <c r="AT65" s="53">
        <f>'Раздел 5'!AT90</f>
        <v>0</v>
      </c>
      <c r="AU65" s="53">
        <f>'Раздел 5'!AU90</f>
        <v>0</v>
      </c>
      <c r="AV65" s="53">
        <f>'Раздел 5'!AV90</f>
        <v>0</v>
      </c>
      <c r="AW65" s="53">
        <f>'Раздел 5'!AW90</f>
        <v>0</v>
      </c>
      <c r="AX65" s="53">
        <f>'Раздел 5'!AX90</f>
        <v>0</v>
      </c>
      <c r="AY65" s="53">
        <f>'Раздел 5'!AY90</f>
        <v>0</v>
      </c>
      <c r="AZ65" s="53">
        <f>'Раздел 5'!AZ90</f>
        <v>0</v>
      </c>
      <c r="BA65" s="53">
        <f>'Раздел 5'!BA90</f>
        <v>0</v>
      </c>
      <c r="BB65" s="53">
        <f>'Раздел 5'!BB90</f>
        <v>0</v>
      </c>
      <c r="BC65" s="53">
        <f>'Раздел 5'!BC90</f>
        <v>0</v>
      </c>
      <c r="BD65" s="53">
        <f>'Раздел 5'!BD90</f>
        <v>0</v>
      </c>
      <c r="BE65" s="53">
        <f>'Раздел 5'!BE90</f>
        <v>0</v>
      </c>
      <c r="BF65" s="53">
        <f>'Раздел 5'!BF90</f>
        <v>0</v>
      </c>
      <c r="BG65" s="242"/>
      <c r="BI65" s="39">
        <v>0</v>
      </c>
      <c r="BK65" s="169">
        <f>'Раздел 2'!D89</f>
        <v>0</v>
      </c>
    </row>
    <row r="66" spans="1:63" s="15" customFormat="1" ht="12.75" x14ac:dyDescent="0.15">
      <c r="A66" s="254"/>
      <c r="B66" s="138" t="s">
        <v>178</v>
      </c>
      <c r="C66" s="64" t="s">
        <v>195</v>
      </c>
      <c r="D66" s="53">
        <f>'Раздел 5'!D91</f>
        <v>0</v>
      </c>
      <c r="E66" s="53">
        <f>'Раздел 5'!E91</f>
        <v>0</v>
      </c>
      <c r="F66" s="53">
        <f>'Раздел 5'!F91</f>
        <v>0</v>
      </c>
      <c r="G66" s="53">
        <f>'Раздел 5'!G91</f>
        <v>0</v>
      </c>
      <c r="H66" s="53">
        <f>'Раздел 5'!H91</f>
        <v>0</v>
      </c>
      <c r="I66" s="53">
        <f>'Раздел 5'!I91</f>
        <v>0</v>
      </c>
      <c r="J66" s="53">
        <f>'Раздел 5'!J91</f>
        <v>0</v>
      </c>
      <c r="K66" s="53">
        <f>'Раздел 5'!K91</f>
        <v>0</v>
      </c>
      <c r="L66" s="53">
        <f>'Раздел 5'!L91</f>
        <v>0</v>
      </c>
      <c r="M66" s="53">
        <f>'Раздел 5'!M91</f>
        <v>0</v>
      </c>
      <c r="N66" s="53">
        <f>'Раздел 5'!N91</f>
        <v>0</v>
      </c>
      <c r="O66" s="53">
        <f>'Раздел 5'!O91</f>
        <v>0</v>
      </c>
      <c r="P66" s="53">
        <f>'Раздел 5'!P91</f>
        <v>0</v>
      </c>
      <c r="Q66" s="53">
        <f>'Раздел 5'!Q91</f>
        <v>0</v>
      </c>
      <c r="R66" s="53">
        <f>'Раздел 5'!R91</f>
        <v>0</v>
      </c>
      <c r="S66" s="53">
        <f>'Раздел 5'!S91</f>
        <v>0</v>
      </c>
      <c r="T66" s="53">
        <f>'Раздел 5'!T91</f>
        <v>0</v>
      </c>
      <c r="U66" s="53">
        <f>'Раздел 5'!U91</f>
        <v>0</v>
      </c>
      <c r="V66" s="53">
        <f>'Раздел 5'!V91</f>
        <v>0</v>
      </c>
      <c r="W66" s="53">
        <f>'Раздел 5'!W91</f>
        <v>0</v>
      </c>
      <c r="X66" s="53">
        <f>'Раздел 5'!X91</f>
        <v>0</v>
      </c>
      <c r="Y66" s="53">
        <f>'Раздел 5'!Y91</f>
        <v>0</v>
      </c>
      <c r="Z66" s="53">
        <f>'Раздел 5'!Z91</f>
        <v>0</v>
      </c>
      <c r="AA66" s="53">
        <f>'Раздел 5'!AA91</f>
        <v>0</v>
      </c>
      <c r="AB66" s="53">
        <f>'Раздел 5'!AB91</f>
        <v>0</v>
      </c>
      <c r="AC66" s="53">
        <f>'Раздел 5'!AC91</f>
        <v>0</v>
      </c>
      <c r="AD66" s="53">
        <f>'Раздел 5'!AD91</f>
        <v>0</v>
      </c>
      <c r="AE66" s="53">
        <f>'Раздел 5'!AE91</f>
        <v>0</v>
      </c>
      <c r="AF66" s="53">
        <f>'Раздел 5'!AF91</f>
        <v>0</v>
      </c>
      <c r="AG66" s="53">
        <f>'Раздел 5'!AG91</f>
        <v>0</v>
      </c>
      <c r="AH66" s="53">
        <f>'Раздел 5'!AH91</f>
        <v>0</v>
      </c>
      <c r="AI66" s="53">
        <f>'Раздел 5'!AI91</f>
        <v>0</v>
      </c>
      <c r="AJ66" s="53">
        <f>'Раздел 5'!AJ91</f>
        <v>0</v>
      </c>
      <c r="AK66" s="53">
        <f>'Раздел 5'!AK91</f>
        <v>0</v>
      </c>
      <c r="AL66" s="53">
        <f>'Раздел 5'!AL91</f>
        <v>0</v>
      </c>
      <c r="AM66" s="53">
        <f>'Раздел 5'!AM91</f>
        <v>0</v>
      </c>
      <c r="AN66" s="53">
        <f>'Раздел 5'!AN91</f>
        <v>0</v>
      </c>
      <c r="AO66" s="53">
        <f>'Раздел 5'!AO91</f>
        <v>0</v>
      </c>
      <c r="AP66" s="53">
        <f>'Раздел 5'!AP91</f>
        <v>0</v>
      </c>
      <c r="AQ66" s="53">
        <f>'Раздел 5'!AQ91</f>
        <v>0</v>
      </c>
      <c r="AR66" s="53">
        <f>'Раздел 5'!AR91</f>
        <v>0</v>
      </c>
      <c r="AS66" s="53">
        <f>'Раздел 5'!AS91</f>
        <v>0</v>
      </c>
      <c r="AT66" s="53">
        <f>'Раздел 5'!AT91</f>
        <v>0</v>
      </c>
      <c r="AU66" s="53">
        <f>'Раздел 5'!AU91</f>
        <v>0</v>
      </c>
      <c r="AV66" s="53">
        <f>'Раздел 5'!AV91</f>
        <v>0</v>
      </c>
      <c r="AW66" s="53">
        <f>'Раздел 5'!AW91</f>
        <v>0</v>
      </c>
      <c r="AX66" s="53">
        <f>'Раздел 5'!AX91</f>
        <v>0</v>
      </c>
      <c r="AY66" s="53">
        <f>'Раздел 5'!AY91</f>
        <v>0</v>
      </c>
      <c r="AZ66" s="53">
        <f>'Раздел 5'!AZ91</f>
        <v>0</v>
      </c>
      <c r="BA66" s="53">
        <f>'Раздел 5'!BA91</f>
        <v>0</v>
      </c>
      <c r="BB66" s="53">
        <f>'Раздел 5'!BB91</f>
        <v>0</v>
      </c>
      <c r="BC66" s="53">
        <f>'Раздел 5'!BC91</f>
        <v>0</v>
      </c>
      <c r="BD66" s="53">
        <f>'Раздел 5'!BD91</f>
        <v>0</v>
      </c>
      <c r="BE66" s="53">
        <f>'Раздел 5'!BE91</f>
        <v>0</v>
      </c>
      <c r="BF66" s="53">
        <f>'Раздел 5'!BF91</f>
        <v>0</v>
      </c>
      <c r="BG66" s="242"/>
      <c r="BI66" s="39">
        <v>0</v>
      </c>
      <c r="BK66" s="169">
        <f>'Раздел 2'!D90</f>
        <v>0</v>
      </c>
    </row>
    <row r="67" spans="1:63" s="15" customFormat="1" ht="12.75" x14ac:dyDescent="0.15">
      <c r="A67" s="254"/>
      <c r="B67" s="138" t="s">
        <v>180</v>
      </c>
      <c r="C67" s="64" t="s">
        <v>197</v>
      </c>
      <c r="D67" s="53">
        <f>'Раздел 5'!D92</f>
        <v>0</v>
      </c>
      <c r="E67" s="53">
        <f>'Раздел 5'!E92</f>
        <v>0</v>
      </c>
      <c r="F67" s="53">
        <f>'Раздел 5'!F92</f>
        <v>0</v>
      </c>
      <c r="G67" s="53">
        <f>'Раздел 5'!G92</f>
        <v>0</v>
      </c>
      <c r="H67" s="53">
        <f>'Раздел 5'!H92</f>
        <v>0</v>
      </c>
      <c r="I67" s="53">
        <f>'Раздел 5'!I92</f>
        <v>0</v>
      </c>
      <c r="J67" s="53">
        <f>'Раздел 5'!J92</f>
        <v>0</v>
      </c>
      <c r="K67" s="53">
        <f>'Раздел 5'!K92</f>
        <v>0</v>
      </c>
      <c r="L67" s="53">
        <f>'Раздел 5'!L92</f>
        <v>0</v>
      </c>
      <c r="M67" s="53">
        <f>'Раздел 5'!M92</f>
        <v>0</v>
      </c>
      <c r="N67" s="53">
        <f>'Раздел 5'!N92</f>
        <v>0</v>
      </c>
      <c r="O67" s="53">
        <f>'Раздел 5'!O92</f>
        <v>0</v>
      </c>
      <c r="P67" s="53">
        <f>'Раздел 5'!P92</f>
        <v>0</v>
      </c>
      <c r="Q67" s="53">
        <f>'Раздел 5'!Q92</f>
        <v>0</v>
      </c>
      <c r="R67" s="53">
        <f>'Раздел 5'!R92</f>
        <v>0</v>
      </c>
      <c r="S67" s="53">
        <f>'Раздел 5'!S92</f>
        <v>0</v>
      </c>
      <c r="T67" s="53">
        <f>'Раздел 5'!T92</f>
        <v>0</v>
      </c>
      <c r="U67" s="53">
        <f>'Раздел 5'!U92</f>
        <v>0</v>
      </c>
      <c r="V67" s="53">
        <f>'Раздел 5'!V92</f>
        <v>0</v>
      </c>
      <c r="W67" s="53">
        <f>'Раздел 5'!W92</f>
        <v>0</v>
      </c>
      <c r="X67" s="53">
        <f>'Раздел 5'!X92</f>
        <v>0</v>
      </c>
      <c r="Y67" s="53">
        <f>'Раздел 5'!Y92</f>
        <v>0</v>
      </c>
      <c r="Z67" s="53">
        <f>'Раздел 5'!Z92</f>
        <v>0</v>
      </c>
      <c r="AA67" s="53">
        <f>'Раздел 5'!AA92</f>
        <v>0</v>
      </c>
      <c r="AB67" s="53">
        <f>'Раздел 5'!AB92</f>
        <v>0</v>
      </c>
      <c r="AC67" s="53">
        <f>'Раздел 5'!AC92</f>
        <v>0</v>
      </c>
      <c r="AD67" s="53">
        <f>'Раздел 5'!AD92</f>
        <v>0</v>
      </c>
      <c r="AE67" s="53">
        <f>'Раздел 5'!AE92</f>
        <v>0</v>
      </c>
      <c r="AF67" s="53">
        <f>'Раздел 5'!AF92</f>
        <v>0</v>
      </c>
      <c r="AG67" s="53">
        <f>'Раздел 5'!AG92</f>
        <v>0</v>
      </c>
      <c r="AH67" s="53">
        <f>'Раздел 5'!AH92</f>
        <v>0</v>
      </c>
      <c r="AI67" s="53">
        <f>'Раздел 5'!AI92</f>
        <v>0</v>
      </c>
      <c r="AJ67" s="53">
        <f>'Раздел 5'!AJ92</f>
        <v>0</v>
      </c>
      <c r="AK67" s="53">
        <f>'Раздел 5'!AK92</f>
        <v>0</v>
      </c>
      <c r="AL67" s="53">
        <f>'Раздел 5'!AL92</f>
        <v>0</v>
      </c>
      <c r="AM67" s="53">
        <f>'Раздел 5'!AM92</f>
        <v>0</v>
      </c>
      <c r="AN67" s="53">
        <f>'Раздел 5'!AN92</f>
        <v>0</v>
      </c>
      <c r="AO67" s="53">
        <f>'Раздел 5'!AO92</f>
        <v>0</v>
      </c>
      <c r="AP67" s="53">
        <f>'Раздел 5'!AP92</f>
        <v>0</v>
      </c>
      <c r="AQ67" s="53">
        <f>'Раздел 5'!AQ92</f>
        <v>0</v>
      </c>
      <c r="AR67" s="53">
        <f>'Раздел 5'!AR92</f>
        <v>0</v>
      </c>
      <c r="AS67" s="53">
        <f>'Раздел 5'!AS92</f>
        <v>0</v>
      </c>
      <c r="AT67" s="53">
        <f>'Раздел 5'!AT92</f>
        <v>0</v>
      </c>
      <c r="AU67" s="53">
        <f>'Раздел 5'!AU92</f>
        <v>0</v>
      </c>
      <c r="AV67" s="53">
        <f>'Раздел 5'!AV92</f>
        <v>0</v>
      </c>
      <c r="AW67" s="53">
        <f>'Раздел 5'!AW92</f>
        <v>0</v>
      </c>
      <c r="AX67" s="53">
        <f>'Раздел 5'!AX92</f>
        <v>0</v>
      </c>
      <c r="AY67" s="53">
        <f>'Раздел 5'!AY92</f>
        <v>0</v>
      </c>
      <c r="AZ67" s="53">
        <f>'Раздел 5'!AZ92</f>
        <v>0</v>
      </c>
      <c r="BA67" s="53">
        <f>'Раздел 5'!BA92</f>
        <v>0</v>
      </c>
      <c r="BB67" s="53">
        <f>'Раздел 5'!BB92</f>
        <v>0</v>
      </c>
      <c r="BC67" s="53">
        <f>'Раздел 5'!BC92</f>
        <v>0</v>
      </c>
      <c r="BD67" s="53">
        <f>'Раздел 5'!BD92</f>
        <v>0</v>
      </c>
      <c r="BE67" s="53">
        <f>'Раздел 5'!BE92</f>
        <v>0</v>
      </c>
      <c r="BF67" s="53">
        <f>'Раздел 5'!BF92</f>
        <v>0</v>
      </c>
      <c r="BG67" s="242"/>
      <c r="BI67" s="39">
        <v>0</v>
      </c>
      <c r="BK67" s="169">
        <f>'Раздел 2'!D91</f>
        <v>0</v>
      </c>
    </row>
    <row r="68" spans="1:63" s="15" customFormat="1" ht="12.75" x14ac:dyDescent="0.15">
      <c r="A68" s="254"/>
      <c r="B68" s="138" t="s">
        <v>182</v>
      </c>
      <c r="C68" s="64" t="s">
        <v>199</v>
      </c>
      <c r="D68" s="53">
        <f>'Раздел 5'!D93</f>
        <v>0</v>
      </c>
      <c r="E68" s="53">
        <f>'Раздел 5'!E93</f>
        <v>0</v>
      </c>
      <c r="F68" s="53">
        <f>'Раздел 5'!F93</f>
        <v>0</v>
      </c>
      <c r="G68" s="53">
        <f>'Раздел 5'!G93</f>
        <v>0</v>
      </c>
      <c r="H68" s="53">
        <f>'Раздел 5'!H93</f>
        <v>0</v>
      </c>
      <c r="I68" s="53">
        <f>'Раздел 5'!I93</f>
        <v>0</v>
      </c>
      <c r="J68" s="53">
        <f>'Раздел 5'!J93</f>
        <v>0</v>
      </c>
      <c r="K68" s="53">
        <f>'Раздел 5'!K93</f>
        <v>0</v>
      </c>
      <c r="L68" s="53">
        <f>'Раздел 5'!L93</f>
        <v>0</v>
      </c>
      <c r="M68" s="53">
        <f>'Раздел 5'!M93</f>
        <v>0</v>
      </c>
      <c r="N68" s="53">
        <f>'Раздел 5'!N93</f>
        <v>0</v>
      </c>
      <c r="O68" s="53">
        <f>'Раздел 5'!O93</f>
        <v>0</v>
      </c>
      <c r="P68" s="53">
        <f>'Раздел 5'!P93</f>
        <v>0</v>
      </c>
      <c r="Q68" s="53">
        <f>'Раздел 5'!Q93</f>
        <v>0</v>
      </c>
      <c r="R68" s="53">
        <f>'Раздел 5'!R93</f>
        <v>0</v>
      </c>
      <c r="S68" s="53">
        <f>'Раздел 5'!S93</f>
        <v>0</v>
      </c>
      <c r="T68" s="53">
        <f>'Раздел 5'!T93</f>
        <v>0</v>
      </c>
      <c r="U68" s="53">
        <f>'Раздел 5'!U93</f>
        <v>0</v>
      </c>
      <c r="V68" s="53">
        <f>'Раздел 5'!V93</f>
        <v>0</v>
      </c>
      <c r="W68" s="53">
        <f>'Раздел 5'!W93</f>
        <v>0</v>
      </c>
      <c r="X68" s="53">
        <f>'Раздел 5'!X93</f>
        <v>0</v>
      </c>
      <c r="Y68" s="53">
        <f>'Раздел 5'!Y93</f>
        <v>0</v>
      </c>
      <c r="Z68" s="53">
        <f>'Раздел 5'!Z93</f>
        <v>0</v>
      </c>
      <c r="AA68" s="53">
        <f>'Раздел 5'!AA93</f>
        <v>0</v>
      </c>
      <c r="AB68" s="53">
        <f>'Раздел 5'!AB93</f>
        <v>0</v>
      </c>
      <c r="AC68" s="53">
        <f>'Раздел 5'!AC93</f>
        <v>0</v>
      </c>
      <c r="AD68" s="53">
        <f>'Раздел 5'!AD93</f>
        <v>0</v>
      </c>
      <c r="AE68" s="53">
        <f>'Раздел 5'!AE93</f>
        <v>0</v>
      </c>
      <c r="AF68" s="53">
        <f>'Раздел 5'!AF93</f>
        <v>0</v>
      </c>
      <c r="AG68" s="53">
        <f>'Раздел 5'!AG93</f>
        <v>0</v>
      </c>
      <c r="AH68" s="53">
        <f>'Раздел 5'!AH93</f>
        <v>0</v>
      </c>
      <c r="AI68" s="53">
        <f>'Раздел 5'!AI93</f>
        <v>0</v>
      </c>
      <c r="AJ68" s="53">
        <f>'Раздел 5'!AJ93</f>
        <v>0</v>
      </c>
      <c r="AK68" s="53">
        <f>'Раздел 5'!AK93</f>
        <v>0</v>
      </c>
      <c r="AL68" s="53">
        <f>'Раздел 5'!AL93</f>
        <v>0</v>
      </c>
      <c r="AM68" s="53">
        <f>'Раздел 5'!AM93</f>
        <v>0</v>
      </c>
      <c r="AN68" s="53">
        <f>'Раздел 5'!AN93</f>
        <v>0</v>
      </c>
      <c r="AO68" s="53">
        <f>'Раздел 5'!AO93</f>
        <v>0</v>
      </c>
      <c r="AP68" s="53">
        <f>'Раздел 5'!AP93</f>
        <v>0</v>
      </c>
      <c r="AQ68" s="53">
        <f>'Раздел 5'!AQ93</f>
        <v>0</v>
      </c>
      <c r="AR68" s="53">
        <f>'Раздел 5'!AR93</f>
        <v>0</v>
      </c>
      <c r="AS68" s="53">
        <f>'Раздел 5'!AS93</f>
        <v>0</v>
      </c>
      <c r="AT68" s="53">
        <f>'Раздел 5'!AT93</f>
        <v>0</v>
      </c>
      <c r="AU68" s="53">
        <f>'Раздел 5'!AU93</f>
        <v>0</v>
      </c>
      <c r="AV68" s="53">
        <f>'Раздел 5'!AV93</f>
        <v>0</v>
      </c>
      <c r="AW68" s="53">
        <f>'Раздел 5'!AW93</f>
        <v>0</v>
      </c>
      <c r="AX68" s="53">
        <f>'Раздел 5'!AX93</f>
        <v>0</v>
      </c>
      <c r="AY68" s="53">
        <f>'Раздел 5'!AY93</f>
        <v>0</v>
      </c>
      <c r="AZ68" s="53">
        <f>'Раздел 5'!AZ93</f>
        <v>0</v>
      </c>
      <c r="BA68" s="53">
        <f>'Раздел 5'!BA93</f>
        <v>0</v>
      </c>
      <c r="BB68" s="53">
        <f>'Раздел 5'!BB93</f>
        <v>0</v>
      </c>
      <c r="BC68" s="53">
        <f>'Раздел 5'!BC93</f>
        <v>0</v>
      </c>
      <c r="BD68" s="53">
        <f>'Раздел 5'!BD93</f>
        <v>0</v>
      </c>
      <c r="BE68" s="53">
        <f>'Раздел 5'!BE93</f>
        <v>0</v>
      </c>
      <c r="BF68" s="53">
        <f>'Раздел 5'!BF93</f>
        <v>0</v>
      </c>
      <c r="BG68" s="242"/>
      <c r="BI68" s="39">
        <v>0</v>
      </c>
      <c r="BK68" s="169">
        <f>'Раздел 2'!D92</f>
        <v>0</v>
      </c>
    </row>
    <row r="69" spans="1:63" s="15" customFormat="1" ht="12.75" x14ac:dyDescent="0.15">
      <c r="A69" s="254"/>
      <c r="B69" s="138" t="s">
        <v>188</v>
      </c>
      <c r="C69" s="64" t="s">
        <v>207</v>
      </c>
      <c r="D69" s="53">
        <f>'Раздел 5'!D97</f>
        <v>0</v>
      </c>
      <c r="E69" s="53">
        <f>'Раздел 5'!E97</f>
        <v>0</v>
      </c>
      <c r="F69" s="53">
        <f>'Раздел 5'!F97</f>
        <v>0</v>
      </c>
      <c r="G69" s="53">
        <f>'Раздел 5'!G97</f>
        <v>0</v>
      </c>
      <c r="H69" s="53">
        <f>'Раздел 5'!H97</f>
        <v>0</v>
      </c>
      <c r="I69" s="53">
        <f>'Раздел 5'!I97</f>
        <v>0</v>
      </c>
      <c r="J69" s="53">
        <f>'Раздел 5'!J97</f>
        <v>0</v>
      </c>
      <c r="K69" s="53">
        <f>'Раздел 5'!K97</f>
        <v>0</v>
      </c>
      <c r="L69" s="53">
        <f>'Раздел 5'!L97</f>
        <v>0</v>
      </c>
      <c r="M69" s="53">
        <f>'Раздел 5'!M97</f>
        <v>0</v>
      </c>
      <c r="N69" s="53">
        <f>'Раздел 5'!N97</f>
        <v>0</v>
      </c>
      <c r="O69" s="53">
        <f>'Раздел 5'!O97</f>
        <v>0</v>
      </c>
      <c r="P69" s="53">
        <f>'Раздел 5'!P97</f>
        <v>0</v>
      </c>
      <c r="Q69" s="53">
        <f>'Раздел 5'!Q97</f>
        <v>0</v>
      </c>
      <c r="R69" s="53">
        <f>'Раздел 5'!R97</f>
        <v>0</v>
      </c>
      <c r="S69" s="53">
        <f>'Раздел 5'!S97</f>
        <v>0</v>
      </c>
      <c r="T69" s="53">
        <f>'Раздел 5'!T97</f>
        <v>0</v>
      </c>
      <c r="U69" s="53">
        <f>'Раздел 5'!U97</f>
        <v>0</v>
      </c>
      <c r="V69" s="53">
        <f>'Раздел 5'!V97</f>
        <v>0</v>
      </c>
      <c r="W69" s="53">
        <f>'Раздел 5'!W97</f>
        <v>0</v>
      </c>
      <c r="X69" s="53">
        <f>'Раздел 5'!X97</f>
        <v>0</v>
      </c>
      <c r="Y69" s="53">
        <f>'Раздел 5'!Y97</f>
        <v>0</v>
      </c>
      <c r="Z69" s="53">
        <f>'Раздел 5'!Z97</f>
        <v>0</v>
      </c>
      <c r="AA69" s="53">
        <f>'Раздел 5'!AA97</f>
        <v>0</v>
      </c>
      <c r="AB69" s="53">
        <f>'Раздел 5'!AB97</f>
        <v>0</v>
      </c>
      <c r="AC69" s="53">
        <f>'Раздел 5'!AC97</f>
        <v>0</v>
      </c>
      <c r="AD69" s="53">
        <f>'Раздел 5'!AD97</f>
        <v>0</v>
      </c>
      <c r="AE69" s="53">
        <f>'Раздел 5'!AE97</f>
        <v>0</v>
      </c>
      <c r="AF69" s="53">
        <f>'Раздел 5'!AF97</f>
        <v>0</v>
      </c>
      <c r="AG69" s="53">
        <f>'Раздел 5'!AG97</f>
        <v>0</v>
      </c>
      <c r="AH69" s="53">
        <f>'Раздел 5'!AH97</f>
        <v>0</v>
      </c>
      <c r="AI69" s="53">
        <f>'Раздел 5'!AI97</f>
        <v>0</v>
      </c>
      <c r="AJ69" s="53">
        <f>'Раздел 5'!AJ97</f>
        <v>0</v>
      </c>
      <c r="AK69" s="53">
        <f>'Раздел 5'!AK97</f>
        <v>0</v>
      </c>
      <c r="AL69" s="53">
        <f>'Раздел 5'!AL97</f>
        <v>0</v>
      </c>
      <c r="AM69" s="53">
        <f>'Раздел 5'!AM97</f>
        <v>0</v>
      </c>
      <c r="AN69" s="53">
        <f>'Раздел 5'!AN97</f>
        <v>0</v>
      </c>
      <c r="AO69" s="53">
        <f>'Раздел 5'!AO97</f>
        <v>0</v>
      </c>
      <c r="AP69" s="53">
        <f>'Раздел 5'!AP97</f>
        <v>0</v>
      </c>
      <c r="AQ69" s="53">
        <f>'Раздел 5'!AQ97</f>
        <v>0</v>
      </c>
      <c r="AR69" s="53">
        <f>'Раздел 5'!AR97</f>
        <v>0</v>
      </c>
      <c r="AS69" s="53">
        <f>'Раздел 5'!AS97</f>
        <v>0</v>
      </c>
      <c r="AT69" s="53">
        <f>'Раздел 5'!AT97</f>
        <v>0</v>
      </c>
      <c r="AU69" s="53">
        <f>'Раздел 5'!AU97</f>
        <v>0</v>
      </c>
      <c r="AV69" s="53">
        <f>'Раздел 5'!AV97</f>
        <v>0</v>
      </c>
      <c r="AW69" s="53">
        <f>'Раздел 5'!AW97</f>
        <v>0</v>
      </c>
      <c r="AX69" s="53">
        <f>'Раздел 5'!AX97</f>
        <v>0</v>
      </c>
      <c r="AY69" s="53">
        <f>'Раздел 5'!AY97</f>
        <v>0</v>
      </c>
      <c r="AZ69" s="53">
        <f>'Раздел 5'!AZ97</f>
        <v>0</v>
      </c>
      <c r="BA69" s="53">
        <f>'Раздел 5'!BA97</f>
        <v>0</v>
      </c>
      <c r="BB69" s="53">
        <f>'Раздел 5'!BB97</f>
        <v>0</v>
      </c>
      <c r="BC69" s="53">
        <f>'Раздел 5'!BC97</f>
        <v>0</v>
      </c>
      <c r="BD69" s="53">
        <f>'Раздел 5'!BD97</f>
        <v>0</v>
      </c>
      <c r="BE69" s="53">
        <f>'Раздел 5'!BE97</f>
        <v>0</v>
      </c>
      <c r="BF69" s="53">
        <f>'Раздел 5'!BF97</f>
        <v>0</v>
      </c>
      <c r="BG69" s="242"/>
      <c r="BI69" s="39">
        <v>0</v>
      </c>
      <c r="BK69" s="169">
        <f>'Раздел 2'!D96</f>
        <v>0</v>
      </c>
    </row>
    <row r="70" spans="1:63" s="15" customFormat="1" ht="12.75" x14ac:dyDescent="0.15">
      <c r="A70" s="254"/>
      <c r="B70" s="138" t="s">
        <v>190</v>
      </c>
      <c r="C70" s="64" t="s">
        <v>208</v>
      </c>
      <c r="D70" s="53">
        <f>'Раздел 5'!D98</f>
        <v>0</v>
      </c>
      <c r="E70" s="53">
        <f>'Раздел 5'!E98</f>
        <v>0</v>
      </c>
      <c r="F70" s="53">
        <f>'Раздел 5'!F98</f>
        <v>0</v>
      </c>
      <c r="G70" s="53">
        <f>'Раздел 5'!G98</f>
        <v>0</v>
      </c>
      <c r="H70" s="53">
        <f>'Раздел 5'!H98</f>
        <v>0</v>
      </c>
      <c r="I70" s="53">
        <f>'Раздел 5'!I98</f>
        <v>0</v>
      </c>
      <c r="J70" s="53">
        <f>'Раздел 5'!J98</f>
        <v>0</v>
      </c>
      <c r="K70" s="53">
        <f>'Раздел 5'!K98</f>
        <v>0</v>
      </c>
      <c r="L70" s="53">
        <f>'Раздел 5'!L98</f>
        <v>0</v>
      </c>
      <c r="M70" s="53">
        <f>'Раздел 5'!M98</f>
        <v>0</v>
      </c>
      <c r="N70" s="53">
        <f>'Раздел 5'!N98</f>
        <v>0</v>
      </c>
      <c r="O70" s="53">
        <f>'Раздел 5'!O98</f>
        <v>0</v>
      </c>
      <c r="P70" s="53">
        <f>'Раздел 5'!P98</f>
        <v>0</v>
      </c>
      <c r="Q70" s="53">
        <f>'Раздел 5'!Q98</f>
        <v>0</v>
      </c>
      <c r="R70" s="53">
        <f>'Раздел 5'!R98</f>
        <v>0</v>
      </c>
      <c r="S70" s="53">
        <f>'Раздел 5'!S98</f>
        <v>0</v>
      </c>
      <c r="T70" s="53">
        <f>'Раздел 5'!T98</f>
        <v>0</v>
      </c>
      <c r="U70" s="53">
        <f>'Раздел 5'!U98</f>
        <v>0</v>
      </c>
      <c r="V70" s="53">
        <f>'Раздел 5'!V98</f>
        <v>0</v>
      </c>
      <c r="W70" s="53">
        <f>'Раздел 5'!W98</f>
        <v>0</v>
      </c>
      <c r="X70" s="53">
        <f>'Раздел 5'!X98</f>
        <v>0</v>
      </c>
      <c r="Y70" s="53">
        <f>'Раздел 5'!Y98</f>
        <v>0</v>
      </c>
      <c r="Z70" s="53">
        <f>'Раздел 5'!Z98</f>
        <v>0</v>
      </c>
      <c r="AA70" s="53">
        <f>'Раздел 5'!AA98</f>
        <v>0</v>
      </c>
      <c r="AB70" s="53">
        <f>'Раздел 5'!AB98</f>
        <v>0</v>
      </c>
      <c r="AC70" s="53">
        <f>'Раздел 5'!AC98</f>
        <v>0</v>
      </c>
      <c r="AD70" s="53">
        <f>'Раздел 5'!AD98</f>
        <v>0</v>
      </c>
      <c r="AE70" s="53">
        <f>'Раздел 5'!AE98</f>
        <v>0</v>
      </c>
      <c r="AF70" s="53">
        <f>'Раздел 5'!AF98</f>
        <v>0</v>
      </c>
      <c r="AG70" s="53">
        <f>'Раздел 5'!AG98</f>
        <v>0</v>
      </c>
      <c r="AH70" s="53">
        <f>'Раздел 5'!AH98</f>
        <v>0</v>
      </c>
      <c r="AI70" s="53">
        <f>'Раздел 5'!AI98</f>
        <v>0</v>
      </c>
      <c r="AJ70" s="53">
        <f>'Раздел 5'!AJ98</f>
        <v>0</v>
      </c>
      <c r="AK70" s="53">
        <f>'Раздел 5'!AK98</f>
        <v>0</v>
      </c>
      <c r="AL70" s="53">
        <f>'Раздел 5'!AL98</f>
        <v>0</v>
      </c>
      <c r="AM70" s="53">
        <f>'Раздел 5'!AM98</f>
        <v>0</v>
      </c>
      <c r="AN70" s="53">
        <f>'Раздел 5'!AN98</f>
        <v>0</v>
      </c>
      <c r="AO70" s="53">
        <f>'Раздел 5'!AO98</f>
        <v>0</v>
      </c>
      <c r="AP70" s="53">
        <f>'Раздел 5'!AP98</f>
        <v>0</v>
      </c>
      <c r="AQ70" s="53">
        <f>'Раздел 5'!AQ98</f>
        <v>0</v>
      </c>
      <c r="AR70" s="53">
        <f>'Раздел 5'!AR98</f>
        <v>0</v>
      </c>
      <c r="AS70" s="53">
        <f>'Раздел 5'!AS98</f>
        <v>0</v>
      </c>
      <c r="AT70" s="53">
        <f>'Раздел 5'!AT98</f>
        <v>0</v>
      </c>
      <c r="AU70" s="53">
        <f>'Раздел 5'!AU98</f>
        <v>0</v>
      </c>
      <c r="AV70" s="53">
        <f>'Раздел 5'!AV98</f>
        <v>0</v>
      </c>
      <c r="AW70" s="53">
        <f>'Раздел 5'!AW98</f>
        <v>0</v>
      </c>
      <c r="AX70" s="53">
        <f>'Раздел 5'!AX98</f>
        <v>0</v>
      </c>
      <c r="AY70" s="53">
        <f>'Раздел 5'!AY98</f>
        <v>0</v>
      </c>
      <c r="AZ70" s="53">
        <f>'Раздел 5'!AZ98</f>
        <v>0</v>
      </c>
      <c r="BA70" s="53">
        <f>'Раздел 5'!BA98</f>
        <v>0</v>
      </c>
      <c r="BB70" s="53">
        <f>'Раздел 5'!BB98</f>
        <v>0</v>
      </c>
      <c r="BC70" s="53">
        <f>'Раздел 5'!BC98</f>
        <v>0</v>
      </c>
      <c r="BD70" s="53">
        <f>'Раздел 5'!BD98</f>
        <v>0</v>
      </c>
      <c r="BE70" s="53">
        <f>'Раздел 5'!BE98</f>
        <v>0</v>
      </c>
      <c r="BF70" s="53">
        <f>'Раздел 5'!BF98</f>
        <v>0</v>
      </c>
      <c r="BG70" s="242"/>
      <c r="BI70" s="39">
        <v>0</v>
      </c>
      <c r="BK70" s="169">
        <f>'Раздел 2'!D97</f>
        <v>0</v>
      </c>
    </row>
    <row r="71" spans="1:63" s="15" customFormat="1" ht="12.75" x14ac:dyDescent="0.15">
      <c r="A71" s="254"/>
      <c r="B71" s="138" t="s">
        <v>192</v>
      </c>
      <c r="C71" s="64" t="s">
        <v>210</v>
      </c>
      <c r="D71" s="53">
        <f>'Раздел 5'!D99</f>
        <v>0</v>
      </c>
      <c r="E71" s="53">
        <f>'Раздел 5'!E99</f>
        <v>0</v>
      </c>
      <c r="F71" s="53">
        <f>'Раздел 5'!F99</f>
        <v>0</v>
      </c>
      <c r="G71" s="53">
        <f>'Раздел 5'!G99</f>
        <v>0</v>
      </c>
      <c r="H71" s="53">
        <f>'Раздел 5'!H99</f>
        <v>0</v>
      </c>
      <c r="I71" s="53">
        <f>'Раздел 5'!I99</f>
        <v>0</v>
      </c>
      <c r="J71" s="53">
        <f>'Раздел 5'!J99</f>
        <v>0</v>
      </c>
      <c r="K71" s="53">
        <f>'Раздел 5'!K99</f>
        <v>0</v>
      </c>
      <c r="L71" s="53">
        <f>'Раздел 5'!L99</f>
        <v>0</v>
      </c>
      <c r="M71" s="53">
        <f>'Раздел 5'!M99</f>
        <v>0</v>
      </c>
      <c r="N71" s="53">
        <f>'Раздел 5'!N99</f>
        <v>0</v>
      </c>
      <c r="O71" s="53">
        <f>'Раздел 5'!O99</f>
        <v>0</v>
      </c>
      <c r="P71" s="53">
        <f>'Раздел 5'!P99</f>
        <v>0</v>
      </c>
      <c r="Q71" s="53">
        <f>'Раздел 5'!Q99</f>
        <v>0</v>
      </c>
      <c r="R71" s="53">
        <f>'Раздел 5'!R99</f>
        <v>0</v>
      </c>
      <c r="S71" s="53">
        <f>'Раздел 5'!S99</f>
        <v>0</v>
      </c>
      <c r="T71" s="53">
        <f>'Раздел 5'!T99</f>
        <v>0</v>
      </c>
      <c r="U71" s="53">
        <f>'Раздел 5'!U99</f>
        <v>0</v>
      </c>
      <c r="V71" s="53">
        <f>'Раздел 5'!V99</f>
        <v>0</v>
      </c>
      <c r="W71" s="53">
        <f>'Раздел 5'!W99</f>
        <v>0</v>
      </c>
      <c r="X71" s="53">
        <f>'Раздел 5'!X99</f>
        <v>0</v>
      </c>
      <c r="Y71" s="53">
        <f>'Раздел 5'!Y99</f>
        <v>0</v>
      </c>
      <c r="Z71" s="53">
        <f>'Раздел 5'!Z99</f>
        <v>0</v>
      </c>
      <c r="AA71" s="53">
        <f>'Раздел 5'!AA99</f>
        <v>0</v>
      </c>
      <c r="AB71" s="53">
        <f>'Раздел 5'!AB99</f>
        <v>0</v>
      </c>
      <c r="AC71" s="53">
        <f>'Раздел 5'!AC99</f>
        <v>0</v>
      </c>
      <c r="AD71" s="53">
        <f>'Раздел 5'!AD99</f>
        <v>0</v>
      </c>
      <c r="AE71" s="53">
        <f>'Раздел 5'!AE99</f>
        <v>0</v>
      </c>
      <c r="AF71" s="53">
        <f>'Раздел 5'!AF99</f>
        <v>0</v>
      </c>
      <c r="AG71" s="53">
        <f>'Раздел 5'!AG99</f>
        <v>0</v>
      </c>
      <c r="AH71" s="53">
        <f>'Раздел 5'!AH99</f>
        <v>0</v>
      </c>
      <c r="AI71" s="53">
        <f>'Раздел 5'!AI99</f>
        <v>0</v>
      </c>
      <c r="AJ71" s="53">
        <f>'Раздел 5'!AJ99</f>
        <v>0</v>
      </c>
      <c r="AK71" s="53">
        <f>'Раздел 5'!AK99</f>
        <v>0</v>
      </c>
      <c r="AL71" s="53">
        <f>'Раздел 5'!AL99</f>
        <v>0</v>
      </c>
      <c r="AM71" s="53">
        <f>'Раздел 5'!AM99</f>
        <v>0</v>
      </c>
      <c r="AN71" s="53">
        <f>'Раздел 5'!AN99</f>
        <v>0</v>
      </c>
      <c r="AO71" s="53">
        <f>'Раздел 5'!AO99</f>
        <v>0</v>
      </c>
      <c r="AP71" s="53">
        <f>'Раздел 5'!AP99</f>
        <v>0</v>
      </c>
      <c r="AQ71" s="53">
        <f>'Раздел 5'!AQ99</f>
        <v>0</v>
      </c>
      <c r="AR71" s="53">
        <f>'Раздел 5'!AR99</f>
        <v>0</v>
      </c>
      <c r="AS71" s="53">
        <f>'Раздел 5'!AS99</f>
        <v>0</v>
      </c>
      <c r="AT71" s="53">
        <f>'Раздел 5'!AT99</f>
        <v>0</v>
      </c>
      <c r="AU71" s="53">
        <f>'Раздел 5'!AU99</f>
        <v>0</v>
      </c>
      <c r="AV71" s="53">
        <f>'Раздел 5'!AV99</f>
        <v>0</v>
      </c>
      <c r="AW71" s="53">
        <f>'Раздел 5'!AW99</f>
        <v>0</v>
      </c>
      <c r="AX71" s="53">
        <f>'Раздел 5'!AX99</f>
        <v>0</v>
      </c>
      <c r="AY71" s="53">
        <f>'Раздел 5'!AY99</f>
        <v>0</v>
      </c>
      <c r="AZ71" s="53">
        <f>'Раздел 5'!AZ99</f>
        <v>0</v>
      </c>
      <c r="BA71" s="53">
        <f>'Раздел 5'!BA99</f>
        <v>0</v>
      </c>
      <c r="BB71" s="53">
        <f>'Раздел 5'!BB99</f>
        <v>0</v>
      </c>
      <c r="BC71" s="53">
        <f>'Раздел 5'!BC99</f>
        <v>0</v>
      </c>
      <c r="BD71" s="53">
        <f>'Раздел 5'!BD99</f>
        <v>0</v>
      </c>
      <c r="BE71" s="53">
        <f>'Раздел 5'!BE99</f>
        <v>0</v>
      </c>
      <c r="BF71" s="53">
        <f>'Раздел 5'!BF99</f>
        <v>0</v>
      </c>
      <c r="BG71" s="242"/>
      <c r="BI71" s="39">
        <v>0</v>
      </c>
      <c r="BK71" s="169">
        <f>'Раздел 2'!D98</f>
        <v>0</v>
      </c>
    </row>
    <row r="72" spans="1:63" s="15" customFormat="1" ht="12.75" x14ac:dyDescent="0.15">
      <c r="A72" s="254"/>
      <c r="B72" s="138" t="s">
        <v>688</v>
      </c>
      <c r="C72" s="64" t="s">
        <v>212</v>
      </c>
      <c r="D72" s="53">
        <f>'Раздел 5'!D100</f>
        <v>0</v>
      </c>
      <c r="E72" s="53">
        <f>'Раздел 5'!E100</f>
        <v>0</v>
      </c>
      <c r="F72" s="53">
        <f>'Раздел 5'!F100</f>
        <v>0</v>
      </c>
      <c r="G72" s="53">
        <f>'Раздел 5'!G100</f>
        <v>0</v>
      </c>
      <c r="H72" s="53">
        <f>'Раздел 5'!H100</f>
        <v>0</v>
      </c>
      <c r="I72" s="53">
        <f>'Раздел 5'!I100</f>
        <v>0</v>
      </c>
      <c r="J72" s="53">
        <f>'Раздел 5'!J100</f>
        <v>0</v>
      </c>
      <c r="K72" s="53">
        <f>'Раздел 5'!K100</f>
        <v>0</v>
      </c>
      <c r="L72" s="53">
        <f>'Раздел 5'!L100</f>
        <v>0</v>
      </c>
      <c r="M72" s="53">
        <f>'Раздел 5'!M100</f>
        <v>0</v>
      </c>
      <c r="N72" s="53">
        <f>'Раздел 5'!N100</f>
        <v>0</v>
      </c>
      <c r="O72" s="53">
        <f>'Раздел 5'!O100</f>
        <v>0</v>
      </c>
      <c r="P72" s="53">
        <f>'Раздел 5'!P100</f>
        <v>0</v>
      </c>
      <c r="Q72" s="53">
        <f>'Раздел 5'!Q100</f>
        <v>0</v>
      </c>
      <c r="R72" s="53">
        <f>'Раздел 5'!R100</f>
        <v>0</v>
      </c>
      <c r="S72" s="53">
        <f>'Раздел 5'!S100</f>
        <v>0</v>
      </c>
      <c r="T72" s="53">
        <f>'Раздел 5'!T100</f>
        <v>0</v>
      </c>
      <c r="U72" s="53">
        <f>'Раздел 5'!U100</f>
        <v>0</v>
      </c>
      <c r="V72" s="53">
        <f>'Раздел 5'!V100</f>
        <v>0</v>
      </c>
      <c r="W72" s="53">
        <f>'Раздел 5'!W100</f>
        <v>0</v>
      </c>
      <c r="X72" s="53">
        <f>'Раздел 5'!X100</f>
        <v>0</v>
      </c>
      <c r="Y72" s="53">
        <f>'Раздел 5'!Y100</f>
        <v>0</v>
      </c>
      <c r="Z72" s="53">
        <f>'Раздел 5'!Z100</f>
        <v>0</v>
      </c>
      <c r="AA72" s="53">
        <f>'Раздел 5'!AA100</f>
        <v>0</v>
      </c>
      <c r="AB72" s="53">
        <f>'Раздел 5'!AB100</f>
        <v>0</v>
      </c>
      <c r="AC72" s="53">
        <f>'Раздел 5'!AC100</f>
        <v>0</v>
      </c>
      <c r="AD72" s="53">
        <f>'Раздел 5'!AD100</f>
        <v>0</v>
      </c>
      <c r="AE72" s="53">
        <f>'Раздел 5'!AE100</f>
        <v>0</v>
      </c>
      <c r="AF72" s="53">
        <f>'Раздел 5'!AF100</f>
        <v>0</v>
      </c>
      <c r="AG72" s="53">
        <f>'Раздел 5'!AG100</f>
        <v>0</v>
      </c>
      <c r="AH72" s="53">
        <f>'Раздел 5'!AH100</f>
        <v>0</v>
      </c>
      <c r="AI72" s="53">
        <f>'Раздел 5'!AI100</f>
        <v>0</v>
      </c>
      <c r="AJ72" s="53">
        <f>'Раздел 5'!AJ100</f>
        <v>0</v>
      </c>
      <c r="AK72" s="53">
        <f>'Раздел 5'!AK100</f>
        <v>0</v>
      </c>
      <c r="AL72" s="53">
        <f>'Раздел 5'!AL100</f>
        <v>0</v>
      </c>
      <c r="AM72" s="53">
        <f>'Раздел 5'!AM100</f>
        <v>0</v>
      </c>
      <c r="AN72" s="53">
        <f>'Раздел 5'!AN100</f>
        <v>0</v>
      </c>
      <c r="AO72" s="53">
        <f>'Раздел 5'!AO100</f>
        <v>0</v>
      </c>
      <c r="AP72" s="53">
        <f>'Раздел 5'!AP100</f>
        <v>0</v>
      </c>
      <c r="AQ72" s="53">
        <f>'Раздел 5'!AQ100</f>
        <v>0</v>
      </c>
      <c r="AR72" s="53">
        <f>'Раздел 5'!AR100</f>
        <v>0</v>
      </c>
      <c r="AS72" s="53">
        <f>'Раздел 5'!AS100</f>
        <v>0</v>
      </c>
      <c r="AT72" s="53">
        <f>'Раздел 5'!AT100</f>
        <v>0</v>
      </c>
      <c r="AU72" s="53">
        <f>'Раздел 5'!AU100</f>
        <v>0</v>
      </c>
      <c r="AV72" s="53">
        <f>'Раздел 5'!AV100</f>
        <v>0</v>
      </c>
      <c r="AW72" s="53">
        <f>'Раздел 5'!AW100</f>
        <v>0</v>
      </c>
      <c r="AX72" s="53">
        <f>'Раздел 5'!AX100</f>
        <v>0</v>
      </c>
      <c r="AY72" s="53">
        <f>'Раздел 5'!AY100</f>
        <v>0</v>
      </c>
      <c r="AZ72" s="53">
        <f>'Раздел 5'!AZ100</f>
        <v>0</v>
      </c>
      <c r="BA72" s="53">
        <f>'Раздел 5'!BA100</f>
        <v>0</v>
      </c>
      <c r="BB72" s="53">
        <f>'Раздел 5'!BB100</f>
        <v>0</v>
      </c>
      <c r="BC72" s="53">
        <f>'Раздел 5'!BC100</f>
        <v>0</v>
      </c>
      <c r="BD72" s="53">
        <f>'Раздел 5'!BD100</f>
        <v>0</v>
      </c>
      <c r="BE72" s="53">
        <f>'Раздел 5'!BE100</f>
        <v>0</v>
      </c>
      <c r="BF72" s="53">
        <f>'Раздел 5'!BF100</f>
        <v>0</v>
      </c>
      <c r="BG72" s="242"/>
      <c r="BI72" s="39">
        <v>0</v>
      </c>
      <c r="BK72" s="169">
        <f>'Раздел 2'!D99</f>
        <v>0</v>
      </c>
    </row>
    <row r="73" spans="1:63" s="15" customFormat="1" ht="12.75" x14ac:dyDescent="0.15">
      <c r="A73" s="254"/>
      <c r="B73" s="138" t="s">
        <v>194</v>
      </c>
      <c r="C73" s="64" t="s">
        <v>214</v>
      </c>
      <c r="D73" s="53">
        <f>'Раздел 5'!D101</f>
        <v>0</v>
      </c>
      <c r="E73" s="53">
        <f>'Раздел 5'!E101</f>
        <v>0</v>
      </c>
      <c r="F73" s="53">
        <f>'Раздел 5'!F101</f>
        <v>0</v>
      </c>
      <c r="G73" s="53">
        <f>'Раздел 5'!G101</f>
        <v>0</v>
      </c>
      <c r="H73" s="53">
        <f>'Раздел 5'!H101</f>
        <v>0</v>
      </c>
      <c r="I73" s="53">
        <f>'Раздел 5'!I101</f>
        <v>0</v>
      </c>
      <c r="J73" s="53">
        <f>'Раздел 5'!J101</f>
        <v>0</v>
      </c>
      <c r="K73" s="53">
        <f>'Раздел 5'!K101</f>
        <v>0</v>
      </c>
      <c r="L73" s="53">
        <f>'Раздел 5'!L101</f>
        <v>0</v>
      </c>
      <c r="M73" s="53">
        <f>'Раздел 5'!M101</f>
        <v>0</v>
      </c>
      <c r="N73" s="53">
        <f>'Раздел 5'!N101</f>
        <v>0</v>
      </c>
      <c r="O73" s="53">
        <f>'Раздел 5'!O101</f>
        <v>0</v>
      </c>
      <c r="P73" s="53">
        <f>'Раздел 5'!P101</f>
        <v>0</v>
      </c>
      <c r="Q73" s="53">
        <f>'Раздел 5'!Q101</f>
        <v>0</v>
      </c>
      <c r="R73" s="53">
        <f>'Раздел 5'!R101</f>
        <v>0</v>
      </c>
      <c r="S73" s="53">
        <f>'Раздел 5'!S101</f>
        <v>0</v>
      </c>
      <c r="T73" s="53">
        <f>'Раздел 5'!T101</f>
        <v>0</v>
      </c>
      <c r="U73" s="53">
        <f>'Раздел 5'!U101</f>
        <v>0</v>
      </c>
      <c r="V73" s="53">
        <f>'Раздел 5'!V101</f>
        <v>0</v>
      </c>
      <c r="W73" s="53">
        <f>'Раздел 5'!W101</f>
        <v>0</v>
      </c>
      <c r="X73" s="53">
        <f>'Раздел 5'!X101</f>
        <v>0</v>
      </c>
      <c r="Y73" s="53">
        <f>'Раздел 5'!Y101</f>
        <v>0</v>
      </c>
      <c r="Z73" s="53">
        <f>'Раздел 5'!Z101</f>
        <v>0</v>
      </c>
      <c r="AA73" s="53">
        <f>'Раздел 5'!AA101</f>
        <v>0</v>
      </c>
      <c r="AB73" s="53">
        <f>'Раздел 5'!AB101</f>
        <v>0</v>
      </c>
      <c r="AC73" s="53">
        <f>'Раздел 5'!AC101</f>
        <v>0</v>
      </c>
      <c r="AD73" s="53">
        <f>'Раздел 5'!AD101</f>
        <v>0</v>
      </c>
      <c r="AE73" s="53">
        <f>'Раздел 5'!AE101</f>
        <v>0</v>
      </c>
      <c r="AF73" s="53">
        <f>'Раздел 5'!AF101</f>
        <v>0</v>
      </c>
      <c r="AG73" s="53">
        <f>'Раздел 5'!AG101</f>
        <v>0</v>
      </c>
      <c r="AH73" s="53">
        <f>'Раздел 5'!AH101</f>
        <v>0</v>
      </c>
      <c r="AI73" s="53">
        <f>'Раздел 5'!AI101</f>
        <v>0</v>
      </c>
      <c r="AJ73" s="53">
        <f>'Раздел 5'!AJ101</f>
        <v>0</v>
      </c>
      <c r="AK73" s="53">
        <f>'Раздел 5'!AK101</f>
        <v>0</v>
      </c>
      <c r="AL73" s="53">
        <f>'Раздел 5'!AL101</f>
        <v>0</v>
      </c>
      <c r="AM73" s="53">
        <f>'Раздел 5'!AM101</f>
        <v>0</v>
      </c>
      <c r="AN73" s="53">
        <f>'Раздел 5'!AN101</f>
        <v>0</v>
      </c>
      <c r="AO73" s="53">
        <f>'Раздел 5'!AO101</f>
        <v>0</v>
      </c>
      <c r="AP73" s="53">
        <f>'Раздел 5'!AP101</f>
        <v>0</v>
      </c>
      <c r="AQ73" s="53">
        <f>'Раздел 5'!AQ101</f>
        <v>0</v>
      </c>
      <c r="AR73" s="53">
        <f>'Раздел 5'!AR101</f>
        <v>0</v>
      </c>
      <c r="AS73" s="53">
        <f>'Раздел 5'!AS101</f>
        <v>0</v>
      </c>
      <c r="AT73" s="53">
        <f>'Раздел 5'!AT101</f>
        <v>0</v>
      </c>
      <c r="AU73" s="53">
        <f>'Раздел 5'!AU101</f>
        <v>0</v>
      </c>
      <c r="AV73" s="53">
        <f>'Раздел 5'!AV101</f>
        <v>0</v>
      </c>
      <c r="AW73" s="53">
        <f>'Раздел 5'!AW101</f>
        <v>0</v>
      </c>
      <c r="AX73" s="53">
        <f>'Раздел 5'!AX101</f>
        <v>0</v>
      </c>
      <c r="AY73" s="53">
        <f>'Раздел 5'!AY101</f>
        <v>0</v>
      </c>
      <c r="AZ73" s="53">
        <f>'Раздел 5'!AZ101</f>
        <v>0</v>
      </c>
      <c r="BA73" s="53">
        <f>'Раздел 5'!BA101</f>
        <v>0</v>
      </c>
      <c r="BB73" s="53">
        <f>'Раздел 5'!BB101</f>
        <v>0</v>
      </c>
      <c r="BC73" s="53">
        <f>'Раздел 5'!BC101</f>
        <v>0</v>
      </c>
      <c r="BD73" s="53">
        <f>'Раздел 5'!BD101</f>
        <v>0</v>
      </c>
      <c r="BE73" s="53">
        <f>'Раздел 5'!BE101</f>
        <v>0</v>
      </c>
      <c r="BF73" s="53">
        <f>'Раздел 5'!BF101</f>
        <v>0</v>
      </c>
      <c r="BG73" s="242"/>
      <c r="BI73" s="39">
        <v>0</v>
      </c>
      <c r="BK73" s="169">
        <f>'Раздел 2'!D100</f>
        <v>0</v>
      </c>
    </row>
    <row r="74" spans="1:63" s="15" customFormat="1" ht="12.75" x14ac:dyDescent="0.15">
      <c r="A74" s="254"/>
      <c r="B74" s="138" t="s">
        <v>196</v>
      </c>
      <c r="C74" s="64" t="s">
        <v>216</v>
      </c>
      <c r="D74" s="53">
        <f>'Раздел 5'!D102</f>
        <v>0</v>
      </c>
      <c r="E74" s="53">
        <f>'Раздел 5'!E102</f>
        <v>0</v>
      </c>
      <c r="F74" s="53">
        <f>'Раздел 5'!F102</f>
        <v>0</v>
      </c>
      <c r="G74" s="53">
        <f>'Раздел 5'!G102</f>
        <v>0</v>
      </c>
      <c r="H74" s="53">
        <f>'Раздел 5'!H102</f>
        <v>0</v>
      </c>
      <c r="I74" s="53">
        <f>'Раздел 5'!I102</f>
        <v>0</v>
      </c>
      <c r="J74" s="53">
        <f>'Раздел 5'!J102</f>
        <v>0</v>
      </c>
      <c r="K74" s="53">
        <f>'Раздел 5'!K102</f>
        <v>0</v>
      </c>
      <c r="L74" s="53">
        <f>'Раздел 5'!L102</f>
        <v>0</v>
      </c>
      <c r="M74" s="53">
        <f>'Раздел 5'!M102</f>
        <v>0</v>
      </c>
      <c r="N74" s="53">
        <f>'Раздел 5'!N102</f>
        <v>0</v>
      </c>
      <c r="O74" s="53">
        <f>'Раздел 5'!O102</f>
        <v>0</v>
      </c>
      <c r="P74" s="53">
        <f>'Раздел 5'!P102</f>
        <v>0</v>
      </c>
      <c r="Q74" s="53">
        <f>'Раздел 5'!Q102</f>
        <v>0</v>
      </c>
      <c r="R74" s="53">
        <f>'Раздел 5'!R102</f>
        <v>0</v>
      </c>
      <c r="S74" s="53">
        <f>'Раздел 5'!S102</f>
        <v>0</v>
      </c>
      <c r="T74" s="53">
        <f>'Раздел 5'!T102</f>
        <v>0</v>
      </c>
      <c r="U74" s="53">
        <f>'Раздел 5'!U102</f>
        <v>0</v>
      </c>
      <c r="V74" s="53">
        <f>'Раздел 5'!V102</f>
        <v>0</v>
      </c>
      <c r="W74" s="53">
        <f>'Раздел 5'!W102</f>
        <v>0</v>
      </c>
      <c r="X74" s="53">
        <f>'Раздел 5'!X102</f>
        <v>0</v>
      </c>
      <c r="Y74" s="53">
        <f>'Раздел 5'!Y102</f>
        <v>0</v>
      </c>
      <c r="Z74" s="53">
        <f>'Раздел 5'!Z102</f>
        <v>0</v>
      </c>
      <c r="AA74" s="53">
        <f>'Раздел 5'!AA102</f>
        <v>0</v>
      </c>
      <c r="AB74" s="53">
        <f>'Раздел 5'!AB102</f>
        <v>0</v>
      </c>
      <c r="AC74" s="53">
        <f>'Раздел 5'!AC102</f>
        <v>0</v>
      </c>
      <c r="AD74" s="53">
        <f>'Раздел 5'!AD102</f>
        <v>0</v>
      </c>
      <c r="AE74" s="53">
        <f>'Раздел 5'!AE102</f>
        <v>0</v>
      </c>
      <c r="AF74" s="53">
        <f>'Раздел 5'!AF102</f>
        <v>0</v>
      </c>
      <c r="AG74" s="53">
        <f>'Раздел 5'!AG102</f>
        <v>0</v>
      </c>
      <c r="AH74" s="53">
        <f>'Раздел 5'!AH102</f>
        <v>0</v>
      </c>
      <c r="AI74" s="53">
        <f>'Раздел 5'!AI102</f>
        <v>0</v>
      </c>
      <c r="AJ74" s="53">
        <f>'Раздел 5'!AJ102</f>
        <v>0</v>
      </c>
      <c r="AK74" s="53">
        <f>'Раздел 5'!AK102</f>
        <v>0</v>
      </c>
      <c r="AL74" s="53">
        <f>'Раздел 5'!AL102</f>
        <v>0</v>
      </c>
      <c r="AM74" s="53">
        <f>'Раздел 5'!AM102</f>
        <v>0</v>
      </c>
      <c r="AN74" s="53">
        <f>'Раздел 5'!AN102</f>
        <v>0</v>
      </c>
      <c r="AO74" s="53">
        <f>'Раздел 5'!AO102</f>
        <v>0</v>
      </c>
      <c r="AP74" s="53">
        <f>'Раздел 5'!AP102</f>
        <v>0</v>
      </c>
      <c r="AQ74" s="53">
        <f>'Раздел 5'!AQ102</f>
        <v>0</v>
      </c>
      <c r="AR74" s="53">
        <f>'Раздел 5'!AR102</f>
        <v>0</v>
      </c>
      <c r="AS74" s="53">
        <f>'Раздел 5'!AS102</f>
        <v>0</v>
      </c>
      <c r="AT74" s="53">
        <f>'Раздел 5'!AT102</f>
        <v>0</v>
      </c>
      <c r="AU74" s="53">
        <f>'Раздел 5'!AU102</f>
        <v>0</v>
      </c>
      <c r="AV74" s="53">
        <f>'Раздел 5'!AV102</f>
        <v>0</v>
      </c>
      <c r="AW74" s="53">
        <f>'Раздел 5'!AW102</f>
        <v>0</v>
      </c>
      <c r="AX74" s="53">
        <f>'Раздел 5'!AX102</f>
        <v>0</v>
      </c>
      <c r="AY74" s="53">
        <f>'Раздел 5'!AY102</f>
        <v>0</v>
      </c>
      <c r="AZ74" s="53">
        <f>'Раздел 5'!AZ102</f>
        <v>0</v>
      </c>
      <c r="BA74" s="53">
        <f>'Раздел 5'!BA102</f>
        <v>0</v>
      </c>
      <c r="BB74" s="53">
        <f>'Раздел 5'!BB102</f>
        <v>0</v>
      </c>
      <c r="BC74" s="53">
        <f>'Раздел 5'!BC102</f>
        <v>0</v>
      </c>
      <c r="BD74" s="53">
        <f>'Раздел 5'!BD102</f>
        <v>0</v>
      </c>
      <c r="BE74" s="53">
        <f>'Раздел 5'!BE102</f>
        <v>0</v>
      </c>
      <c r="BF74" s="53">
        <f>'Раздел 5'!BF102</f>
        <v>0</v>
      </c>
      <c r="BG74" s="242"/>
      <c r="BI74" s="39">
        <v>0</v>
      </c>
      <c r="BK74" s="169">
        <f>'Раздел 2'!D101</f>
        <v>0</v>
      </c>
    </row>
    <row r="75" spans="1:63" s="15" customFormat="1" ht="12.75" x14ac:dyDescent="0.15">
      <c r="A75" s="254"/>
      <c r="B75" s="138" t="s">
        <v>198</v>
      </c>
      <c r="C75" s="64" t="s">
        <v>218</v>
      </c>
      <c r="D75" s="53">
        <f>'Раздел 5'!D103</f>
        <v>0</v>
      </c>
      <c r="E75" s="53">
        <f>'Раздел 5'!E103</f>
        <v>0</v>
      </c>
      <c r="F75" s="53">
        <f>'Раздел 5'!F103</f>
        <v>0</v>
      </c>
      <c r="G75" s="53">
        <f>'Раздел 5'!G103</f>
        <v>0</v>
      </c>
      <c r="H75" s="53">
        <f>'Раздел 5'!H103</f>
        <v>0</v>
      </c>
      <c r="I75" s="53">
        <f>'Раздел 5'!I103</f>
        <v>0</v>
      </c>
      <c r="J75" s="53">
        <f>'Раздел 5'!J103</f>
        <v>0</v>
      </c>
      <c r="K75" s="53">
        <f>'Раздел 5'!K103</f>
        <v>0</v>
      </c>
      <c r="L75" s="53">
        <f>'Раздел 5'!L103</f>
        <v>0</v>
      </c>
      <c r="M75" s="53">
        <f>'Раздел 5'!M103</f>
        <v>0</v>
      </c>
      <c r="N75" s="53">
        <f>'Раздел 5'!N103</f>
        <v>0</v>
      </c>
      <c r="O75" s="53">
        <f>'Раздел 5'!O103</f>
        <v>0</v>
      </c>
      <c r="P75" s="53">
        <f>'Раздел 5'!P103</f>
        <v>0</v>
      </c>
      <c r="Q75" s="53">
        <f>'Раздел 5'!Q103</f>
        <v>0</v>
      </c>
      <c r="R75" s="53">
        <f>'Раздел 5'!R103</f>
        <v>0</v>
      </c>
      <c r="S75" s="53">
        <f>'Раздел 5'!S103</f>
        <v>0</v>
      </c>
      <c r="T75" s="53">
        <f>'Раздел 5'!T103</f>
        <v>0</v>
      </c>
      <c r="U75" s="53">
        <f>'Раздел 5'!U103</f>
        <v>0</v>
      </c>
      <c r="V75" s="53">
        <f>'Раздел 5'!V103</f>
        <v>0</v>
      </c>
      <c r="W75" s="53">
        <f>'Раздел 5'!W103</f>
        <v>0</v>
      </c>
      <c r="X75" s="53">
        <f>'Раздел 5'!X103</f>
        <v>0</v>
      </c>
      <c r="Y75" s="53">
        <f>'Раздел 5'!Y103</f>
        <v>0</v>
      </c>
      <c r="Z75" s="53">
        <f>'Раздел 5'!Z103</f>
        <v>0</v>
      </c>
      <c r="AA75" s="53">
        <f>'Раздел 5'!AA103</f>
        <v>0</v>
      </c>
      <c r="AB75" s="53">
        <f>'Раздел 5'!AB103</f>
        <v>0</v>
      </c>
      <c r="AC75" s="53">
        <f>'Раздел 5'!AC103</f>
        <v>0</v>
      </c>
      <c r="AD75" s="53">
        <f>'Раздел 5'!AD103</f>
        <v>0</v>
      </c>
      <c r="AE75" s="53">
        <f>'Раздел 5'!AE103</f>
        <v>0</v>
      </c>
      <c r="AF75" s="53">
        <f>'Раздел 5'!AF103</f>
        <v>0</v>
      </c>
      <c r="AG75" s="53">
        <f>'Раздел 5'!AG103</f>
        <v>0</v>
      </c>
      <c r="AH75" s="53">
        <f>'Раздел 5'!AH103</f>
        <v>0</v>
      </c>
      <c r="AI75" s="53">
        <f>'Раздел 5'!AI103</f>
        <v>0</v>
      </c>
      <c r="AJ75" s="53">
        <f>'Раздел 5'!AJ103</f>
        <v>0</v>
      </c>
      <c r="AK75" s="53">
        <f>'Раздел 5'!AK103</f>
        <v>0</v>
      </c>
      <c r="AL75" s="53">
        <f>'Раздел 5'!AL103</f>
        <v>0</v>
      </c>
      <c r="AM75" s="53">
        <f>'Раздел 5'!AM103</f>
        <v>0</v>
      </c>
      <c r="AN75" s="53">
        <f>'Раздел 5'!AN103</f>
        <v>0</v>
      </c>
      <c r="AO75" s="53">
        <f>'Раздел 5'!AO103</f>
        <v>0</v>
      </c>
      <c r="AP75" s="53">
        <f>'Раздел 5'!AP103</f>
        <v>0</v>
      </c>
      <c r="AQ75" s="53">
        <f>'Раздел 5'!AQ103</f>
        <v>0</v>
      </c>
      <c r="AR75" s="53">
        <f>'Раздел 5'!AR103</f>
        <v>0</v>
      </c>
      <c r="AS75" s="53">
        <f>'Раздел 5'!AS103</f>
        <v>0</v>
      </c>
      <c r="AT75" s="53">
        <f>'Раздел 5'!AT103</f>
        <v>0</v>
      </c>
      <c r="AU75" s="53">
        <f>'Раздел 5'!AU103</f>
        <v>0</v>
      </c>
      <c r="AV75" s="53">
        <f>'Раздел 5'!AV103</f>
        <v>0</v>
      </c>
      <c r="AW75" s="53">
        <f>'Раздел 5'!AW103</f>
        <v>0</v>
      </c>
      <c r="AX75" s="53">
        <f>'Раздел 5'!AX103</f>
        <v>0</v>
      </c>
      <c r="AY75" s="53">
        <f>'Раздел 5'!AY103</f>
        <v>0</v>
      </c>
      <c r="AZ75" s="53">
        <f>'Раздел 5'!AZ103</f>
        <v>0</v>
      </c>
      <c r="BA75" s="53">
        <f>'Раздел 5'!BA103</f>
        <v>0</v>
      </c>
      <c r="BB75" s="53">
        <f>'Раздел 5'!BB103</f>
        <v>0</v>
      </c>
      <c r="BC75" s="53">
        <f>'Раздел 5'!BC103</f>
        <v>0</v>
      </c>
      <c r="BD75" s="53">
        <f>'Раздел 5'!BD103</f>
        <v>0</v>
      </c>
      <c r="BE75" s="53">
        <f>'Раздел 5'!BE103</f>
        <v>0</v>
      </c>
      <c r="BF75" s="53">
        <f>'Раздел 5'!BF103</f>
        <v>0</v>
      </c>
      <c r="BG75" s="242"/>
      <c r="BI75" s="39">
        <v>0</v>
      </c>
      <c r="BK75" s="169">
        <f>'Раздел 2'!D102</f>
        <v>0</v>
      </c>
    </row>
    <row r="76" spans="1:63" s="15" customFormat="1" ht="12.75" x14ac:dyDescent="0.15">
      <c r="A76" s="254"/>
      <c r="B76" s="138" t="s">
        <v>200</v>
      </c>
      <c r="C76" s="64" t="s">
        <v>220</v>
      </c>
      <c r="D76" s="53">
        <f>'Раздел 5'!D104</f>
        <v>0</v>
      </c>
      <c r="E76" s="53">
        <f>'Раздел 5'!E104</f>
        <v>0</v>
      </c>
      <c r="F76" s="53">
        <f>'Раздел 5'!F104</f>
        <v>0</v>
      </c>
      <c r="G76" s="53">
        <f>'Раздел 5'!G104</f>
        <v>0</v>
      </c>
      <c r="H76" s="53">
        <f>'Раздел 5'!H104</f>
        <v>0</v>
      </c>
      <c r="I76" s="53">
        <f>'Раздел 5'!I104</f>
        <v>0</v>
      </c>
      <c r="J76" s="53">
        <f>'Раздел 5'!J104</f>
        <v>0</v>
      </c>
      <c r="K76" s="53">
        <f>'Раздел 5'!K104</f>
        <v>0</v>
      </c>
      <c r="L76" s="53">
        <f>'Раздел 5'!L104</f>
        <v>0</v>
      </c>
      <c r="M76" s="53">
        <f>'Раздел 5'!M104</f>
        <v>0</v>
      </c>
      <c r="N76" s="53">
        <f>'Раздел 5'!N104</f>
        <v>0</v>
      </c>
      <c r="O76" s="53">
        <f>'Раздел 5'!O104</f>
        <v>0</v>
      </c>
      <c r="P76" s="53">
        <f>'Раздел 5'!P104</f>
        <v>0</v>
      </c>
      <c r="Q76" s="53">
        <f>'Раздел 5'!Q104</f>
        <v>0</v>
      </c>
      <c r="R76" s="53">
        <f>'Раздел 5'!R104</f>
        <v>0</v>
      </c>
      <c r="S76" s="53">
        <f>'Раздел 5'!S104</f>
        <v>0</v>
      </c>
      <c r="T76" s="53">
        <f>'Раздел 5'!T104</f>
        <v>0</v>
      </c>
      <c r="U76" s="53">
        <f>'Раздел 5'!U104</f>
        <v>0</v>
      </c>
      <c r="V76" s="53">
        <f>'Раздел 5'!V104</f>
        <v>0</v>
      </c>
      <c r="W76" s="53">
        <f>'Раздел 5'!W104</f>
        <v>0</v>
      </c>
      <c r="X76" s="53">
        <f>'Раздел 5'!X104</f>
        <v>0</v>
      </c>
      <c r="Y76" s="53">
        <f>'Раздел 5'!Y104</f>
        <v>0</v>
      </c>
      <c r="Z76" s="53">
        <f>'Раздел 5'!Z104</f>
        <v>0</v>
      </c>
      <c r="AA76" s="53">
        <f>'Раздел 5'!AA104</f>
        <v>0</v>
      </c>
      <c r="AB76" s="53">
        <f>'Раздел 5'!AB104</f>
        <v>0</v>
      </c>
      <c r="AC76" s="53">
        <f>'Раздел 5'!AC104</f>
        <v>0</v>
      </c>
      <c r="AD76" s="53">
        <f>'Раздел 5'!AD104</f>
        <v>0</v>
      </c>
      <c r="AE76" s="53">
        <f>'Раздел 5'!AE104</f>
        <v>0</v>
      </c>
      <c r="AF76" s="53">
        <f>'Раздел 5'!AF104</f>
        <v>0</v>
      </c>
      <c r="AG76" s="53">
        <f>'Раздел 5'!AG104</f>
        <v>0</v>
      </c>
      <c r="AH76" s="53">
        <f>'Раздел 5'!AH104</f>
        <v>0</v>
      </c>
      <c r="AI76" s="53">
        <f>'Раздел 5'!AI104</f>
        <v>0</v>
      </c>
      <c r="AJ76" s="53">
        <f>'Раздел 5'!AJ104</f>
        <v>0</v>
      </c>
      <c r="AK76" s="53">
        <f>'Раздел 5'!AK104</f>
        <v>0</v>
      </c>
      <c r="AL76" s="53">
        <f>'Раздел 5'!AL104</f>
        <v>0</v>
      </c>
      <c r="AM76" s="53">
        <f>'Раздел 5'!AM104</f>
        <v>0</v>
      </c>
      <c r="AN76" s="53">
        <f>'Раздел 5'!AN104</f>
        <v>0</v>
      </c>
      <c r="AO76" s="53">
        <f>'Раздел 5'!AO104</f>
        <v>0</v>
      </c>
      <c r="AP76" s="53">
        <f>'Раздел 5'!AP104</f>
        <v>0</v>
      </c>
      <c r="AQ76" s="53">
        <f>'Раздел 5'!AQ104</f>
        <v>0</v>
      </c>
      <c r="AR76" s="53">
        <f>'Раздел 5'!AR104</f>
        <v>0</v>
      </c>
      <c r="AS76" s="53">
        <f>'Раздел 5'!AS104</f>
        <v>0</v>
      </c>
      <c r="AT76" s="53">
        <f>'Раздел 5'!AT104</f>
        <v>0</v>
      </c>
      <c r="AU76" s="53">
        <f>'Раздел 5'!AU104</f>
        <v>0</v>
      </c>
      <c r="AV76" s="53">
        <f>'Раздел 5'!AV104</f>
        <v>0</v>
      </c>
      <c r="AW76" s="53">
        <f>'Раздел 5'!AW104</f>
        <v>0</v>
      </c>
      <c r="AX76" s="53">
        <f>'Раздел 5'!AX104</f>
        <v>0</v>
      </c>
      <c r="AY76" s="53">
        <f>'Раздел 5'!AY104</f>
        <v>0</v>
      </c>
      <c r="AZ76" s="53">
        <f>'Раздел 5'!AZ104</f>
        <v>0</v>
      </c>
      <c r="BA76" s="53">
        <f>'Раздел 5'!BA104</f>
        <v>0</v>
      </c>
      <c r="BB76" s="53">
        <f>'Раздел 5'!BB104</f>
        <v>0</v>
      </c>
      <c r="BC76" s="53">
        <f>'Раздел 5'!BC104</f>
        <v>0</v>
      </c>
      <c r="BD76" s="53">
        <f>'Раздел 5'!BD104</f>
        <v>0</v>
      </c>
      <c r="BE76" s="53">
        <f>'Раздел 5'!BE104</f>
        <v>0</v>
      </c>
      <c r="BF76" s="53">
        <f>'Раздел 5'!BF104</f>
        <v>0</v>
      </c>
      <c r="BG76" s="242"/>
      <c r="BI76" s="39">
        <v>0</v>
      </c>
      <c r="BK76" s="169">
        <f>'Раздел 2'!D103</f>
        <v>0</v>
      </c>
    </row>
    <row r="77" spans="1:63" s="15" customFormat="1" ht="12.75" x14ac:dyDescent="0.15">
      <c r="A77" s="254"/>
      <c r="B77" s="138" t="s">
        <v>206</v>
      </c>
      <c r="C77" s="64" t="s">
        <v>230</v>
      </c>
      <c r="D77" s="53">
        <f>'Раздел 5'!D109</f>
        <v>0</v>
      </c>
      <c r="E77" s="53">
        <f>'Раздел 5'!E109</f>
        <v>0</v>
      </c>
      <c r="F77" s="53">
        <f>'Раздел 5'!F109</f>
        <v>0</v>
      </c>
      <c r="G77" s="53">
        <f>'Раздел 5'!G109</f>
        <v>0</v>
      </c>
      <c r="H77" s="53">
        <f>'Раздел 5'!H109</f>
        <v>0</v>
      </c>
      <c r="I77" s="53">
        <f>'Раздел 5'!I109</f>
        <v>0</v>
      </c>
      <c r="J77" s="53">
        <f>'Раздел 5'!J109</f>
        <v>0</v>
      </c>
      <c r="K77" s="53">
        <f>'Раздел 5'!K109</f>
        <v>0</v>
      </c>
      <c r="L77" s="53">
        <f>'Раздел 5'!L109</f>
        <v>0</v>
      </c>
      <c r="M77" s="53">
        <f>'Раздел 5'!M109</f>
        <v>0</v>
      </c>
      <c r="N77" s="53">
        <f>'Раздел 5'!N109</f>
        <v>0</v>
      </c>
      <c r="O77" s="53">
        <f>'Раздел 5'!O109</f>
        <v>0</v>
      </c>
      <c r="P77" s="53">
        <f>'Раздел 5'!P109</f>
        <v>0</v>
      </c>
      <c r="Q77" s="53">
        <f>'Раздел 5'!Q109</f>
        <v>0</v>
      </c>
      <c r="R77" s="53">
        <f>'Раздел 5'!R109</f>
        <v>0</v>
      </c>
      <c r="S77" s="53">
        <f>'Раздел 5'!S109</f>
        <v>0</v>
      </c>
      <c r="T77" s="53">
        <f>'Раздел 5'!T109</f>
        <v>0</v>
      </c>
      <c r="U77" s="53">
        <f>'Раздел 5'!U109</f>
        <v>0</v>
      </c>
      <c r="V77" s="53">
        <f>'Раздел 5'!V109</f>
        <v>0</v>
      </c>
      <c r="W77" s="53">
        <f>'Раздел 5'!W109</f>
        <v>0</v>
      </c>
      <c r="X77" s="53">
        <f>'Раздел 5'!X109</f>
        <v>0</v>
      </c>
      <c r="Y77" s="53">
        <f>'Раздел 5'!Y109</f>
        <v>0</v>
      </c>
      <c r="Z77" s="53">
        <f>'Раздел 5'!Z109</f>
        <v>0</v>
      </c>
      <c r="AA77" s="53">
        <f>'Раздел 5'!AA109</f>
        <v>0</v>
      </c>
      <c r="AB77" s="53">
        <f>'Раздел 5'!AB109</f>
        <v>0</v>
      </c>
      <c r="AC77" s="53">
        <f>'Раздел 5'!AC109</f>
        <v>0</v>
      </c>
      <c r="AD77" s="53">
        <f>'Раздел 5'!AD109</f>
        <v>0</v>
      </c>
      <c r="AE77" s="53">
        <f>'Раздел 5'!AE109</f>
        <v>0</v>
      </c>
      <c r="AF77" s="53">
        <f>'Раздел 5'!AF109</f>
        <v>0</v>
      </c>
      <c r="AG77" s="53">
        <f>'Раздел 5'!AG109</f>
        <v>0</v>
      </c>
      <c r="AH77" s="53">
        <f>'Раздел 5'!AH109</f>
        <v>0</v>
      </c>
      <c r="AI77" s="53">
        <f>'Раздел 5'!AI109</f>
        <v>0</v>
      </c>
      <c r="AJ77" s="53">
        <f>'Раздел 5'!AJ109</f>
        <v>0</v>
      </c>
      <c r="AK77" s="53">
        <f>'Раздел 5'!AK109</f>
        <v>0</v>
      </c>
      <c r="AL77" s="53">
        <f>'Раздел 5'!AL109</f>
        <v>0</v>
      </c>
      <c r="AM77" s="53">
        <f>'Раздел 5'!AM109</f>
        <v>0</v>
      </c>
      <c r="AN77" s="53">
        <f>'Раздел 5'!AN109</f>
        <v>0</v>
      </c>
      <c r="AO77" s="53">
        <f>'Раздел 5'!AO109</f>
        <v>0</v>
      </c>
      <c r="AP77" s="53">
        <f>'Раздел 5'!AP109</f>
        <v>0</v>
      </c>
      <c r="AQ77" s="53">
        <f>'Раздел 5'!AQ109</f>
        <v>0</v>
      </c>
      <c r="AR77" s="53">
        <f>'Раздел 5'!AR109</f>
        <v>0</v>
      </c>
      <c r="AS77" s="53">
        <f>'Раздел 5'!AS109</f>
        <v>0</v>
      </c>
      <c r="AT77" s="53">
        <f>'Раздел 5'!AT109</f>
        <v>0</v>
      </c>
      <c r="AU77" s="53">
        <f>'Раздел 5'!AU109</f>
        <v>0</v>
      </c>
      <c r="AV77" s="53">
        <f>'Раздел 5'!AV109</f>
        <v>0</v>
      </c>
      <c r="AW77" s="53">
        <f>'Раздел 5'!AW109</f>
        <v>0</v>
      </c>
      <c r="AX77" s="53">
        <f>'Раздел 5'!AX109</f>
        <v>0</v>
      </c>
      <c r="AY77" s="53">
        <f>'Раздел 5'!AY109</f>
        <v>0</v>
      </c>
      <c r="AZ77" s="53">
        <f>'Раздел 5'!AZ109</f>
        <v>0</v>
      </c>
      <c r="BA77" s="53">
        <f>'Раздел 5'!BA109</f>
        <v>0</v>
      </c>
      <c r="BB77" s="53">
        <f>'Раздел 5'!BB109</f>
        <v>0</v>
      </c>
      <c r="BC77" s="53">
        <f>'Раздел 5'!BC109</f>
        <v>0</v>
      </c>
      <c r="BD77" s="53">
        <f>'Раздел 5'!BD109</f>
        <v>0</v>
      </c>
      <c r="BE77" s="53">
        <f>'Раздел 5'!BE109</f>
        <v>0</v>
      </c>
      <c r="BF77" s="53">
        <f>'Раздел 5'!BF109</f>
        <v>0</v>
      </c>
      <c r="BG77" s="242"/>
      <c r="BI77" s="39">
        <v>0</v>
      </c>
      <c r="BK77" s="169">
        <f>'Раздел 2'!D108</f>
        <v>0</v>
      </c>
    </row>
    <row r="78" spans="1:63" s="15" customFormat="1" ht="12.75" x14ac:dyDescent="0.15">
      <c r="A78" s="254"/>
      <c r="B78" s="138" t="s">
        <v>209</v>
      </c>
      <c r="C78" s="64" t="s">
        <v>232</v>
      </c>
      <c r="D78" s="53">
        <f>'Раздел 5'!D110</f>
        <v>0</v>
      </c>
      <c r="E78" s="53">
        <f>'Раздел 5'!E110</f>
        <v>0</v>
      </c>
      <c r="F78" s="53">
        <f>'Раздел 5'!F110</f>
        <v>0</v>
      </c>
      <c r="G78" s="53">
        <f>'Раздел 5'!G110</f>
        <v>0</v>
      </c>
      <c r="H78" s="53">
        <f>'Раздел 5'!H110</f>
        <v>0</v>
      </c>
      <c r="I78" s="53">
        <f>'Раздел 5'!I110</f>
        <v>0</v>
      </c>
      <c r="J78" s="53">
        <f>'Раздел 5'!J110</f>
        <v>0</v>
      </c>
      <c r="K78" s="53">
        <f>'Раздел 5'!K110</f>
        <v>0</v>
      </c>
      <c r="L78" s="53">
        <f>'Раздел 5'!L110</f>
        <v>0</v>
      </c>
      <c r="M78" s="53">
        <f>'Раздел 5'!M110</f>
        <v>0</v>
      </c>
      <c r="N78" s="53">
        <f>'Раздел 5'!N110</f>
        <v>0</v>
      </c>
      <c r="O78" s="53">
        <f>'Раздел 5'!O110</f>
        <v>0</v>
      </c>
      <c r="P78" s="53">
        <f>'Раздел 5'!P110</f>
        <v>0</v>
      </c>
      <c r="Q78" s="53">
        <f>'Раздел 5'!Q110</f>
        <v>0</v>
      </c>
      <c r="R78" s="53">
        <f>'Раздел 5'!R110</f>
        <v>0</v>
      </c>
      <c r="S78" s="53">
        <f>'Раздел 5'!S110</f>
        <v>0</v>
      </c>
      <c r="T78" s="53">
        <f>'Раздел 5'!T110</f>
        <v>0</v>
      </c>
      <c r="U78" s="53">
        <f>'Раздел 5'!U110</f>
        <v>0</v>
      </c>
      <c r="V78" s="53">
        <f>'Раздел 5'!V110</f>
        <v>0</v>
      </c>
      <c r="W78" s="53">
        <f>'Раздел 5'!W110</f>
        <v>0</v>
      </c>
      <c r="X78" s="53">
        <f>'Раздел 5'!X110</f>
        <v>0</v>
      </c>
      <c r="Y78" s="53">
        <f>'Раздел 5'!Y110</f>
        <v>0</v>
      </c>
      <c r="Z78" s="53">
        <f>'Раздел 5'!Z110</f>
        <v>0</v>
      </c>
      <c r="AA78" s="53">
        <f>'Раздел 5'!AA110</f>
        <v>0</v>
      </c>
      <c r="AB78" s="53">
        <f>'Раздел 5'!AB110</f>
        <v>0</v>
      </c>
      <c r="AC78" s="53">
        <f>'Раздел 5'!AC110</f>
        <v>0</v>
      </c>
      <c r="AD78" s="53">
        <f>'Раздел 5'!AD110</f>
        <v>0</v>
      </c>
      <c r="AE78" s="53">
        <f>'Раздел 5'!AE110</f>
        <v>0</v>
      </c>
      <c r="AF78" s="53">
        <f>'Раздел 5'!AF110</f>
        <v>0</v>
      </c>
      <c r="AG78" s="53">
        <f>'Раздел 5'!AG110</f>
        <v>0</v>
      </c>
      <c r="AH78" s="53">
        <f>'Раздел 5'!AH110</f>
        <v>0</v>
      </c>
      <c r="AI78" s="53">
        <f>'Раздел 5'!AI110</f>
        <v>0</v>
      </c>
      <c r="AJ78" s="53">
        <f>'Раздел 5'!AJ110</f>
        <v>0</v>
      </c>
      <c r="AK78" s="53">
        <f>'Раздел 5'!AK110</f>
        <v>0</v>
      </c>
      <c r="AL78" s="53">
        <f>'Раздел 5'!AL110</f>
        <v>0</v>
      </c>
      <c r="AM78" s="53">
        <f>'Раздел 5'!AM110</f>
        <v>0</v>
      </c>
      <c r="AN78" s="53">
        <f>'Раздел 5'!AN110</f>
        <v>0</v>
      </c>
      <c r="AO78" s="53">
        <f>'Раздел 5'!AO110</f>
        <v>0</v>
      </c>
      <c r="AP78" s="53">
        <f>'Раздел 5'!AP110</f>
        <v>0</v>
      </c>
      <c r="AQ78" s="53">
        <f>'Раздел 5'!AQ110</f>
        <v>0</v>
      </c>
      <c r="AR78" s="53">
        <f>'Раздел 5'!AR110</f>
        <v>0</v>
      </c>
      <c r="AS78" s="53">
        <f>'Раздел 5'!AS110</f>
        <v>0</v>
      </c>
      <c r="AT78" s="53">
        <f>'Раздел 5'!AT110</f>
        <v>0</v>
      </c>
      <c r="AU78" s="53">
        <f>'Раздел 5'!AU110</f>
        <v>0</v>
      </c>
      <c r="AV78" s="53">
        <f>'Раздел 5'!AV110</f>
        <v>0</v>
      </c>
      <c r="AW78" s="53">
        <f>'Раздел 5'!AW110</f>
        <v>0</v>
      </c>
      <c r="AX78" s="53">
        <f>'Раздел 5'!AX110</f>
        <v>0</v>
      </c>
      <c r="AY78" s="53">
        <f>'Раздел 5'!AY110</f>
        <v>0</v>
      </c>
      <c r="AZ78" s="53">
        <f>'Раздел 5'!AZ110</f>
        <v>0</v>
      </c>
      <c r="BA78" s="53">
        <f>'Раздел 5'!BA110</f>
        <v>0</v>
      </c>
      <c r="BB78" s="53">
        <f>'Раздел 5'!BB110</f>
        <v>0</v>
      </c>
      <c r="BC78" s="53">
        <f>'Раздел 5'!BC110</f>
        <v>0</v>
      </c>
      <c r="BD78" s="53">
        <f>'Раздел 5'!BD110</f>
        <v>0</v>
      </c>
      <c r="BE78" s="53">
        <f>'Раздел 5'!BE110</f>
        <v>0</v>
      </c>
      <c r="BF78" s="53">
        <f>'Раздел 5'!BF110</f>
        <v>0</v>
      </c>
      <c r="BG78" s="242"/>
      <c r="BI78" s="39">
        <v>0</v>
      </c>
      <c r="BK78" s="169">
        <f>'Раздел 2'!D109</f>
        <v>0</v>
      </c>
    </row>
    <row r="79" spans="1:63" s="15" customFormat="1" ht="12.75" x14ac:dyDescent="0.15">
      <c r="A79" s="254"/>
      <c r="B79" s="138" t="s">
        <v>211</v>
      </c>
      <c r="C79" s="64" t="s">
        <v>234</v>
      </c>
      <c r="D79" s="53">
        <f>'Раздел 5'!D111</f>
        <v>2</v>
      </c>
      <c r="E79" s="53">
        <f>'Раздел 5'!E111</f>
        <v>2</v>
      </c>
      <c r="F79" s="53">
        <f>'Раздел 5'!F111</f>
        <v>2</v>
      </c>
      <c r="G79" s="53">
        <f>'Раздел 5'!G111</f>
        <v>0</v>
      </c>
      <c r="H79" s="53">
        <f>'Раздел 5'!H111</f>
        <v>0</v>
      </c>
      <c r="I79" s="53">
        <f>'Раздел 5'!I111</f>
        <v>0</v>
      </c>
      <c r="J79" s="53">
        <f>'Раздел 5'!J111</f>
        <v>0</v>
      </c>
      <c r="K79" s="53">
        <f>'Раздел 5'!K111</f>
        <v>0</v>
      </c>
      <c r="L79" s="53">
        <f>'Раздел 5'!L111</f>
        <v>0</v>
      </c>
      <c r="M79" s="53">
        <f>'Раздел 5'!M111</f>
        <v>0</v>
      </c>
      <c r="N79" s="53">
        <f>'Раздел 5'!N111</f>
        <v>0</v>
      </c>
      <c r="O79" s="53">
        <f>'Раздел 5'!O111</f>
        <v>0</v>
      </c>
      <c r="P79" s="53">
        <f>'Раздел 5'!P111</f>
        <v>0</v>
      </c>
      <c r="Q79" s="53">
        <f>'Раздел 5'!Q111</f>
        <v>0</v>
      </c>
      <c r="R79" s="53">
        <f>'Раздел 5'!R111</f>
        <v>0</v>
      </c>
      <c r="S79" s="53">
        <f>'Раздел 5'!S111</f>
        <v>0</v>
      </c>
      <c r="T79" s="53">
        <f>'Раздел 5'!T111</f>
        <v>0</v>
      </c>
      <c r="U79" s="53">
        <f>'Раздел 5'!U111</f>
        <v>0</v>
      </c>
      <c r="V79" s="53">
        <f>'Раздел 5'!V111</f>
        <v>0</v>
      </c>
      <c r="W79" s="53">
        <f>'Раздел 5'!W111</f>
        <v>0</v>
      </c>
      <c r="X79" s="53">
        <f>'Раздел 5'!X111</f>
        <v>0</v>
      </c>
      <c r="Y79" s="53">
        <f>'Раздел 5'!Y111</f>
        <v>0</v>
      </c>
      <c r="Z79" s="53">
        <f>'Раздел 5'!Z111</f>
        <v>0</v>
      </c>
      <c r="AA79" s="53">
        <f>'Раздел 5'!AA111</f>
        <v>0</v>
      </c>
      <c r="AB79" s="53">
        <f>'Раздел 5'!AB111</f>
        <v>0</v>
      </c>
      <c r="AC79" s="53">
        <f>'Раздел 5'!AC111</f>
        <v>0</v>
      </c>
      <c r="AD79" s="53">
        <f>'Раздел 5'!AD111</f>
        <v>0</v>
      </c>
      <c r="AE79" s="53">
        <f>'Раздел 5'!AE111</f>
        <v>0</v>
      </c>
      <c r="AF79" s="53">
        <f>'Раздел 5'!AF111</f>
        <v>1</v>
      </c>
      <c r="AG79" s="53">
        <f>'Раздел 5'!AG111</f>
        <v>1</v>
      </c>
      <c r="AH79" s="53">
        <f>'Раздел 5'!AH111</f>
        <v>0</v>
      </c>
      <c r="AI79" s="53">
        <f>'Раздел 5'!AI111</f>
        <v>0</v>
      </c>
      <c r="AJ79" s="53">
        <f>'Раздел 5'!AJ111</f>
        <v>0</v>
      </c>
      <c r="AK79" s="53">
        <f>'Раздел 5'!AK111</f>
        <v>0</v>
      </c>
      <c r="AL79" s="53">
        <f>'Раздел 5'!AL111</f>
        <v>0</v>
      </c>
      <c r="AM79" s="53">
        <f>'Раздел 5'!AM111</f>
        <v>0</v>
      </c>
      <c r="AN79" s="53">
        <f>'Раздел 5'!AN111</f>
        <v>0</v>
      </c>
      <c r="AO79" s="53">
        <f>'Раздел 5'!AO111</f>
        <v>0</v>
      </c>
      <c r="AP79" s="53">
        <f>'Раздел 5'!AP111</f>
        <v>0</v>
      </c>
      <c r="AQ79" s="53">
        <f>'Раздел 5'!AQ111</f>
        <v>0</v>
      </c>
      <c r="AR79" s="53">
        <f>'Раздел 5'!AR111</f>
        <v>0</v>
      </c>
      <c r="AS79" s="53">
        <f>'Раздел 5'!AS111</f>
        <v>0</v>
      </c>
      <c r="AT79" s="53">
        <f>'Раздел 5'!AT111</f>
        <v>0</v>
      </c>
      <c r="AU79" s="53">
        <f>'Раздел 5'!AU111</f>
        <v>0</v>
      </c>
      <c r="AV79" s="53">
        <f>'Раздел 5'!AV111</f>
        <v>0</v>
      </c>
      <c r="AW79" s="53">
        <f>'Раздел 5'!AW111</f>
        <v>0</v>
      </c>
      <c r="AX79" s="53">
        <f>'Раздел 5'!AX111</f>
        <v>0</v>
      </c>
      <c r="AY79" s="53">
        <f>'Раздел 5'!AY111</f>
        <v>0</v>
      </c>
      <c r="AZ79" s="53">
        <f>'Раздел 5'!AZ111</f>
        <v>0</v>
      </c>
      <c r="BA79" s="53">
        <f>'Раздел 5'!BA111</f>
        <v>0</v>
      </c>
      <c r="BB79" s="53">
        <f>'Раздел 5'!BB111</f>
        <v>0</v>
      </c>
      <c r="BC79" s="53">
        <f>'Раздел 5'!BC111</f>
        <v>0</v>
      </c>
      <c r="BD79" s="53">
        <f>'Раздел 5'!BD111</f>
        <v>0</v>
      </c>
      <c r="BE79" s="53">
        <f>'Раздел 5'!BE111</f>
        <v>0</v>
      </c>
      <c r="BF79" s="53">
        <f>'Раздел 5'!BF111</f>
        <v>0</v>
      </c>
      <c r="BG79" s="242"/>
      <c r="BI79" s="39">
        <v>0</v>
      </c>
      <c r="BK79" s="169">
        <f>'Раздел 2'!D110</f>
        <v>0</v>
      </c>
    </row>
    <row r="80" spans="1:63" s="15" customFormat="1" ht="12.75" x14ac:dyDescent="0.15">
      <c r="A80" s="254"/>
      <c r="B80" s="138" t="s">
        <v>756</v>
      </c>
      <c r="C80" s="64" t="s">
        <v>236</v>
      </c>
      <c r="D80" s="53">
        <f>'Раздел 5'!D112</f>
        <v>0</v>
      </c>
      <c r="E80" s="53">
        <f>'Раздел 5'!E112</f>
        <v>0</v>
      </c>
      <c r="F80" s="53">
        <f>'Раздел 5'!F112</f>
        <v>0</v>
      </c>
      <c r="G80" s="53">
        <f>'Раздел 5'!G112</f>
        <v>0</v>
      </c>
      <c r="H80" s="53">
        <f>'Раздел 5'!H112</f>
        <v>0</v>
      </c>
      <c r="I80" s="53">
        <f>'Раздел 5'!I112</f>
        <v>0</v>
      </c>
      <c r="J80" s="53">
        <f>'Раздел 5'!J112</f>
        <v>0</v>
      </c>
      <c r="K80" s="53">
        <f>'Раздел 5'!K112</f>
        <v>0</v>
      </c>
      <c r="L80" s="53">
        <f>'Раздел 5'!L112</f>
        <v>0</v>
      </c>
      <c r="M80" s="53">
        <f>'Раздел 5'!M112</f>
        <v>0</v>
      </c>
      <c r="N80" s="53">
        <f>'Раздел 5'!N112</f>
        <v>0</v>
      </c>
      <c r="O80" s="53">
        <f>'Раздел 5'!O112</f>
        <v>0</v>
      </c>
      <c r="P80" s="53">
        <f>'Раздел 5'!P112</f>
        <v>0</v>
      </c>
      <c r="Q80" s="53">
        <f>'Раздел 5'!Q112</f>
        <v>0</v>
      </c>
      <c r="R80" s="53">
        <f>'Раздел 5'!R112</f>
        <v>0</v>
      </c>
      <c r="S80" s="53">
        <f>'Раздел 5'!S112</f>
        <v>0</v>
      </c>
      <c r="T80" s="53">
        <f>'Раздел 5'!T112</f>
        <v>0</v>
      </c>
      <c r="U80" s="53">
        <f>'Раздел 5'!U112</f>
        <v>0</v>
      </c>
      <c r="V80" s="53">
        <f>'Раздел 5'!V112</f>
        <v>0</v>
      </c>
      <c r="W80" s="53">
        <f>'Раздел 5'!W112</f>
        <v>0</v>
      </c>
      <c r="X80" s="53">
        <f>'Раздел 5'!X112</f>
        <v>0</v>
      </c>
      <c r="Y80" s="53">
        <f>'Раздел 5'!Y112</f>
        <v>0</v>
      </c>
      <c r="Z80" s="53">
        <f>'Раздел 5'!Z112</f>
        <v>0</v>
      </c>
      <c r="AA80" s="53">
        <f>'Раздел 5'!AA112</f>
        <v>0</v>
      </c>
      <c r="AB80" s="53">
        <f>'Раздел 5'!AB112</f>
        <v>0</v>
      </c>
      <c r="AC80" s="53">
        <f>'Раздел 5'!AC112</f>
        <v>0</v>
      </c>
      <c r="AD80" s="53">
        <f>'Раздел 5'!AD112</f>
        <v>0</v>
      </c>
      <c r="AE80" s="53">
        <f>'Раздел 5'!AE112</f>
        <v>0</v>
      </c>
      <c r="AF80" s="53">
        <f>'Раздел 5'!AF112</f>
        <v>0</v>
      </c>
      <c r="AG80" s="53">
        <f>'Раздел 5'!AG112</f>
        <v>0</v>
      </c>
      <c r="AH80" s="53">
        <f>'Раздел 5'!AH112</f>
        <v>0</v>
      </c>
      <c r="AI80" s="53">
        <f>'Раздел 5'!AI112</f>
        <v>0</v>
      </c>
      <c r="AJ80" s="53">
        <f>'Раздел 5'!AJ112</f>
        <v>0</v>
      </c>
      <c r="AK80" s="53">
        <f>'Раздел 5'!AK112</f>
        <v>0</v>
      </c>
      <c r="AL80" s="53">
        <f>'Раздел 5'!AL112</f>
        <v>0</v>
      </c>
      <c r="AM80" s="53">
        <f>'Раздел 5'!AM112</f>
        <v>0</v>
      </c>
      <c r="AN80" s="53">
        <f>'Раздел 5'!AN112</f>
        <v>0</v>
      </c>
      <c r="AO80" s="53">
        <f>'Раздел 5'!AO112</f>
        <v>0</v>
      </c>
      <c r="AP80" s="53">
        <f>'Раздел 5'!AP112</f>
        <v>0</v>
      </c>
      <c r="AQ80" s="53">
        <f>'Раздел 5'!AQ112</f>
        <v>0</v>
      </c>
      <c r="AR80" s="53">
        <f>'Раздел 5'!AR112</f>
        <v>0</v>
      </c>
      <c r="AS80" s="53">
        <f>'Раздел 5'!AS112</f>
        <v>0</v>
      </c>
      <c r="AT80" s="53">
        <f>'Раздел 5'!AT112</f>
        <v>0</v>
      </c>
      <c r="AU80" s="53">
        <f>'Раздел 5'!AU112</f>
        <v>0</v>
      </c>
      <c r="AV80" s="53">
        <f>'Раздел 5'!AV112</f>
        <v>0</v>
      </c>
      <c r="AW80" s="53">
        <f>'Раздел 5'!AW112</f>
        <v>0</v>
      </c>
      <c r="AX80" s="53">
        <f>'Раздел 5'!AX112</f>
        <v>0</v>
      </c>
      <c r="AY80" s="53">
        <f>'Раздел 5'!AY112</f>
        <v>0</v>
      </c>
      <c r="AZ80" s="53">
        <f>'Раздел 5'!AZ112</f>
        <v>0</v>
      </c>
      <c r="BA80" s="53">
        <f>'Раздел 5'!BA112</f>
        <v>0</v>
      </c>
      <c r="BB80" s="53">
        <f>'Раздел 5'!BB112</f>
        <v>0</v>
      </c>
      <c r="BC80" s="53">
        <f>'Раздел 5'!BC112</f>
        <v>0</v>
      </c>
      <c r="BD80" s="53">
        <f>'Раздел 5'!BD112</f>
        <v>0</v>
      </c>
      <c r="BE80" s="53">
        <f>'Раздел 5'!BE112</f>
        <v>0</v>
      </c>
      <c r="BF80" s="53">
        <f>'Раздел 5'!BF112</f>
        <v>0</v>
      </c>
      <c r="BG80" s="242"/>
      <c r="BI80" s="39">
        <v>0</v>
      </c>
      <c r="BK80" s="169">
        <f>'Раздел 2'!D111</f>
        <v>0</v>
      </c>
    </row>
    <row r="81" spans="1:63" s="15" customFormat="1" ht="12.75" x14ac:dyDescent="0.15">
      <c r="A81" s="254"/>
      <c r="B81" s="138" t="s">
        <v>213</v>
      </c>
      <c r="C81" s="64" t="s">
        <v>238</v>
      </c>
      <c r="D81" s="53">
        <f>'Раздел 5'!D113</f>
        <v>0</v>
      </c>
      <c r="E81" s="53">
        <f>'Раздел 5'!E113</f>
        <v>0</v>
      </c>
      <c r="F81" s="53">
        <f>'Раздел 5'!F113</f>
        <v>0</v>
      </c>
      <c r="G81" s="53">
        <f>'Раздел 5'!G113</f>
        <v>0</v>
      </c>
      <c r="H81" s="53">
        <f>'Раздел 5'!H113</f>
        <v>0</v>
      </c>
      <c r="I81" s="53">
        <f>'Раздел 5'!I113</f>
        <v>0</v>
      </c>
      <c r="J81" s="53">
        <f>'Раздел 5'!J113</f>
        <v>0</v>
      </c>
      <c r="K81" s="53">
        <f>'Раздел 5'!K113</f>
        <v>0</v>
      </c>
      <c r="L81" s="53">
        <f>'Раздел 5'!L113</f>
        <v>0</v>
      </c>
      <c r="M81" s="53">
        <f>'Раздел 5'!M113</f>
        <v>0</v>
      </c>
      <c r="N81" s="53">
        <f>'Раздел 5'!N113</f>
        <v>0</v>
      </c>
      <c r="O81" s="53">
        <f>'Раздел 5'!O113</f>
        <v>0</v>
      </c>
      <c r="P81" s="53">
        <f>'Раздел 5'!P113</f>
        <v>0</v>
      </c>
      <c r="Q81" s="53">
        <f>'Раздел 5'!Q113</f>
        <v>0</v>
      </c>
      <c r="R81" s="53">
        <f>'Раздел 5'!R113</f>
        <v>0</v>
      </c>
      <c r="S81" s="53">
        <f>'Раздел 5'!S113</f>
        <v>0</v>
      </c>
      <c r="T81" s="53">
        <f>'Раздел 5'!T113</f>
        <v>0</v>
      </c>
      <c r="U81" s="53">
        <f>'Раздел 5'!U113</f>
        <v>0</v>
      </c>
      <c r="V81" s="53">
        <f>'Раздел 5'!V113</f>
        <v>0</v>
      </c>
      <c r="W81" s="53">
        <f>'Раздел 5'!W113</f>
        <v>0</v>
      </c>
      <c r="X81" s="53">
        <f>'Раздел 5'!X113</f>
        <v>0</v>
      </c>
      <c r="Y81" s="53">
        <f>'Раздел 5'!Y113</f>
        <v>0</v>
      </c>
      <c r="Z81" s="53">
        <f>'Раздел 5'!Z113</f>
        <v>0</v>
      </c>
      <c r="AA81" s="53">
        <f>'Раздел 5'!AA113</f>
        <v>0</v>
      </c>
      <c r="AB81" s="53">
        <f>'Раздел 5'!AB113</f>
        <v>0</v>
      </c>
      <c r="AC81" s="53">
        <f>'Раздел 5'!AC113</f>
        <v>0</v>
      </c>
      <c r="AD81" s="53">
        <f>'Раздел 5'!AD113</f>
        <v>0</v>
      </c>
      <c r="AE81" s="53">
        <f>'Раздел 5'!AE113</f>
        <v>0</v>
      </c>
      <c r="AF81" s="53">
        <f>'Раздел 5'!AF113</f>
        <v>0</v>
      </c>
      <c r="AG81" s="53">
        <f>'Раздел 5'!AG113</f>
        <v>0</v>
      </c>
      <c r="AH81" s="53">
        <f>'Раздел 5'!AH113</f>
        <v>0</v>
      </c>
      <c r="AI81" s="53">
        <f>'Раздел 5'!AI113</f>
        <v>0</v>
      </c>
      <c r="AJ81" s="53">
        <f>'Раздел 5'!AJ113</f>
        <v>0</v>
      </c>
      <c r="AK81" s="53">
        <f>'Раздел 5'!AK113</f>
        <v>0</v>
      </c>
      <c r="AL81" s="53">
        <f>'Раздел 5'!AL113</f>
        <v>0</v>
      </c>
      <c r="AM81" s="53">
        <f>'Раздел 5'!AM113</f>
        <v>0</v>
      </c>
      <c r="AN81" s="53">
        <f>'Раздел 5'!AN113</f>
        <v>0</v>
      </c>
      <c r="AO81" s="53">
        <f>'Раздел 5'!AO113</f>
        <v>0</v>
      </c>
      <c r="AP81" s="53">
        <f>'Раздел 5'!AP113</f>
        <v>0</v>
      </c>
      <c r="AQ81" s="53">
        <f>'Раздел 5'!AQ113</f>
        <v>0</v>
      </c>
      <c r="AR81" s="53">
        <f>'Раздел 5'!AR113</f>
        <v>0</v>
      </c>
      <c r="AS81" s="53">
        <f>'Раздел 5'!AS113</f>
        <v>0</v>
      </c>
      <c r="AT81" s="53">
        <f>'Раздел 5'!AT113</f>
        <v>0</v>
      </c>
      <c r="AU81" s="53">
        <f>'Раздел 5'!AU113</f>
        <v>0</v>
      </c>
      <c r="AV81" s="53">
        <f>'Раздел 5'!AV113</f>
        <v>0</v>
      </c>
      <c r="AW81" s="53">
        <f>'Раздел 5'!AW113</f>
        <v>0</v>
      </c>
      <c r="AX81" s="53">
        <f>'Раздел 5'!AX113</f>
        <v>0</v>
      </c>
      <c r="AY81" s="53">
        <f>'Раздел 5'!AY113</f>
        <v>0</v>
      </c>
      <c r="AZ81" s="53">
        <f>'Раздел 5'!AZ113</f>
        <v>0</v>
      </c>
      <c r="BA81" s="53">
        <f>'Раздел 5'!BA113</f>
        <v>0</v>
      </c>
      <c r="BB81" s="53">
        <f>'Раздел 5'!BB113</f>
        <v>0</v>
      </c>
      <c r="BC81" s="53">
        <f>'Раздел 5'!BC113</f>
        <v>0</v>
      </c>
      <c r="BD81" s="53">
        <f>'Раздел 5'!BD113</f>
        <v>0</v>
      </c>
      <c r="BE81" s="53">
        <f>'Раздел 5'!BE113</f>
        <v>0</v>
      </c>
      <c r="BF81" s="53">
        <f>'Раздел 5'!BF113</f>
        <v>0</v>
      </c>
      <c r="BG81" s="242"/>
      <c r="BI81" s="39">
        <v>0</v>
      </c>
      <c r="BK81" s="169">
        <f>'Раздел 2'!D112</f>
        <v>0</v>
      </c>
    </row>
    <row r="82" spans="1:63" s="15" customFormat="1" ht="12.75" x14ac:dyDescent="0.15">
      <c r="A82" s="254"/>
      <c r="B82" s="138" t="s">
        <v>215</v>
      </c>
      <c r="C82" s="64" t="s">
        <v>240</v>
      </c>
      <c r="D82" s="53">
        <f>'Раздел 5'!D114</f>
        <v>15</v>
      </c>
      <c r="E82" s="53">
        <f>'Раздел 5'!E114</f>
        <v>0</v>
      </c>
      <c r="F82" s="53">
        <f>'Раздел 5'!F114</f>
        <v>0</v>
      </c>
      <c r="G82" s="53">
        <f>'Раздел 5'!G114</f>
        <v>0</v>
      </c>
      <c r="H82" s="53">
        <f>'Раздел 5'!H114</f>
        <v>0</v>
      </c>
      <c r="I82" s="53">
        <f>'Раздел 5'!I114</f>
        <v>0</v>
      </c>
      <c r="J82" s="53">
        <f>'Раздел 5'!J114</f>
        <v>0</v>
      </c>
      <c r="K82" s="53">
        <f>'Раздел 5'!K114</f>
        <v>0</v>
      </c>
      <c r="L82" s="53">
        <f>'Раздел 5'!L114</f>
        <v>0</v>
      </c>
      <c r="M82" s="53">
        <f>'Раздел 5'!M114</f>
        <v>0</v>
      </c>
      <c r="N82" s="53">
        <f>'Раздел 5'!N114</f>
        <v>4</v>
      </c>
      <c r="O82" s="53">
        <f>'Раздел 5'!O114</f>
        <v>1</v>
      </c>
      <c r="P82" s="53">
        <f>'Раздел 5'!P114</f>
        <v>0</v>
      </c>
      <c r="Q82" s="53">
        <f>'Раздел 5'!Q114</f>
        <v>2</v>
      </c>
      <c r="R82" s="53">
        <f>'Раздел 5'!R114</f>
        <v>1</v>
      </c>
      <c r="S82" s="53">
        <f>'Раздел 5'!S114</f>
        <v>0</v>
      </c>
      <c r="T82" s="53">
        <f>'Раздел 5'!T114</f>
        <v>0</v>
      </c>
      <c r="U82" s="53">
        <f>'Раздел 5'!U114</f>
        <v>0</v>
      </c>
      <c r="V82" s="53">
        <f>'Раздел 5'!V114</f>
        <v>0</v>
      </c>
      <c r="W82" s="53">
        <f>'Раздел 5'!W114</f>
        <v>11</v>
      </c>
      <c r="X82" s="53">
        <f>'Раздел 5'!X114</f>
        <v>0</v>
      </c>
      <c r="Y82" s="53">
        <f>'Раздел 5'!Y114</f>
        <v>0</v>
      </c>
      <c r="Z82" s="53">
        <f>'Раздел 5'!Z114</f>
        <v>9</v>
      </c>
      <c r="AA82" s="53">
        <f>'Раздел 5'!AA114</f>
        <v>2</v>
      </c>
      <c r="AB82" s="53">
        <f>'Раздел 5'!AB114</f>
        <v>0</v>
      </c>
      <c r="AC82" s="53">
        <f>'Раздел 5'!AC114</f>
        <v>0</v>
      </c>
      <c r="AD82" s="53">
        <f>'Раздел 5'!AD114</f>
        <v>0</v>
      </c>
      <c r="AE82" s="53">
        <f>'Раздел 5'!AE114</f>
        <v>0</v>
      </c>
      <c r="AF82" s="53">
        <f>'Раздел 5'!AF114</f>
        <v>0</v>
      </c>
      <c r="AG82" s="53">
        <f>'Раздел 5'!AG114</f>
        <v>0</v>
      </c>
      <c r="AH82" s="53">
        <f>'Раздел 5'!AH114</f>
        <v>0</v>
      </c>
      <c r="AI82" s="53">
        <f>'Раздел 5'!AI114</f>
        <v>0</v>
      </c>
      <c r="AJ82" s="53">
        <f>'Раздел 5'!AJ114</f>
        <v>0</v>
      </c>
      <c r="AK82" s="53">
        <f>'Раздел 5'!AK114</f>
        <v>0</v>
      </c>
      <c r="AL82" s="53">
        <f>'Раздел 5'!AL114</f>
        <v>0</v>
      </c>
      <c r="AM82" s="53">
        <f>'Раздел 5'!AM114</f>
        <v>0</v>
      </c>
      <c r="AN82" s="53">
        <f>'Раздел 5'!AN114</f>
        <v>0</v>
      </c>
      <c r="AO82" s="53">
        <f>'Раздел 5'!AO114</f>
        <v>2</v>
      </c>
      <c r="AP82" s="53">
        <f>'Раздел 5'!AP114</f>
        <v>0</v>
      </c>
      <c r="AQ82" s="53">
        <f>'Раздел 5'!AQ114</f>
        <v>0</v>
      </c>
      <c r="AR82" s="53">
        <f>'Раздел 5'!AR114</f>
        <v>2</v>
      </c>
      <c r="AS82" s="53">
        <f>'Раздел 5'!AS114</f>
        <v>0</v>
      </c>
      <c r="AT82" s="53">
        <f>'Раздел 5'!AT114</f>
        <v>0</v>
      </c>
      <c r="AU82" s="53">
        <f>'Раздел 5'!AU114</f>
        <v>0</v>
      </c>
      <c r="AV82" s="53">
        <f>'Раздел 5'!AV114</f>
        <v>0</v>
      </c>
      <c r="AW82" s="53">
        <f>'Раздел 5'!AW114</f>
        <v>0</v>
      </c>
      <c r="AX82" s="53">
        <f>'Раздел 5'!AX114</f>
        <v>3</v>
      </c>
      <c r="AY82" s="53">
        <f>'Раздел 5'!AY114</f>
        <v>0</v>
      </c>
      <c r="AZ82" s="53">
        <f>'Раздел 5'!AZ114</f>
        <v>0</v>
      </c>
      <c r="BA82" s="53">
        <f>'Раздел 5'!BA114</f>
        <v>1</v>
      </c>
      <c r="BB82" s="53">
        <f>'Раздел 5'!BB114</f>
        <v>2</v>
      </c>
      <c r="BC82" s="53">
        <f>'Раздел 5'!BC114</f>
        <v>0</v>
      </c>
      <c r="BD82" s="53">
        <f>'Раздел 5'!BD114</f>
        <v>0</v>
      </c>
      <c r="BE82" s="53">
        <f>'Раздел 5'!BE114</f>
        <v>0</v>
      </c>
      <c r="BF82" s="53">
        <f>'Раздел 5'!BF114</f>
        <v>0</v>
      </c>
      <c r="BG82" s="242"/>
      <c r="BI82" s="39">
        <v>0</v>
      </c>
      <c r="BK82" s="169">
        <f>'Раздел 2'!D113</f>
        <v>1</v>
      </c>
    </row>
    <row r="83" spans="1:63" s="15" customFormat="1" ht="12.75" x14ac:dyDescent="0.15">
      <c r="A83" s="254"/>
      <c r="B83" s="138" t="s">
        <v>231</v>
      </c>
      <c r="C83" s="64" t="s">
        <v>256</v>
      </c>
      <c r="D83" s="53">
        <f>'Раздел 5'!D122</f>
        <v>0</v>
      </c>
      <c r="E83" s="53">
        <f>'Раздел 5'!E122</f>
        <v>0</v>
      </c>
      <c r="F83" s="53">
        <f>'Раздел 5'!F122</f>
        <v>0</v>
      </c>
      <c r="G83" s="53">
        <f>'Раздел 5'!G122</f>
        <v>0</v>
      </c>
      <c r="H83" s="53">
        <f>'Раздел 5'!H122</f>
        <v>0</v>
      </c>
      <c r="I83" s="53">
        <f>'Раздел 5'!I122</f>
        <v>0</v>
      </c>
      <c r="J83" s="53">
        <f>'Раздел 5'!J122</f>
        <v>0</v>
      </c>
      <c r="K83" s="53">
        <f>'Раздел 5'!K122</f>
        <v>0</v>
      </c>
      <c r="L83" s="53">
        <f>'Раздел 5'!L122</f>
        <v>0</v>
      </c>
      <c r="M83" s="53">
        <f>'Раздел 5'!M122</f>
        <v>0</v>
      </c>
      <c r="N83" s="53">
        <f>'Раздел 5'!N122</f>
        <v>0</v>
      </c>
      <c r="O83" s="53">
        <f>'Раздел 5'!O122</f>
        <v>0</v>
      </c>
      <c r="P83" s="53">
        <f>'Раздел 5'!P122</f>
        <v>0</v>
      </c>
      <c r="Q83" s="53">
        <f>'Раздел 5'!Q122</f>
        <v>0</v>
      </c>
      <c r="R83" s="53">
        <f>'Раздел 5'!R122</f>
        <v>0</v>
      </c>
      <c r="S83" s="53">
        <f>'Раздел 5'!S122</f>
        <v>0</v>
      </c>
      <c r="T83" s="53">
        <f>'Раздел 5'!T122</f>
        <v>0</v>
      </c>
      <c r="U83" s="53">
        <f>'Раздел 5'!U122</f>
        <v>0</v>
      </c>
      <c r="V83" s="53">
        <f>'Раздел 5'!V122</f>
        <v>0</v>
      </c>
      <c r="W83" s="53">
        <f>'Раздел 5'!W122</f>
        <v>0</v>
      </c>
      <c r="X83" s="53">
        <f>'Раздел 5'!X122</f>
        <v>0</v>
      </c>
      <c r="Y83" s="53">
        <f>'Раздел 5'!Y122</f>
        <v>0</v>
      </c>
      <c r="Z83" s="53">
        <f>'Раздел 5'!Z122</f>
        <v>0</v>
      </c>
      <c r="AA83" s="53">
        <f>'Раздел 5'!AA122</f>
        <v>0</v>
      </c>
      <c r="AB83" s="53">
        <f>'Раздел 5'!AB122</f>
        <v>0</v>
      </c>
      <c r="AC83" s="53">
        <f>'Раздел 5'!AC122</f>
        <v>0</v>
      </c>
      <c r="AD83" s="53">
        <f>'Раздел 5'!AD122</f>
        <v>0</v>
      </c>
      <c r="AE83" s="53">
        <f>'Раздел 5'!AE122</f>
        <v>0</v>
      </c>
      <c r="AF83" s="53">
        <f>'Раздел 5'!AF122</f>
        <v>0</v>
      </c>
      <c r="AG83" s="53">
        <f>'Раздел 5'!AG122</f>
        <v>0</v>
      </c>
      <c r="AH83" s="53">
        <f>'Раздел 5'!AH122</f>
        <v>0</v>
      </c>
      <c r="AI83" s="53">
        <f>'Раздел 5'!AI122</f>
        <v>0</v>
      </c>
      <c r="AJ83" s="53">
        <f>'Раздел 5'!AJ122</f>
        <v>0</v>
      </c>
      <c r="AK83" s="53">
        <f>'Раздел 5'!AK122</f>
        <v>0</v>
      </c>
      <c r="AL83" s="53">
        <f>'Раздел 5'!AL122</f>
        <v>0</v>
      </c>
      <c r="AM83" s="53">
        <f>'Раздел 5'!AM122</f>
        <v>0</v>
      </c>
      <c r="AN83" s="53">
        <f>'Раздел 5'!AN122</f>
        <v>0</v>
      </c>
      <c r="AO83" s="53">
        <f>'Раздел 5'!AO122</f>
        <v>0</v>
      </c>
      <c r="AP83" s="53">
        <f>'Раздел 5'!AP122</f>
        <v>0</v>
      </c>
      <c r="AQ83" s="53">
        <f>'Раздел 5'!AQ122</f>
        <v>0</v>
      </c>
      <c r="AR83" s="53">
        <f>'Раздел 5'!AR122</f>
        <v>0</v>
      </c>
      <c r="AS83" s="53">
        <f>'Раздел 5'!AS122</f>
        <v>0</v>
      </c>
      <c r="AT83" s="53">
        <f>'Раздел 5'!AT122</f>
        <v>0</v>
      </c>
      <c r="AU83" s="53">
        <f>'Раздел 5'!AU122</f>
        <v>0</v>
      </c>
      <c r="AV83" s="53">
        <f>'Раздел 5'!AV122</f>
        <v>0</v>
      </c>
      <c r="AW83" s="53">
        <f>'Раздел 5'!AW122</f>
        <v>0</v>
      </c>
      <c r="AX83" s="53">
        <f>'Раздел 5'!AX122</f>
        <v>0</v>
      </c>
      <c r="AY83" s="53">
        <f>'Раздел 5'!AY122</f>
        <v>0</v>
      </c>
      <c r="AZ83" s="53">
        <f>'Раздел 5'!AZ122</f>
        <v>0</v>
      </c>
      <c r="BA83" s="53">
        <f>'Раздел 5'!BA122</f>
        <v>0</v>
      </c>
      <c r="BB83" s="53">
        <f>'Раздел 5'!BB122</f>
        <v>0</v>
      </c>
      <c r="BC83" s="53">
        <f>'Раздел 5'!BC122</f>
        <v>0</v>
      </c>
      <c r="BD83" s="53">
        <f>'Раздел 5'!BD122</f>
        <v>0</v>
      </c>
      <c r="BE83" s="53">
        <f>'Раздел 5'!BE122</f>
        <v>0</v>
      </c>
      <c r="BF83" s="53">
        <f>'Раздел 5'!BF122</f>
        <v>0</v>
      </c>
      <c r="BG83" s="242"/>
      <c r="BI83" s="39"/>
      <c r="BK83" s="169">
        <f>'Раздел 2'!D121</f>
        <v>0</v>
      </c>
    </row>
    <row r="84" spans="1:63" s="15" customFormat="1" ht="12.75" x14ac:dyDescent="0.15">
      <c r="A84" s="254"/>
      <c r="B84" s="138" t="s">
        <v>233</v>
      </c>
      <c r="C84" s="64" t="s">
        <v>258</v>
      </c>
      <c r="D84" s="53">
        <f>'Раздел 5'!D123</f>
        <v>5</v>
      </c>
      <c r="E84" s="53">
        <f>'Раздел 5'!E123</f>
        <v>0</v>
      </c>
      <c r="F84" s="53">
        <f>'Раздел 5'!F123</f>
        <v>0</v>
      </c>
      <c r="G84" s="53">
        <f>'Раздел 5'!G123</f>
        <v>0</v>
      </c>
      <c r="H84" s="53">
        <f>'Раздел 5'!H123</f>
        <v>0</v>
      </c>
      <c r="I84" s="53">
        <f>'Раздел 5'!I123</f>
        <v>0</v>
      </c>
      <c r="J84" s="53">
        <f>'Раздел 5'!J123</f>
        <v>0</v>
      </c>
      <c r="K84" s="53">
        <f>'Раздел 5'!K123</f>
        <v>0</v>
      </c>
      <c r="L84" s="53">
        <f>'Раздел 5'!L123</f>
        <v>0</v>
      </c>
      <c r="M84" s="53">
        <f>'Раздел 5'!M123</f>
        <v>0</v>
      </c>
      <c r="N84" s="53">
        <f>'Раздел 5'!N123</f>
        <v>2</v>
      </c>
      <c r="O84" s="53">
        <f>'Раздел 5'!O123</f>
        <v>2</v>
      </c>
      <c r="P84" s="53">
        <f>'Раздел 5'!P123</f>
        <v>0</v>
      </c>
      <c r="Q84" s="53">
        <f>'Раздел 5'!Q123</f>
        <v>0</v>
      </c>
      <c r="R84" s="53">
        <f>'Раздел 5'!R123</f>
        <v>0</v>
      </c>
      <c r="S84" s="53">
        <f>'Раздел 5'!S123</f>
        <v>0</v>
      </c>
      <c r="T84" s="53">
        <f>'Раздел 5'!T123</f>
        <v>0</v>
      </c>
      <c r="U84" s="53">
        <f>'Раздел 5'!U123</f>
        <v>0</v>
      </c>
      <c r="V84" s="53">
        <f>'Раздел 5'!V123</f>
        <v>0</v>
      </c>
      <c r="W84" s="53">
        <f>'Раздел 5'!W123</f>
        <v>3</v>
      </c>
      <c r="X84" s="53">
        <f>'Раздел 5'!X123</f>
        <v>1</v>
      </c>
      <c r="Y84" s="53">
        <f>'Раздел 5'!Y123</f>
        <v>1</v>
      </c>
      <c r="Z84" s="53">
        <f>'Раздел 5'!Z123</f>
        <v>0</v>
      </c>
      <c r="AA84" s="53">
        <f>'Раздел 5'!AA123</f>
        <v>1</v>
      </c>
      <c r="AB84" s="53">
        <f>'Раздел 5'!AB123</f>
        <v>0</v>
      </c>
      <c r="AC84" s="53">
        <f>'Раздел 5'!AC123</f>
        <v>0</v>
      </c>
      <c r="AD84" s="53">
        <f>'Раздел 5'!AD123</f>
        <v>0</v>
      </c>
      <c r="AE84" s="53">
        <f>'Раздел 5'!AE123</f>
        <v>0</v>
      </c>
      <c r="AF84" s="53">
        <f>'Раздел 5'!AF123</f>
        <v>0</v>
      </c>
      <c r="AG84" s="53">
        <f>'Раздел 5'!AG123</f>
        <v>0</v>
      </c>
      <c r="AH84" s="53">
        <f>'Раздел 5'!AH123</f>
        <v>0</v>
      </c>
      <c r="AI84" s="53">
        <f>'Раздел 5'!AI123</f>
        <v>0</v>
      </c>
      <c r="AJ84" s="53">
        <f>'Раздел 5'!AJ123</f>
        <v>0</v>
      </c>
      <c r="AK84" s="53">
        <f>'Раздел 5'!AK123</f>
        <v>0</v>
      </c>
      <c r="AL84" s="53">
        <f>'Раздел 5'!AL123</f>
        <v>0</v>
      </c>
      <c r="AM84" s="53">
        <f>'Раздел 5'!AM123</f>
        <v>0</v>
      </c>
      <c r="AN84" s="53">
        <f>'Раздел 5'!AN123</f>
        <v>0</v>
      </c>
      <c r="AO84" s="53">
        <f>'Раздел 5'!AO123</f>
        <v>2</v>
      </c>
      <c r="AP84" s="53">
        <f>'Раздел 5'!AP123</f>
        <v>2</v>
      </c>
      <c r="AQ84" s="53">
        <f>'Раздел 5'!AQ123</f>
        <v>0</v>
      </c>
      <c r="AR84" s="53">
        <f>'Раздел 5'!AR123</f>
        <v>0</v>
      </c>
      <c r="AS84" s="53">
        <f>'Раздел 5'!AS123</f>
        <v>0</v>
      </c>
      <c r="AT84" s="53">
        <f>'Раздел 5'!AT123</f>
        <v>0</v>
      </c>
      <c r="AU84" s="53">
        <f>'Раздел 5'!AU123</f>
        <v>0</v>
      </c>
      <c r="AV84" s="53">
        <f>'Раздел 5'!AV123</f>
        <v>0</v>
      </c>
      <c r="AW84" s="53">
        <f>'Раздел 5'!AW123</f>
        <v>0</v>
      </c>
      <c r="AX84" s="53">
        <f>'Раздел 5'!AX123</f>
        <v>3</v>
      </c>
      <c r="AY84" s="53">
        <f>'Раздел 5'!AY123</f>
        <v>1</v>
      </c>
      <c r="AZ84" s="53">
        <f>'Раздел 5'!AZ123</f>
        <v>1</v>
      </c>
      <c r="BA84" s="53">
        <f>'Раздел 5'!BA123</f>
        <v>0</v>
      </c>
      <c r="BB84" s="53">
        <f>'Раздел 5'!BB123</f>
        <v>1</v>
      </c>
      <c r="BC84" s="53">
        <f>'Раздел 5'!BC123</f>
        <v>0</v>
      </c>
      <c r="BD84" s="53">
        <f>'Раздел 5'!BD123</f>
        <v>0</v>
      </c>
      <c r="BE84" s="53">
        <f>'Раздел 5'!BE123</f>
        <v>0</v>
      </c>
      <c r="BF84" s="53">
        <f>'Раздел 5'!BF123</f>
        <v>0</v>
      </c>
      <c r="BG84" s="242"/>
      <c r="BI84" s="39"/>
      <c r="BK84" s="169">
        <f>'Раздел 2'!D122</f>
        <v>1</v>
      </c>
    </row>
    <row r="85" spans="1:63" s="15" customFormat="1" ht="12.75" x14ac:dyDescent="0.15">
      <c r="A85" s="254"/>
      <c r="B85" s="138" t="s">
        <v>235</v>
      </c>
      <c r="C85" s="64" t="s">
        <v>260</v>
      </c>
      <c r="D85" s="53">
        <f>'Раздел 5'!D124</f>
        <v>0</v>
      </c>
      <c r="E85" s="53">
        <f>'Раздел 5'!E124</f>
        <v>0</v>
      </c>
      <c r="F85" s="53">
        <f>'Раздел 5'!F124</f>
        <v>0</v>
      </c>
      <c r="G85" s="53">
        <f>'Раздел 5'!G124</f>
        <v>0</v>
      </c>
      <c r="H85" s="53">
        <f>'Раздел 5'!H124</f>
        <v>0</v>
      </c>
      <c r="I85" s="53">
        <f>'Раздел 5'!I124</f>
        <v>0</v>
      </c>
      <c r="J85" s="53">
        <f>'Раздел 5'!J124</f>
        <v>0</v>
      </c>
      <c r="K85" s="53">
        <f>'Раздел 5'!K124</f>
        <v>0</v>
      </c>
      <c r="L85" s="53">
        <f>'Раздел 5'!L124</f>
        <v>0</v>
      </c>
      <c r="M85" s="53">
        <f>'Раздел 5'!M124</f>
        <v>0</v>
      </c>
      <c r="N85" s="53">
        <f>'Раздел 5'!N124</f>
        <v>0</v>
      </c>
      <c r="O85" s="53">
        <f>'Раздел 5'!O124</f>
        <v>0</v>
      </c>
      <c r="P85" s="53">
        <f>'Раздел 5'!P124</f>
        <v>0</v>
      </c>
      <c r="Q85" s="53">
        <f>'Раздел 5'!Q124</f>
        <v>0</v>
      </c>
      <c r="R85" s="53">
        <f>'Раздел 5'!R124</f>
        <v>0</v>
      </c>
      <c r="S85" s="53">
        <f>'Раздел 5'!S124</f>
        <v>0</v>
      </c>
      <c r="T85" s="53">
        <f>'Раздел 5'!T124</f>
        <v>0</v>
      </c>
      <c r="U85" s="53">
        <f>'Раздел 5'!U124</f>
        <v>0</v>
      </c>
      <c r="V85" s="53">
        <f>'Раздел 5'!V124</f>
        <v>0</v>
      </c>
      <c r="W85" s="53">
        <f>'Раздел 5'!W124</f>
        <v>0</v>
      </c>
      <c r="X85" s="53">
        <f>'Раздел 5'!X124</f>
        <v>0</v>
      </c>
      <c r="Y85" s="53">
        <f>'Раздел 5'!Y124</f>
        <v>0</v>
      </c>
      <c r="Z85" s="53">
        <f>'Раздел 5'!Z124</f>
        <v>0</v>
      </c>
      <c r="AA85" s="53">
        <f>'Раздел 5'!AA124</f>
        <v>0</v>
      </c>
      <c r="AB85" s="53">
        <f>'Раздел 5'!AB124</f>
        <v>0</v>
      </c>
      <c r="AC85" s="53">
        <f>'Раздел 5'!AC124</f>
        <v>0</v>
      </c>
      <c r="AD85" s="53">
        <f>'Раздел 5'!AD124</f>
        <v>0</v>
      </c>
      <c r="AE85" s="53">
        <f>'Раздел 5'!AE124</f>
        <v>0</v>
      </c>
      <c r="AF85" s="53">
        <f>'Раздел 5'!AF124</f>
        <v>0</v>
      </c>
      <c r="AG85" s="53">
        <f>'Раздел 5'!AG124</f>
        <v>0</v>
      </c>
      <c r="AH85" s="53">
        <f>'Раздел 5'!AH124</f>
        <v>0</v>
      </c>
      <c r="AI85" s="53">
        <f>'Раздел 5'!AI124</f>
        <v>0</v>
      </c>
      <c r="AJ85" s="53">
        <f>'Раздел 5'!AJ124</f>
        <v>0</v>
      </c>
      <c r="AK85" s="53">
        <f>'Раздел 5'!AK124</f>
        <v>0</v>
      </c>
      <c r="AL85" s="53">
        <f>'Раздел 5'!AL124</f>
        <v>0</v>
      </c>
      <c r="AM85" s="53">
        <f>'Раздел 5'!AM124</f>
        <v>0</v>
      </c>
      <c r="AN85" s="53">
        <f>'Раздел 5'!AN124</f>
        <v>0</v>
      </c>
      <c r="AO85" s="53">
        <f>'Раздел 5'!AO124</f>
        <v>0</v>
      </c>
      <c r="AP85" s="53">
        <f>'Раздел 5'!AP124</f>
        <v>0</v>
      </c>
      <c r="AQ85" s="53">
        <f>'Раздел 5'!AQ124</f>
        <v>0</v>
      </c>
      <c r="AR85" s="53">
        <f>'Раздел 5'!AR124</f>
        <v>0</v>
      </c>
      <c r="AS85" s="53">
        <f>'Раздел 5'!AS124</f>
        <v>0</v>
      </c>
      <c r="AT85" s="53">
        <f>'Раздел 5'!AT124</f>
        <v>0</v>
      </c>
      <c r="AU85" s="53">
        <f>'Раздел 5'!AU124</f>
        <v>0</v>
      </c>
      <c r="AV85" s="53">
        <f>'Раздел 5'!AV124</f>
        <v>0</v>
      </c>
      <c r="AW85" s="53">
        <f>'Раздел 5'!AW124</f>
        <v>0</v>
      </c>
      <c r="AX85" s="53">
        <f>'Раздел 5'!AX124</f>
        <v>0</v>
      </c>
      <c r="AY85" s="53">
        <f>'Раздел 5'!AY124</f>
        <v>0</v>
      </c>
      <c r="AZ85" s="53">
        <f>'Раздел 5'!AZ124</f>
        <v>0</v>
      </c>
      <c r="BA85" s="53">
        <f>'Раздел 5'!BA124</f>
        <v>0</v>
      </c>
      <c r="BB85" s="53">
        <f>'Раздел 5'!BB124</f>
        <v>0</v>
      </c>
      <c r="BC85" s="53">
        <f>'Раздел 5'!BC124</f>
        <v>0</v>
      </c>
      <c r="BD85" s="53">
        <f>'Раздел 5'!BD124</f>
        <v>0</v>
      </c>
      <c r="BE85" s="53">
        <f>'Раздел 5'!BE124</f>
        <v>0</v>
      </c>
      <c r="BF85" s="53">
        <f>'Раздел 5'!BF124</f>
        <v>0</v>
      </c>
      <c r="BG85" s="242"/>
      <c r="BI85" s="39">
        <v>0</v>
      </c>
      <c r="BK85" s="169">
        <f>'Раздел 2'!D123</f>
        <v>0</v>
      </c>
    </row>
    <row r="86" spans="1:63" s="15" customFormat="1" ht="21" x14ac:dyDescent="0.15">
      <c r="A86" s="254"/>
      <c r="B86" s="139" t="s">
        <v>237</v>
      </c>
      <c r="C86" s="64" t="s">
        <v>262</v>
      </c>
      <c r="D86" s="53">
        <f>'Раздел 5'!D125</f>
        <v>0</v>
      </c>
      <c r="E86" s="53">
        <f>'Раздел 5'!E125</f>
        <v>0</v>
      </c>
      <c r="F86" s="53">
        <f>'Раздел 5'!F125</f>
        <v>0</v>
      </c>
      <c r="G86" s="53">
        <f>'Раздел 5'!G125</f>
        <v>0</v>
      </c>
      <c r="H86" s="53">
        <f>'Раздел 5'!H125</f>
        <v>0</v>
      </c>
      <c r="I86" s="53">
        <f>'Раздел 5'!I125</f>
        <v>0</v>
      </c>
      <c r="J86" s="53">
        <f>'Раздел 5'!J125</f>
        <v>0</v>
      </c>
      <c r="K86" s="53">
        <f>'Раздел 5'!K125</f>
        <v>0</v>
      </c>
      <c r="L86" s="53">
        <f>'Раздел 5'!L125</f>
        <v>0</v>
      </c>
      <c r="M86" s="53">
        <f>'Раздел 5'!M125</f>
        <v>0</v>
      </c>
      <c r="N86" s="53">
        <f>'Раздел 5'!N125</f>
        <v>0</v>
      </c>
      <c r="O86" s="53">
        <f>'Раздел 5'!O125</f>
        <v>0</v>
      </c>
      <c r="P86" s="53">
        <f>'Раздел 5'!P125</f>
        <v>0</v>
      </c>
      <c r="Q86" s="53">
        <f>'Раздел 5'!Q125</f>
        <v>0</v>
      </c>
      <c r="R86" s="53">
        <f>'Раздел 5'!R125</f>
        <v>0</v>
      </c>
      <c r="S86" s="53">
        <f>'Раздел 5'!S125</f>
        <v>0</v>
      </c>
      <c r="T86" s="53">
        <f>'Раздел 5'!T125</f>
        <v>0</v>
      </c>
      <c r="U86" s="53">
        <f>'Раздел 5'!U125</f>
        <v>0</v>
      </c>
      <c r="V86" s="53">
        <f>'Раздел 5'!V125</f>
        <v>0</v>
      </c>
      <c r="W86" s="53">
        <f>'Раздел 5'!W125</f>
        <v>0</v>
      </c>
      <c r="X86" s="53">
        <f>'Раздел 5'!X125</f>
        <v>0</v>
      </c>
      <c r="Y86" s="53">
        <f>'Раздел 5'!Y125</f>
        <v>0</v>
      </c>
      <c r="Z86" s="53">
        <f>'Раздел 5'!Z125</f>
        <v>0</v>
      </c>
      <c r="AA86" s="53">
        <f>'Раздел 5'!AA125</f>
        <v>0</v>
      </c>
      <c r="AB86" s="53">
        <f>'Раздел 5'!AB125</f>
        <v>0</v>
      </c>
      <c r="AC86" s="53">
        <f>'Раздел 5'!AC125</f>
        <v>0</v>
      </c>
      <c r="AD86" s="53">
        <f>'Раздел 5'!AD125</f>
        <v>0</v>
      </c>
      <c r="AE86" s="53">
        <f>'Раздел 5'!AE125</f>
        <v>0</v>
      </c>
      <c r="AF86" s="53">
        <f>'Раздел 5'!AF125</f>
        <v>0</v>
      </c>
      <c r="AG86" s="53">
        <f>'Раздел 5'!AG125</f>
        <v>0</v>
      </c>
      <c r="AH86" s="53">
        <f>'Раздел 5'!AH125</f>
        <v>0</v>
      </c>
      <c r="AI86" s="53">
        <f>'Раздел 5'!AI125</f>
        <v>0</v>
      </c>
      <c r="AJ86" s="53">
        <f>'Раздел 5'!AJ125</f>
        <v>0</v>
      </c>
      <c r="AK86" s="53">
        <f>'Раздел 5'!AK125</f>
        <v>0</v>
      </c>
      <c r="AL86" s="53">
        <f>'Раздел 5'!AL125</f>
        <v>0</v>
      </c>
      <c r="AM86" s="53">
        <f>'Раздел 5'!AM125</f>
        <v>0</v>
      </c>
      <c r="AN86" s="53">
        <f>'Раздел 5'!AN125</f>
        <v>0</v>
      </c>
      <c r="AO86" s="53">
        <f>'Раздел 5'!AO125</f>
        <v>0</v>
      </c>
      <c r="AP86" s="53">
        <f>'Раздел 5'!AP125</f>
        <v>0</v>
      </c>
      <c r="AQ86" s="53">
        <f>'Раздел 5'!AQ125</f>
        <v>0</v>
      </c>
      <c r="AR86" s="53">
        <f>'Раздел 5'!AR125</f>
        <v>0</v>
      </c>
      <c r="AS86" s="53">
        <f>'Раздел 5'!AS125</f>
        <v>0</v>
      </c>
      <c r="AT86" s="53">
        <f>'Раздел 5'!AT125</f>
        <v>0</v>
      </c>
      <c r="AU86" s="53">
        <f>'Раздел 5'!AU125</f>
        <v>0</v>
      </c>
      <c r="AV86" s="53">
        <f>'Раздел 5'!AV125</f>
        <v>0</v>
      </c>
      <c r="AW86" s="53">
        <f>'Раздел 5'!AW125</f>
        <v>0</v>
      </c>
      <c r="AX86" s="53">
        <f>'Раздел 5'!AX125</f>
        <v>0</v>
      </c>
      <c r="AY86" s="53">
        <f>'Раздел 5'!AY125</f>
        <v>0</v>
      </c>
      <c r="AZ86" s="53">
        <f>'Раздел 5'!AZ125</f>
        <v>0</v>
      </c>
      <c r="BA86" s="53">
        <f>'Раздел 5'!BA125</f>
        <v>0</v>
      </c>
      <c r="BB86" s="53">
        <f>'Раздел 5'!BB125</f>
        <v>0</v>
      </c>
      <c r="BC86" s="53">
        <f>'Раздел 5'!BC125</f>
        <v>0</v>
      </c>
      <c r="BD86" s="53">
        <f>'Раздел 5'!BD125</f>
        <v>0</v>
      </c>
      <c r="BE86" s="53">
        <f>'Раздел 5'!BE125</f>
        <v>0</v>
      </c>
      <c r="BF86" s="53">
        <f>'Раздел 5'!BF125</f>
        <v>0</v>
      </c>
      <c r="BG86" s="242"/>
      <c r="BI86" s="39">
        <v>0</v>
      </c>
      <c r="BK86" s="169">
        <f>'Раздел 2'!D124</f>
        <v>0</v>
      </c>
    </row>
    <row r="87" spans="1:63" s="15" customFormat="1" ht="12.75" x14ac:dyDescent="0.15">
      <c r="A87" s="254"/>
      <c r="B87" s="139" t="s">
        <v>689</v>
      </c>
      <c r="C87" s="64" t="s">
        <v>264</v>
      </c>
      <c r="D87" s="53">
        <f>'Раздел 5'!D126</f>
        <v>0</v>
      </c>
      <c r="E87" s="53">
        <f>'Раздел 5'!E126</f>
        <v>0</v>
      </c>
      <c r="F87" s="53">
        <f>'Раздел 5'!F126</f>
        <v>0</v>
      </c>
      <c r="G87" s="53">
        <f>'Раздел 5'!G126</f>
        <v>0</v>
      </c>
      <c r="H87" s="53">
        <f>'Раздел 5'!H126</f>
        <v>0</v>
      </c>
      <c r="I87" s="53">
        <f>'Раздел 5'!I126</f>
        <v>0</v>
      </c>
      <c r="J87" s="53">
        <f>'Раздел 5'!J126</f>
        <v>0</v>
      </c>
      <c r="K87" s="53">
        <f>'Раздел 5'!K126</f>
        <v>0</v>
      </c>
      <c r="L87" s="53">
        <f>'Раздел 5'!L126</f>
        <v>0</v>
      </c>
      <c r="M87" s="53">
        <f>'Раздел 5'!M126</f>
        <v>0</v>
      </c>
      <c r="N87" s="53">
        <f>'Раздел 5'!N126</f>
        <v>0</v>
      </c>
      <c r="O87" s="53">
        <f>'Раздел 5'!O126</f>
        <v>0</v>
      </c>
      <c r="P87" s="53">
        <f>'Раздел 5'!P126</f>
        <v>0</v>
      </c>
      <c r="Q87" s="53">
        <f>'Раздел 5'!Q126</f>
        <v>0</v>
      </c>
      <c r="R87" s="53">
        <f>'Раздел 5'!R126</f>
        <v>0</v>
      </c>
      <c r="S87" s="53">
        <f>'Раздел 5'!S126</f>
        <v>0</v>
      </c>
      <c r="T87" s="53">
        <f>'Раздел 5'!T126</f>
        <v>0</v>
      </c>
      <c r="U87" s="53">
        <f>'Раздел 5'!U126</f>
        <v>0</v>
      </c>
      <c r="V87" s="53">
        <f>'Раздел 5'!V126</f>
        <v>0</v>
      </c>
      <c r="W87" s="53">
        <f>'Раздел 5'!W126</f>
        <v>0</v>
      </c>
      <c r="X87" s="53">
        <f>'Раздел 5'!X126</f>
        <v>0</v>
      </c>
      <c r="Y87" s="53">
        <f>'Раздел 5'!Y126</f>
        <v>0</v>
      </c>
      <c r="Z87" s="53">
        <f>'Раздел 5'!Z126</f>
        <v>0</v>
      </c>
      <c r="AA87" s="53">
        <f>'Раздел 5'!AA126</f>
        <v>0</v>
      </c>
      <c r="AB87" s="53">
        <f>'Раздел 5'!AB126</f>
        <v>0</v>
      </c>
      <c r="AC87" s="53">
        <f>'Раздел 5'!AC126</f>
        <v>0</v>
      </c>
      <c r="AD87" s="53">
        <f>'Раздел 5'!AD126</f>
        <v>0</v>
      </c>
      <c r="AE87" s="53">
        <f>'Раздел 5'!AE126</f>
        <v>0</v>
      </c>
      <c r="AF87" s="53">
        <f>'Раздел 5'!AF126</f>
        <v>0</v>
      </c>
      <c r="AG87" s="53">
        <f>'Раздел 5'!AG126</f>
        <v>0</v>
      </c>
      <c r="AH87" s="53">
        <f>'Раздел 5'!AH126</f>
        <v>0</v>
      </c>
      <c r="AI87" s="53">
        <f>'Раздел 5'!AI126</f>
        <v>0</v>
      </c>
      <c r="AJ87" s="53">
        <f>'Раздел 5'!AJ126</f>
        <v>0</v>
      </c>
      <c r="AK87" s="53">
        <f>'Раздел 5'!AK126</f>
        <v>0</v>
      </c>
      <c r="AL87" s="53">
        <f>'Раздел 5'!AL126</f>
        <v>0</v>
      </c>
      <c r="AM87" s="53">
        <f>'Раздел 5'!AM126</f>
        <v>0</v>
      </c>
      <c r="AN87" s="53">
        <f>'Раздел 5'!AN126</f>
        <v>0</v>
      </c>
      <c r="AO87" s="53">
        <f>'Раздел 5'!AO126</f>
        <v>0</v>
      </c>
      <c r="AP87" s="53">
        <f>'Раздел 5'!AP126</f>
        <v>0</v>
      </c>
      <c r="AQ87" s="53">
        <f>'Раздел 5'!AQ126</f>
        <v>0</v>
      </c>
      <c r="AR87" s="53">
        <f>'Раздел 5'!AR126</f>
        <v>0</v>
      </c>
      <c r="AS87" s="53">
        <f>'Раздел 5'!AS126</f>
        <v>0</v>
      </c>
      <c r="AT87" s="53">
        <f>'Раздел 5'!AT126</f>
        <v>0</v>
      </c>
      <c r="AU87" s="53">
        <f>'Раздел 5'!AU126</f>
        <v>0</v>
      </c>
      <c r="AV87" s="53">
        <f>'Раздел 5'!AV126</f>
        <v>0</v>
      </c>
      <c r="AW87" s="53">
        <f>'Раздел 5'!AW126</f>
        <v>0</v>
      </c>
      <c r="AX87" s="53">
        <f>'Раздел 5'!AX126</f>
        <v>0</v>
      </c>
      <c r="AY87" s="53">
        <f>'Раздел 5'!AY126</f>
        <v>0</v>
      </c>
      <c r="AZ87" s="53">
        <f>'Раздел 5'!AZ126</f>
        <v>0</v>
      </c>
      <c r="BA87" s="53">
        <f>'Раздел 5'!BA126</f>
        <v>0</v>
      </c>
      <c r="BB87" s="53">
        <f>'Раздел 5'!BB126</f>
        <v>0</v>
      </c>
      <c r="BC87" s="53">
        <f>'Раздел 5'!BC126</f>
        <v>0</v>
      </c>
      <c r="BD87" s="53">
        <f>'Раздел 5'!BD126</f>
        <v>0</v>
      </c>
      <c r="BE87" s="53">
        <f>'Раздел 5'!BE126</f>
        <v>0</v>
      </c>
      <c r="BF87" s="53">
        <f>'Раздел 5'!BF126</f>
        <v>0</v>
      </c>
      <c r="BG87" s="242"/>
      <c r="BI87" s="39">
        <v>0</v>
      </c>
      <c r="BK87" s="169">
        <f>'Раздел 2'!D125</f>
        <v>0</v>
      </c>
    </row>
    <row r="88" spans="1:63" s="15" customFormat="1" ht="12.75" x14ac:dyDescent="0.15">
      <c r="A88" s="254"/>
      <c r="B88" s="139" t="s">
        <v>757</v>
      </c>
      <c r="C88" s="64" t="s">
        <v>266</v>
      </c>
      <c r="D88" s="53">
        <f>'Раздел 5'!D127</f>
        <v>0</v>
      </c>
      <c r="E88" s="53">
        <f>'Раздел 5'!E127</f>
        <v>0</v>
      </c>
      <c r="F88" s="53">
        <f>'Раздел 5'!F127</f>
        <v>0</v>
      </c>
      <c r="G88" s="53">
        <f>'Раздел 5'!G127</f>
        <v>0</v>
      </c>
      <c r="H88" s="53">
        <f>'Раздел 5'!H127</f>
        <v>0</v>
      </c>
      <c r="I88" s="53">
        <f>'Раздел 5'!I127</f>
        <v>0</v>
      </c>
      <c r="J88" s="53">
        <f>'Раздел 5'!J127</f>
        <v>0</v>
      </c>
      <c r="K88" s="53">
        <f>'Раздел 5'!K127</f>
        <v>0</v>
      </c>
      <c r="L88" s="53">
        <f>'Раздел 5'!L127</f>
        <v>0</v>
      </c>
      <c r="M88" s="53">
        <f>'Раздел 5'!M127</f>
        <v>0</v>
      </c>
      <c r="N88" s="53">
        <f>'Раздел 5'!N127</f>
        <v>0</v>
      </c>
      <c r="O88" s="53">
        <f>'Раздел 5'!O127</f>
        <v>0</v>
      </c>
      <c r="P88" s="53">
        <f>'Раздел 5'!P127</f>
        <v>0</v>
      </c>
      <c r="Q88" s="53">
        <f>'Раздел 5'!Q127</f>
        <v>0</v>
      </c>
      <c r="R88" s="53">
        <f>'Раздел 5'!R127</f>
        <v>0</v>
      </c>
      <c r="S88" s="53">
        <f>'Раздел 5'!S127</f>
        <v>0</v>
      </c>
      <c r="T88" s="53">
        <f>'Раздел 5'!T127</f>
        <v>0</v>
      </c>
      <c r="U88" s="53">
        <f>'Раздел 5'!U127</f>
        <v>0</v>
      </c>
      <c r="V88" s="53">
        <f>'Раздел 5'!V127</f>
        <v>0</v>
      </c>
      <c r="W88" s="53">
        <f>'Раздел 5'!W127</f>
        <v>0</v>
      </c>
      <c r="X88" s="53">
        <f>'Раздел 5'!X127</f>
        <v>0</v>
      </c>
      <c r="Y88" s="53">
        <f>'Раздел 5'!Y127</f>
        <v>0</v>
      </c>
      <c r="Z88" s="53">
        <f>'Раздел 5'!Z127</f>
        <v>0</v>
      </c>
      <c r="AA88" s="53">
        <f>'Раздел 5'!AA127</f>
        <v>0</v>
      </c>
      <c r="AB88" s="53">
        <f>'Раздел 5'!AB127</f>
        <v>0</v>
      </c>
      <c r="AC88" s="53">
        <f>'Раздел 5'!AC127</f>
        <v>0</v>
      </c>
      <c r="AD88" s="53">
        <f>'Раздел 5'!AD127</f>
        <v>0</v>
      </c>
      <c r="AE88" s="53">
        <f>'Раздел 5'!AE127</f>
        <v>0</v>
      </c>
      <c r="AF88" s="53">
        <f>'Раздел 5'!AF127</f>
        <v>0</v>
      </c>
      <c r="AG88" s="53">
        <f>'Раздел 5'!AG127</f>
        <v>0</v>
      </c>
      <c r="AH88" s="53">
        <f>'Раздел 5'!AH127</f>
        <v>0</v>
      </c>
      <c r="AI88" s="53">
        <f>'Раздел 5'!AI127</f>
        <v>0</v>
      </c>
      <c r="AJ88" s="53">
        <f>'Раздел 5'!AJ127</f>
        <v>0</v>
      </c>
      <c r="AK88" s="53">
        <f>'Раздел 5'!AK127</f>
        <v>0</v>
      </c>
      <c r="AL88" s="53">
        <f>'Раздел 5'!AL127</f>
        <v>0</v>
      </c>
      <c r="AM88" s="53">
        <f>'Раздел 5'!AM127</f>
        <v>0</v>
      </c>
      <c r="AN88" s="53">
        <f>'Раздел 5'!AN127</f>
        <v>0</v>
      </c>
      <c r="AO88" s="53">
        <f>'Раздел 5'!AO127</f>
        <v>0</v>
      </c>
      <c r="AP88" s="53">
        <f>'Раздел 5'!AP127</f>
        <v>0</v>
      </c>
      <c r="AQ88" s="53">
        <f>'Раздел 5'!AQ127</f>
        <v>0</v>
      </c>
      <c r="AR88" s="53">
        <f>'Раздел 5'!AR127</f>
        <v>0</v>
      </c>
      <c r="AS88" s="53">
        <f>'Раздел 5'!AS127</f>
        <v>0</v>
      </c>
      <c r="AT88" s="53">
        <f>'Раздел 5'!AT127</f>
        <v>0</v>
      </c>
      <c r="AU88" s="53">
        <f>'Раздел 5'!AU127</f>
        <v>0</v>
      </c>
      <c r="AV88" s="53">
        <f>'Раздел 5'!AV127</f>
        <v>0</v>
      </c>
      <c r="AW88" s="53">
        <f>'Раздел 5'!AW127</f>
        <v>0</v>
      </c>
      <c r="AX88" s="53">
        <f>'Раздел 5'!AX127</f>
        <v>0</v>
      </c>
      <c r="AY88" s="53">
        <f>'Раздел 5'!AY127</f>
        <v>0</v>
      </c>
      <c r="AZ88" s="53">
        <f>'Раздел 5'!AZ127</f>
        <v>0</v>
      </c>
      <c r="BA88" s="53">
        <f>'Раздел 5'!BA127</f>
        <v>0</v>
      </c>
      <c r="BB88" s="53">
        <f>'Раздел 5'!BB127</f>
        <v>0</v>
      </c>
      <c r="BC88" s="53">
        <f>'Раздел 5'!BC127</f>
        <v>0</v>
      </c>
      <c r="BD88" s="53">
        <f>'Раздел 5'!BD127</f>
        <v>0</v>
      </c>
      <c r="BE88" s="53">
        <f>'Раздел 5'!BE127</f>
        <v>0</v>
      </c>
      <c r="BF88" s="53">
        <f>'Раздел 5'!BF127</f>
        <v>0</v>
      </c>
      <c r="BG88" s="242"/>
      <c r="BI88" s="39">
        <v>0</v>
      </c>
      <c r="BK88" s="169">
        <f>'Раздел 2'!D126</f>
        <v>0</v>
      </c>
    </row>
    <row r="89" spans="1:63" s="15" customFormat="1" ht="12.75" x14ac:dyDescent="0.15">
      <c r="A89" s="254"/>
      <c r="B89" s="138" t="s">
        <v>239</v>
      </c>
      <c r="C89" s="64" t="s">
        <v>268</v>
      </c>
      <c r="D89" s="53">
        <f>'Раздел 5'!D128</f>
        <v>0</v>
      </c>
      <c r="E89" s="53">
        <f>'Раздел 5'!E128</f>
        <v>0</v>
      </c>
      <c r="F89" s="53">
        <f>'Раздел 5'!F128</f>
        <v>0</v>
      </c>
      <c r="G89" s="53">
        <f>'Раздел 5'!G128</f>
        <v>0</v>
      </c>
      <c r="H89" s="53">
        <f>'Раздел 5'!H128</f>
        <v>0</v>
      </c>
      <c r="I89" s="53">
        <f>'Раздел 5'!I128</f>
        <v>0</v>
      </c>
      <c r="J89" s="53">
        <f>'Раздел 5'!J128</f>
        <v>0</v>
      </c>
      <c r="K89" s="53">
        <f>'Раздел 5'!K128</f>
        <v>0</v>
      </c>
      <c r="L89" s="53">
        <f>'Раздел 5'!L128</f>
        <v>0</v>
      </c>
      <c r="M89" s="53">
        <f>'Раздел 5'!M128</f>
        <v>0</v>
      </c>
      <c r="N89" s="53">
        <f>'Раздел 5'!N128</f>
        <v>0</v>
      </c>
      <c r="O89" s="53">
        <f>'Раздел 5'!O128</f>
        <v>0</v>
      </c>
      <c r="P89" s="53">
        <f>'Раздел 5'!P128</f>
        <v>0</v>
      </c>
      <c r="Q89" s="53">
        <f>'Раздел 5'!Q128</f>
        <v>0</v>
      </c>
      <c r="R89" s="53">
        <f>'Раздел 5'!R128</f>
        <v>0</v>
      </c>
      <c r="S89" s="53">
        <f>'Раздел 5'!S128</f>
        <v>0</v>
      </c>
      <c r="T89" s="53">
        <f>'Раздел 5'!T128</f>
        <v>0</v>
      </c>
      <c r="U89" s="53">
        <f>'Раздел 5'!U128</f>
        <v>0</v>
      </c>
      <c r="V89" s="53">
        <f>'Раздел 5'!V128</f>
        <v>0</v>
      </c>
      <c r="W89" s="53">
        <f>'Раздел 5'!W128</f>
        <v>0</v>
      </c>
      <c r="X89" s="53">
        <f>'Раздел 5'!X128</f>
        <v>0</v>
      </c>
      <c r="Y89" s="53">
        <f>'Раздел 5'!Y128</f>
        <v>0</v>
      </c>
      <c r="Z89" s="53">
        <f>'Раздел 5'!Z128</f>
        <v>0</v>
      </c>
      <c r="AA89" s="53">
        <f>'Раздел 5'!AA128</f>
        <v>0</v>
      </c>
      <c r="AB89" s="53">
        <f>'Раздел 5'!AB128</f>
        <v>0</v>
      </c>
      <c r="AC89" s="53">
        <f>'Раздел 5'!AC128</f>
        <v>0</v>
      </c>
      <c r="AD89" s="53">
        <f>'Раздел 5'!AD128</f>
        <v>0</v>
      </c>
      <c r="AE89" s="53">
        <f>'Раздел 5'!AE128</f>
        <v>0</v>
      </c>
      <c r="AF89" s="53">
        <f>'Раздел 5'!AF128</f>
        <v>0</v>
      </c>
      <c r="AG89" s="53">
        <f>'Раздел 5'!AG128</f>
        <v>0</v>
      </c>
      <c r="AH89" s="53">
        <f>'Раздел 5'!AH128</f>
        <v>0</v>
      </c>
      <c r="AI89" s="53">
        <f>'Раздел 5'!AI128</f>
        <v>0</v>
      </c>
      <c r="AJ89" s="53">
        <f>'Раздел 5'!AJ128</f>
        <v>0</v>
      </c>
      <c r="AK89" s="53">
        <f>'Раздел 5'!AK128</f>
        <v>0</v>
      </c>
      <c r="AL89" s="53">
        <f>'Раздел 5'!AL128</f>
        <v>0</v>
      </c>
      <c r="AM89" s="53">
        <f>'Раздел 5'!AM128</f>
        <v>0</v>
      </c>
      <c r="AN89" s="53">
        <f>'Раздел 5'!AN128</f>
        <v>0</v>
      </c>
      <c r="AO89" s="53">
        <f>'Раздел 5'!AO128</f>
        <v>0</v>
      </c>
      <c r="AP89" s="53">
        <f>'Раздел 5'!AP128</f>
        <v>0</v>
      </c>
      <c r="AQ89" s="53">
        <f>'Раздел 5'!AQ128</f>
        <v>0</v>
      </c>
      <c r="AR89" s="53">
        <f>'Раздел 5'!AR128</f>
        <v>0</v>
      </c>
      <c r="AS89" s="53">
        <f>'Раздел 5'!AS128</f>
        <v>0</v>
      </c>
      <c r="AT89" s="53">
        <f>'Раздел 5'!AT128</f>
        <v>0</v>
      </c>
      <c r="AU89" s="53">
        <f>'Раздел 5'!AU128</f>
        <v>0</v>
      </c>
      <c r="AV89" s="53">
        <f>'Раздел 5'!AV128</f>
        <v>0</v>
      </c>
      <c r="AW89" s="53">
        <f>'Раздел 5'!AW128</f>
        <v>0</v>
      </c>
      <c r="AX89" s="53">
        <f>'Раздел 5'!AX128</f>
        <v>0</v>
      </c>
      <c r="AY89" s="53">
        <f>'Раздел 5'!AY128</f>
        <v>0</v>
      </c>
      <c r="AZ89" s="53">
        <f>'Раздел 5'!AZ128</f>
        <v>0</v>
      </c>
      <c r="BA89" s="53">
        <f>'Раздел 5'!BA128</f>
        <v>0</v>
      </c>
      <c r="BB89" s="53">
        <f>'Раздел 5'!BB128</f>
        <v>0</v>
      </c>
      <c r="BC89" s="53">
        <f>'Раздел 5'!BC128</f>
        <v>0</v>
      </c>
      <c r="BD89" s="53">
        <f>'Раздел 5'!BD128</f>
        <v>0</v>
      </c>
      <c r="BE89" s="53">
        <f>'Раздел 5'!BE128</f>
        <v>0</v>
      </c>
      <c r="BF89" s="53">
        <f>'Раздел 5'!BF128</f>
        <v>0</v>
      </c>
      <c r="BG89" s="242"/>
      <c r="BI89" s="39">
        <v>0</v>
      </c>
      <c r="BK89" s="169">
        <f>'Раздел 2'!D127</f>
        <v>0</v>
      </c>
    </row>
    <row r="90" spans="1:63" s="15" customFormat="1" ht="12.75" x14ac:dyDescent="0.15">
      <c r="A90" s="254"/>
      <c r="B90" s="138" t="s">
        <v>241</v>
      </c>
      <c r="C90" s="64" t="s">
        <v>270</v>
      </c>
      <c r="D90" s="53">
        <f>'Раздел 5'!D129</f>
        <v>0</v>
      </c>
      <c r="E90" s="53">
        <f>'Раздел 5'!E129</f>
        <v>0</v>
      </c>
      <c r="F90" s="53">
        <f>'Раздел 5'!F129</f>
        <v>0</v>
      </c>
      <c r="G90" s="53">
        <f>'Раздел 5'!G129</f>
        <v>0</v>
      </c>
      <c r="H90" s="53">
        <f>'Раздел 5'!H129</f>
        <v>0</v>
      </c>
      <c r="I90" s="53">
        <f>'Раздел 5'!I129</f>
        <v>0</v>
      </c>
      <c r="J90" s="53">
        <f>'Раздел 5'!J129</f>
        <v>0</v>
      </c>
      <c r="K90" s="53">
        <f>'Раздел 5'!K129</f>
        <v>0</v>
      </c>
      <c r="L90" s="53">
        <f>'Раздел 5'!L129</f>
        <v>0</v>
      </c>
      <c r="M90" s="53">
        <f>'Раздел 5'!M129</f>
        <v>0</v>
      </c>
      <c r="N90" s="53">
        <f>'Раздел 5'!N129</f>
        <v>0</v>
      </c>
      <c r="O90" s="53">
        <f>'Раздел 5'!O129</f>
        <v>0</v>
      </c>
      <c r="P90" s="53">
        <f>'Раздел 5'!P129</f>
        <v>0</v>
      </c>
      <c r="Q90" s="53">
        <f>'Раздел 5'!Q129</f>
        <v>0</v>
      </c>
      <c r="R90" s="53">
        <f>'Раздел 5'!R129</f>
        <v>0</v>
      </c>
      <c r="S90" s="53">
        <f>'Раздел 5'!S129</f>
        <v>0</v>
      </c>
      <c r="T90" s="53">
        <f>'Раздел 5'!T129</f>
        <v>0</v>
      </c>
      <c r="U90" s="53">
        <f>'Раздел 5'!U129</f>
        <v>0</v>
      </c>
      <c r="V90" s="53">
        <f>'Раздел 5'!V129</f>
        <v>0</v>
      </c>
      <c r="W90" s="53">
        <f>'Раздел 5'!W129</f>
        <v>0</v>
      </c>
      <c r="X90" s="53">
        <f>'Раздел 5'!X129</f>
        <v>0</v>
      </c>
      <c r="Y90" s="53">
        <f>'Раздел 5'!Y129</f>
        <v>0</v>
      </c>
      <c r="Z90" s="53">
        <f>'Раздел 5'!Z129</f>
        <v>0</v>
      </c>
      <c r="AA90" s="53">
        <f>'Раздел 5'!AA129</f>
        <v>0</v>
      </c>
      <c r="AB90" s="53">
        <f>'Раздел 5'!AB129</f>
        <v>0</v>
      </c>
      <c r="AC90" s="53">
        <f>'Раздел 5'!AC129</f>
        <v>0</v>
      </c>
      <c r="AD90" s="53">
        <f>'Раздел 5'!AD129</f>
        <v>0</v>
      </c>
      <c r="AE90" s="53">
        <f>'Раздел 5'!AE129</f>
        <v>0</v>
      </c>
      <c r="AF90" s="53">
        <f>'Раздел 5'!AF129</f>
        <v>0</v>
      </c>
      <c r="AG90" s="53">
        <f>'Раздел 5'!AG129</f>
        <v>0</v>
      </c>
      <c r="AH90" s="53">
        <f>'Раздел 5'!AH129</f>
        <v>0</v>
      </c>
      <c r="AI90" s="53">
        <f>'Раздел 5'!AI129</f>
        <v>0</v>
      </c>
      <c r="AJ90" s="53">
        <f>'Раздел 5'!AJ129</f>
        <v>0</v>
      </c>
      <c r="AK90" s="53">
        <f>'Раздел 5'!AK129</f>
        <v>0</v>
      </c>
      <c r="AL90" s="53">
        <f>'Раздел 5'!AL129</f>
        <v>0</v>
      </c>
      <c r="AM90" s="53">
        <f>'Раздел 5'!AM129</f>
        <v>0</v>
      </c>
      <c r="AN90" s="53">
        <f>'Раздел 5'!AN129</f>
        <v>0</v>
      </c>
      <c r="AO90" s="53">
        <f>'Раздел 5'!AO129</f>
        <v>0</v>
      </c>
      <c r="AP90" s="53">
        <f>'Раздел 5'!AP129</f>
        <v>0</v>
      </c>
      <c r="AQ90" s="53">
        <f>'Раздел 5'!AQ129</f>
        <v>0</v>
      </c>
      <c r="AR90" s="53">
        <f>'Раздел 5'!AR129</f>
        <v>0</v>
      </c>
      <c r="AS90" s="53">
        <f>'Раздел 5'!AS129</f>
        <v>0</v>
      </c>
      <c r="AT90" s="53">
        <f>'Раздел 5'!AT129</f>
        <v>0</v>
      </c>
      <c r="AU90" s="53">
        <f>'Раздел 5'!AU129</f>
        <v>0</v>
      </c>
      <c r="AV90" s="53">
        <f>'Раздел 5'!AV129</f>
        <v>0</v>
      </c>
      <c r="AW90" s="53">
        <f>'Раздел 5'!AW129</f>
        <v>0</v>
      </c>
      <c r="AX90" s="53">
        <f>'Раздел 5'!AX129</f>
        <v>0</v>
      </c>
      <c r="AY90" s="53">
        <f>'Раздел 5'!AY129</f>
        <v>0</v>
      </c>
      <c r="AZ90" s="53">
        <f>'Раздел 5'!AZ129</f>
        <v>0</v>
      </c>
      <c r="BA90" s="53">
        <f>'Раздел 5'!BA129</f>
        <v>0</v>
      </c>
      <c r="BB90" s="53">
        <f>'Раздел 5'!BB129</f>
        <v>0</v>
      </c>
      <c r="BC90" s="53">
        <f>'Раздел 5'!BC129</f>
        <v>0</v>
      </c>
      <c r="BD90" s="53">
        <f>'Раздел 5'!BD129</f>
        <v>0</v>
      </c>
      <c r="BE90" s="53">
        <f>'Раздел 5'!BE129</f>
        <v>0</v>
      </c>
      <c r="BF90" s="53">
        <f>'Раздел 5'!BF129</f>
        <v>0</v>
      </c>
      <c r="BG90" s="242"/>
      <c r="BI90" s="39">
        <v>0</v>
      </c>
      <c r="BK90" s="169">
        <f>'Раздел 2'!D128</f>
        <v>0</v>
      </c>
    </row>
    <row r="91" spans="1:63" s="15" customFormat="1" ht="12.75" x14ac:dyDescent="0.15">
      <c r="A91" s="254"/>
      <c r="B91" s="138" t="s">
        <v>243</v>
      </c>
      <c r="C91" s="64" t="s">
        <v>272</v>
      </c>
      <c r="D91" s="53">
        <f>'Раздел 5'!D130</f>
        <v>0</v>
      </c>
      <c r="E91" s="53">
        <f>'Раздел 5'!E130</f>
        <v>0</v>
      </c>
      <c r="F91" s="53">
        <f>'Раздел 5'!F130</f>
        <v>0</v>
      </c>
      <c r="G91" s="53">
        <f>'Раздел 5'!G130</f>
        <v>0</v>
      </c>
      <c r="H91" s="53">
        <f>'Раздел 5'!H130</f>
        <v>0</v>
      </c>
      <c r="I91" s="53">
        <f>'Раздел 5'!I130</f>
        <v>0</v>
      </c>
      <c r="J91" s="53">
        <f>'Раздел 5'!J130</f>
        <v>0</v>
      </c>
      <c r="K91" s="53">
        <f>'Раздел 5'!K130</f>
        <v>0</v>
      </c>
      <c r="L91" s="53">
        <f>'Раздел 5'!L130</f>
        <v>0</v>
      </c>
      <c r="M91" s="53">
        <f>'Раздел 5'!M130</f>
        <v>0</v>
      </c>
      <c r="N91" s="53">
        <f>'Раздел 5'!N130</f>
        <v>0</v>
      </c>
      <c r="O91" s="53">
        <f>'Раздел 5'!O130</f>
        <v>0</v>
      </c>
      <c r="P91" s="53">
        <f>'Раздел 5'!P130</f>
        <v>0</v>
      </c>
      <c r="Q91" s="53">
        <f>'Раздел 5'!Q130</f>
        <v>0</v>
      </c>
      <c r="R91" s="53">
        <f>'Раздел 5'!R130</f>
        <v>0</v>
      </c>
      <c r="S91" s="53">
        <f>'Раздел 5'!S130</f>
        <v>0</v>
      </c>
      <c r="T91" s="53">
        <f>'Раздел 5'!T130</f>
        <v>0</v>
      </c>
      <c r="U91" s="53">
        <f>'Раздел 5'!U130</f>
        <v>0</v>
      </c>
      <c r="V91" s="53">
        <f>'Раздел 5'!V130</f>
        <v>0</v>
      </c>
      <c r="W91" s="53">
        <f>'Раздел 5'!W130</f>
        <v>0</v>
      </c>
      <c r="X91" s="53">
        <f>'Раздел 5'!X130</f>
        <v>0</v>
      </c>
      <c r="Y91" s="53">
        <f>'Раздел 5'!Y130</f>
        <v>0</v>
      </c>
      <c r="Z91" s="53">
        <f>'Раздел 5'!Z130</f>
        <v>0</v>
      </c>
      <c r="AA91" s="53">
        <f>'Раздел 5'!AA130</f>
        <v>0</v>
      </c>
      <c r="AB91" s="53">
        <f>'Раздел 5'!AB130</f>
        <v>0</v>
      </c>
      <c r="AC91" s="53">
        <f>'Раздел 5'!AC130</f>
        <v>0</v>
      </c>
      <c r="AD91" s="53">
        <f>'Раздел 5'!AD130</f>
        <v>0</v>
      </c>
      <c r="AE91" s="53">
        <f>'Раздел 5'!AE130</f>
        <v>0</v>
      </c>
      <c r="AF91" s="53">
        <f>'Раздел 5'!AF130</f>
        <v>0</v>
      </c>
      <c r="AG91" s="53">
        <f>'Раздел 5'!AG130</f>
        <v>0</v>
      </c>
      <c r="AH91" s="53">
        <f>'Раздел 5'!AH130</f>
        <v>0</v>
      </c>
      <c r="AI91" s="53">
        <f>'Раздел 5'!AI130</f>
        <v>0</v>
      </c>
      <c r="AJ91" s="53">
        <f>'Раздел 5'!AJ130</f>
        <v>0</v>
      </c>
      <c r="AK91" s="53">
        <f>'Раздел 5'!AK130</f>
        <v>0</v>
      </c>
      <c r="AL91" s="53">
        <f>'Раздел 5'!AL130</f>
        <v>0</v>
      </c>
      <c r="AM91" s="53">
        <f>'Раздел 5'!AM130</f>
        <v>0</v>
      </c>
      <c r="AN91" s="53">
        <f>'Раздел 5'!AN130</f>
        <v>0</v>
      </c>
      <c r="AO91" s="53">
        <f>'Раздел 5'!AO130</f>
        <v>0</v>
      </c>
      <c r="AP91" s="53">
        <f>'Раздел 5'!AP130</f>
        <v>0</v>
      </c>
      <c r="AQ91" s="53">
        <f>'Раздел 5'!AQ130</f>
        <v>0</v>
      </c>
      <c r="AR91" s="53">
        <f>'Раздел 5'!AR130</f>
        <v>0</v>
      </c>
      <c r="AS91" s="53">
        <f>'Раздел 5'!AS130</f>
        <v>0</v>
      </c>
      <c r="AT91" s="53">
        <f>'Раздел 5'!AT130</f>
        <v>0</v>
      </c>
      <c r="AU91" s="53">
        <f>'Раздел 5'!AU130</f>
        <v>0</v>
      </c>
      <c r="AV91" s="53">
        <f>'Раздел 5'!AV130</f>
        <v>0</v>
      </c>
      <c r="AW91" s="53">
        <f>'Раздел 5'!AW130</f>
        <v>0</v>
      </c>
      <c r="AX91" s="53">
        <f>'Раздел 5'!AX130</f>
        <v>0</v>
      </c>
      <c r="AY91" s="53">
        <f>'Раздел 5'!AY130</f>
        <v>0</v>
      </c>
      <c r="AZ91" s="53">
        <f>'Раздел 5'!AZ130</f>
        <v>0</v>
      </c>
      <c r="BA91" s="53">
        <f>'Раздел 5'!BA130</f>
        <v>0</v>
      </c>
      <c r="BB91" s="53">
        <f>'Раздел 5'!BB130</f>
        <v>0</v>
      </c>
      <c r="BC91" s="53">
        <f>'Раздел 5'!BC130</f>
        <v>0</v>
      </c>
      <c r="BD91" s="53">
        <f>'Раздел 5'!BD130</f>
        <v>0</v>
      </c>
      <c r="BE91" s="53">
        <f>'Раздел 5'!BE130</f>
        <v>0</v>
      </c>
      <c r="BF91" s="53">
        <f>'Раздел 5'!BF130</f>
        <v>0</v>
      </c>
      <c r="BG91" s="242"/>
      <c r="BI91" s="39"/>
      <c r="BK91" s="169">
        <f>'Раздел 2'!D129</f>
        <v>0</v>
      </c>
    </row>
    <row r="92" spans="1:63" s="15" customFormat="1" ht="12.75" x14ac:dyDescent="0.15">
      <c r="A92" s="254"/>
      <c r="B92" s="138" t="s">
        <v>245</v>
      </c>
      <c r="C92" s="64" t="s">
        <v>274</v>
      </c>
      <c r="D92" s="53">
        <f>'Раздел 5'!D131</f>
        <v>0</v>
      </c>
      <c r="E92" s="53">
        <f>'Раздел 5'!E131</f>
        <v>0</v>
      </c>
      <c r="F92" s="53">
        <f>'Раздел 5'!F131</f>
        <v>0</v>
      </c>
      <c r="G92" s="53">
        <f>'Раздел 5'!G131</f>
        <v>0</v>
      </c>
      <c r="H92" s="53">
        <f>'Раздел 5'!H131</f>
        <v>0</v>
      </c>
      <c r="I92" s="53">
        <f>'Раздел 5'!I131</f>
        <v>0</v>
      </c>
      <c r="J92" s="53">
        <f>'Раздел 5'!J131</f>
        <v>0</v>
      </c>
      <c r="K92" s="53">
        <f>'Раздел 5'!K131</f>
        <v>0</v>
      </c>
      <c r="L92" s="53">
        <f>'Раздел 5'!L131</f>
        <v>0</v>
      </c>
      <c r="M92" s="53">
        <f>'Раздел 5'!M131</f>
        <v>0</v>
      </c>
      <c r="N92" s="53">
        <f>'Раздел 5'!N131</f>
        <v>0</v>
      </c>
      <c r="O92" s="53">
        <f>'Раздел 5'!O131</f>
        <v>0</v>
      </c>
      <c r="P92" s="53">
        <f>'Раздел 5'!P131</f>
        <v>0</v>
      </c>
      <c r="Q92" s="53">
        <f>'Раздел 5'!Q131</f>
        <v>0</v>
      </c>
      <c r="R92" s="53">
        <f>'Раздел 5'!R131</f>
        <v>0</v>
      </c>
      <c r="S92" s="53">
        <f>'Раздел 5'!S131</f>
        <v>0</v>
      </c>
      <c r="T92" s="53">
        <f>'Раздел 5'!T131</f>
        <v>0</v>
      </c>
      <c r="U92" s="53">
        <f>'Раздел 5'!U131</f>
        <v>0</v>
      </c>
      <c r="V92" s="53">
        <f>'Раздел 5'!V131</f>
        <v>0</v>
      </c>
      <c r="W92" s="53">
        <f>'Раздел 5'!W131</f>
        <v>0</v>
      </c>
      <c r="X92" s="53">
        <f>'Раздел 5'!X131</f>
        <v>0</v>
      </c>
      <c r="Y92" s="53">
        <f>'Раздел 5'!Y131</f>
        <v>0</v>
      </c>
      <c r="Z92" s="53">
        <f>'Раздел 5'!Z131</f>
        <v>0</v>
      </c>
      <c r="AA92" s="53">
        <f>'Раздел 5'!AA131</f>
        <v>0</v>
      </c>
      <c r="AB92" s="53">
        <f>'Раздел 5'!AB131</f>
        <v>0</v>
      </c>
      <c r="AC92" s="53">
        <f>'Раздел 5'!AC131</f>
        <v>0</v>
      </c>
      <c r="AD92" s="53">
        <f>'Раздел 5'!AD131</f>
        <v>0</v>
      </c>
      <c r="AE92" s="53">
        <f>'Раздел 5'!AE131</f>
        <v>0</v>
      </c>
      <c r="AF92" s="53">
        <f>'Раздел 5'!AF131</f>
        <v>0</v>
      </c>
      <c r="AG92" s="53">
        <f>'Раздел 5'!AG131</f>
        <v>0</v>
      </c>
      <c r="AH92" s="53">
        <f>'Раздел 5'!AH131</f>
        <v>0</v>
      </c>
      <c r="AI92" s="53">
        <f>'Раздел 5'!AI131</f>
        <v>0</v>
      </c>
      <c r="AJ92" s="53">
        <f>'Раздел 5'!AJ131</f>
        <v>0</v>
      </c>
      <c r="AK92" s="53">
        <f>'Раздел 5'!AK131</f>
        <v>0</v>
      </c>
      <c r="AL92" s="53">
        <f>'Раздел 5'!AL131</f>
        <v>0</v>
      </c>
      <c r="AM92" s="53">
        <f>'Раздел 5'!AM131</f>
        <v>0</v>
      </c>
      <c r="AN92" s="53">
        <f>'Раздел 5'!AN131</f>
        <v>0</v>
      </c>
      <c r="AO92" s="53">
        <f>'Раздел 5'!AO131</f>
        <v>0</v>
      </c>
      <c r="AP92" s="53">
        <f>'Раздел 5'!AP131</f>
        <v>0</v>
      </c>
      <c r="AQ92" s="53">
        <f>'Раздел 5'!AQ131</f>
        <v>0</v>
      </c>
      <c r="AR92" s="53">
        <f>'Раздел 5'!AR131</f>
        <v>0</v>
      </c>
      <c r="AS92" s="53">
        <f>'Раздел 5'!AS131</f>
        <v>0</v>
      </c>
      <c r="AT92" s="53">
        <f>'Раздел 5'!AT131</f>
        <v>0</v>
      </c>
      <c r="AU92" s="53">
        <f>'Раздел 5'!AU131</f>
        <v>0</v>
      </c>
      <c r="AV92" s="53">
        <f>'Раздел 5'!AV131</f>
        <v>0</v>
      </c>
      <c r="AW92" s="53">
        <f>'Раздел 5'!AW131</f>
        <v>0</v>
      </c>
      <c r="AX92" s="53">
        <f>'Раздел 5'!AX131</f>
        <v>0</v>
      </c>
      <c r="AY92" s="53">
        <f>'Раздел 5'!AY131</f>
        <v>0</v>
      </c>
      <c r="AZ92" s="53">
        <f>'Раздел 5'!AZ131</f>
        <v>0</v>
      </c>
      <c r="BA92" s="53">
        <f>'Раздел 5'!BA131</f>
        <v>0</v>
      </c>
      <c r="BB92" s="53">
        <f>'Раздел 5'!BB131</f>
        <v>0</v>
      </c>
      <c r="BC92" s="53">
        <f>'Раздел 5'!BC131</f>
        <v>0</v>
      </c>
      <c r="BD92" s="53">
        <f>'Раздел 5'!BD131</f>
        <v>0</v>
      </c>
      <c r="BE92" s="53">
        <f>'Раздел 5'!BE131</f>
        <v>0</v>
      </c>
      <c r="BF92" s="53">
        <f>'Раздел 5'!BF131</f>
        <v>0</v>
      </c>
      <c r="BG92" s="242"/>
      <c r="BI92" s="39">
        <v>0</v>
      </c>
      <c r="BK92" s="169">
        <f>'Раздел 2'!D130</f>
        <v>0</v>
      </c>
    </row>
    <row r="93" spans="1:63" s="15" customFormat="1" ht="12.75" x14ac:dyDescent="0.15">
      <c r="A93" s="254"/>
      <c r="B93" s="138" t="s">
        <v>720</v>
      </c>
      <c r="C93" s="64" t="s">
        <v>276</v>
      </c>
      <c r="D93" s="53">
        <f>'Раздел 5'!D132</f>
        <v>0</v>
      </c>
      <c r="E93" s="53">
        <f>'Раздел 5'!E132</f>
        <v>0</v>
      </c>
      <c r="F93" s="53">
        <f>'Раздел 5'!F132</f>
        <v>0</v>
      </c>
      <c r="G93" s="53">
        <f>'Раздел 5'!G132</f>
        <v>0</v>
      </c>
      <c r="H93" s="53">
        <f>'Раздел 5'!H132</f>
        <v>0</v>
      </c>
      <c r="I93" s="53">
        <f>'Раздел 5'!I132</f>
        <v>0</v>
      </c>
      <c r="J93" s="53">
        <f>'Раздел 5'!J132</f>
        <v>0</v>
      </c>
      <c r="K93" s="53">
        <f>'Раздел 5'!K132</f>
        <v>0</v>
      </c>
      <c r="L93" s="53">
        <f>'Раздел 5'!L132</f>
        <v>0</v>
      </c>
      <c r="M93" s="53">
        <f>'Раздел 5'!M132</f>
        <v>0</v>
      </c>
      <c r="N93" s="53">
        <f>'Раздел 5'!N132</f>
        <v>0</v>
      </c>
      <c r="O93" s="53">
        <f>'Раздел 5'!O132</f>
        <v>0</v>
      </c>
      <c r="P93" s="53">
        <f>'Раздел 5'!P132</f>
        <v>0</v>
      </c>
      <c r="Q93" s="53">
        <f>'Раздел 5'!Q132</f>
        <v>0</v>
      </c>
      <c r="R93" s="53">
        <f>'Раздел 5'!R132</f>
        <v>0</v>
      </c>
      <c r="S93" s="53">
        <f>'Раздел 5'!S132</f>
        <v>0</v>
      </c>
      <c r="T93" s="53">
        <f>'Раздел 5'!T132</f>
        <v>0</v>
      </c>
      <c r="U93" s="53">
        <f>'Раздел 5'!U132</f>
        <v>0</v>
      </c>
      <c r="V93" s="53">
        <f>'Раздел 5'!V132</f>
        <v>0</v>
      </c>
      <c r="W93" s="53">
        <f>'Раздел 5'!W132</f>
        <v>0</v>
      </c>
      <c r="X93" s="53">
        <f>'Раздел 5'!X132</f>
        <v>0</v>
      </c>
      <c r="Y93" s="53">
        <f>'Раздел 5'!Y132</f>
        <v>0</v>
      </c>
      <c r="Z93" s="53">
        <f>'Раздел 5'!Z132</f>
        <v>0</v>
      </c>
      <c r="AA93" s="53">
        <f>'Раздел 5'!AA132</f>
        <v>0</v>
      </c>
      <c r="AB93" s="53">
        <f>'Раздел 5'!AB132</f>
        <v>0</v>
      </c>
      <c r="AC93" s="53">
        <f>'Раздел 5'!AC132</f>
        <v>0</v>
      </c>
      <c r="AD93" s="53">
        <f>'Раздел 5'!AD132</f>
        <v>0</v>
      </c>
      <c r="AE93" s="53">
        <f>'Раздел 5'!AE132</f>
        <v>0</v>
      </c>
      <c r="AF93" s="53">
        <f>'Раздел 5'!AF132</f>
        <v>0</v>
      </c>
      <c r="AG93" s="53">
        <f>'Раздел 5'!AG132</f>
        <v>0</v>
      </c>
      <c r="AH93" s="53">
        <f>'Раздел 5'!AH132</f>
        <v>0</v>
      </c>
      <c r="AI93" s="53">
        <f>'Раздел 5'!AI132</f>
        <v>0</v>
      </c>
      <c r="AJ93" s="53">
        <f>'Раздел 5'!AJ132</f>
        <v>0</v>
      </c>
      <c r="AK93" s="53">
        <f>'Раздел 5'!AK132</f>
        <v>0</v>
      </c>
      <c r="AL93" s="53">
        <f>'Раздел 5'!AL132</f>
        <v>0</v>
      </c>
      <c r="AM93" s="53">
        <f>'Раздел 5'!AM132</f>
        <v>0</v>
      </c>
      <c r="AN93" s="53">
        <f>'Раздел 5'!AN132</f>
        <v>0</v>
      </c>
      <c r="AO93" s="53">
        <f>'Раздел 5'!AO132</f>
        <v>0</v>
      </c>
      <c r="AP93" s="53">
        <f>'Раздел 5'!AP132</f>
        <v>0</v>
      </c>
      <c r="AQ93" s="53">
        <f>'Раздел 5'!AQ132</f>
        <v>0</v>
      </c>
      <c r="AR93" s="53">
        <f>'Раздел 5'!AR132</f>
        <v>0</v>
      </c>
      <c r="AS93" s="53">
        <f>'Раздел 5'!AS132</f>
        <v>0</v>
      </c>
      <c r="AT93" s="53">
        <f>'Раздел 5'!AT132</f>
        <v>0</v>
      </c>
      <c r="AU93" s="53">
        <f>'Раздел 5'!AU132</f>
        <v>0</v>
      </c>
      <c r="AV93" s="53">
        <f>'Раздел 5'!AV132</f>
        <v>0</v>
      </c>
      <c r="AW93" s="53">
        <f>'Раздел 5'!AW132</f>
        <v>0</v>
      </c>
      <c r="AX93" s="53">
        <f>'Раздел 5'!AX132</f>
        <v>0</v>
      </c>
      <c r="AY93" s="53">
        <f>'Раздел 5'!AY132</f>
        <v>0</v>
      </c>
      <c r="AZ93" s="53">
        <f>'Раздел 5'!AZ132</f>
        <v>0</v>
      </c>
      <c r="BA93" s="53">
        <f>'Раздел 5'!BA132</f>
        <v>0</v>
      </c>
      <c r="BB93" s="53">
        <f>'Раздел 5'!BB132</f>
        <v>0</v>
      </c>
      <c r="BC93" s="53">
        <f>'Раздел 5'!BC132</f>
        <v>0</v>
      </c>
      <c r="BD93" s="53">
        <f>'Раздел 5'!BD132</f>
        <v>0</v>
      </c>
      <c r="BE93" s="53">
        <f>'Раздел 5'!BE132</f>
        <v>0</v>
      </c>
      <c r="BF93" s="53">
        <f>'Раздел 5'!BF132</f>
        <v>0</v>
      </c>
      <c r="BG93" s="242"/>
      <c r="BI93" s="39">
        <v>0</v>
      </c>
      <c r="BK93" s="169">
        <f>'Раздел 2'!D131</f>
        <v>0</v>
      </c>
    </row>
    <row r="94" spans="1:63" s="15" customFormat="1" ht="12.75" x14ac:dyDescent="0.15">
      <c r="B94" s="138" t="s">
        <v>701</v>
      </c>
      <c r="C94" s="64" t="s">
        <v>278</v>
      </c>
      <c r="D94" s="53">
        <f>'Раздел 5'!D133</f>
        <v>0</v>
      </c>
      <c r="E94" s="53">
        <f>'Раздел 5'!E133</f>
        <v>0</v>
      </c>
      <c r="F94" s="53">
        <f>'Раздел 5'!F133</f>
        <v>0</v>
      </c>
      <c r="G94" s="53">
        <f>'Раздел 5'!G133</f>
        <v>0</v>
      </c>
      <c r="H94" s="53">
        <f>'Раздел 5'!H133</f>
        <v>0</v>
      </c>
      <c r="I94" s="53">
        <f>'Раздел 5'!I133</f>
        <v>0</v>
      </c>
      <c r="J94" s="53">
        <f>'Раздел 5'!J133</f>
        <v>0</v>
      </c>
      <c r="K94" s="53">
        <f>'Раздел 5'!K133</f>
        <v>0</v>
      </c>
      <c r="L94" s="53">
        <f>'Раздел 5'!L133</f>
        <v>0</v>
      </c>
      <c r="M94" s="53">
        <f>'Раздел 5'!M133</f>
        <v>0</v>
      </c>
      <c r="N94" s="53">
        <f>'Раздел 5'!N133</f>
        <v>0</v>
      </c>
      <c r="O94" s="53">
        <f>'Раздел 5'!O133</f>
        <v>0</v>
      </c>
      <c r="P94" s="53">
        <f>'Раздел 5'!P133</f>
        <v>0</v>
      </c>
      <c r="Q94" s="53">
        <f>'Раздел 5'!Q133</f>
        <v>0</v>
      </c>
      <c r="R94" s="53">
        <f>'Раздел 5'!R133</f>
        <v>0</v>
      </c>
      <c r="S94" s="53">
        <f>'Раздел 5'!S133</f>
        <v>0</v>
      </c>
      <c r="T94" s="53">
        <f>'Раздел 5'!T133</f>
        <v>0</v>
      </c>
      <c r="U94" s="53">
        <f>'Раздел 5'!U133</f>
        <v>0</v>
      </c>
      <c r="V94" s="53">
        <f>'Раздел 5'!V133</f>
        <v>0</v>
      </c>
      <c r="W94" s="53">
        <f>'Раздел 5'!W133</f>
        <v>0</v>
      </c>
      <c r="X94" s="53">
        <f>'Раздел 5'!X133</f>
        <v>0</v>
      </c>
      <c r="Y94" s="53">
        <f>'Раздел 5'!Y133</f>
        <v>0</v>
      </c>
      <c r="Z94" s="53">
        <f>'Раздел 5'!Z133</f>
        <v>0</v>
      </c>
      <c r="AA94" s="53">
        <f>'Раздел 5'!AA133</f>
        <v>0</v>
      </c>
      <c r="AB94" s="53">
        <f>'Раздел 5'!AB133</f>
        <v>0</v>
      </c>
      <c r="AC94" s="53">
        <f>'Раздел 5'!AC133</f>
        <v>0</v>
      </c>
      <c r="AD94" s="53">
        <f>'Раздел 5'!AD133</f>
        <v>0</v>
      </c>
      <c r="AE94" s="53">
        <f>'Раздел 5'!AE133</f>
        <v>0</v>
      </c>
      <c r="AF94" s="53">
        <f>'Раздел 5'!AF133</f>
        <v>0</v>
      </c>
      <c r="AG94" s="53">
        <f>'Раздел 5'!AG133</f>
        <v>0</v>
      </c>
      <c r="AH94" s="53">
        <f>'Раздел 5'!AH133</f>
        <v>0</v>
      </c>
      <c r="AI94" s="53">
        <f>'Раздел 5'!AI133</f>
        <v>0</v>
      </c>
      <c r="AJ94" s="53">
        <f>'Раздел 5'!AJ133</f>
        <v>0</v>
      </c>
      <c r="AK94" s="53">
        <f>'Раздел 5'!AK133</f>
        <v>0</v>
      </c>
      <c r="AL94" s="53">
        <f>'Раздел 5'!AL133</f>
        <v>0</v>
      </c>
      <c r="AM94" s="53">
        <f>'Раздел 5'!AM133</f>
        <v>0</v>
      </c>
      <c r="AN94" s="53">
        <f>'Раздел 5'!AN133</f>
        <v>0</v>
      </c>
      <c r="AO94" s="53">
        <f>'Раздел 5'!AO133</f>
        <v>0</v>
      </c>
      <c r="AP94" s="53">
        <f>'Раздел 5'!AP133</f>
        <v>0</v>
      </c>
      <c r="AQ94" s="53">
        <f>'Раздел 5'!AQ133</f>
        <v>0</v>
      </c>
      <c r="AR94" s="53">
        <f>'Раздел 5'!AR133</f>
        <v>0</v>
      </c>
      <c r="AS94" s="53">
        <f>'Раздел 5'!AS133</f>
        <v>0</v>
      </c>
      <c r="AT94" s="53">
        <f>'Раздел 5'!AT133</f>
        <v>0</v>
      </c>
      <c r="AU94" s="53">
        <f>'Раздел 5'!AU133</f>
        <v>0</v>
      </c>
      <c r="AV94" s="53">
        <f>'Раздел 5'!AV133</f>
        <v>0</v>
      </c>
      <c r="AW94" s="53">
        <f>'Раздел 5'!AW133</f>
        <v>0</v>
      </c>
      <c r="AX94" s="53">
        <f>'Раздел 5'!AX133</f>
        <v>0</v>
      </c>
      <c r="AY94" s="53">
        <f>'Раздел 5'!AY133</f>
        <v>0</v>
      </c>
      <c r="AZ94" s="53">
        <f>'Раздел 5'!AZ133</f>
        <v>0</v>
      </c>
      <c r="BA94" s="53">
        <f>'Раздел 5'!BA133</f>
        <v>0</v>
      </c>
      <c r="BB94" s="53">
        <f>'Раздел 5'!BB133</f>
        <v>0</v>
      </c>
      <c r="BC94" s="53">
        <f>'Раздел 5'!BC133</f>
        <v>0</v>
      </c>
      <c r="BD94" s="53">
        <f>'Раздел 5'!BD133</f>
        <v>0</v>
      </c>
      <c r="BE94" s="53">
        <f>'Раздел 5'!BE133</f>
        <v>0</v>
      </c>
      <c r="BF94" s="53">
        <f>'Раздел 5'!BF133</f>
        <v>0</v>
      </c>
      <c r="BI94" s="39">
        <v>0</v>
      </c>
      <c r="BK94" s="169">
        <f>'Раздел 2'!D132</f>
        <v>0</v>
      </c>
    </row>
    <row r="95" spans="1:63" s="15" customFormat="1" ht="12.75" x14ac:dyDescent="0.15">
      <c r="B95" s="138" t="s">
        <v>247</v>
      </c>
      <c r="C95" s="64" t="s">
        <v>280</v>
      </c>
      <c r="D95" s="53">
        <f>'Раздел 5'!D134</f>
        <v>0</v>
      </c>
      <c r="E95" s="53">
        <f>'Раздел 5'!E134</f>
        <v>0</v>
      </c>
      <c r="F95" s="53">
        <f>'Раздел 5'!F134</f>
        <v>0</v>
      </c>
      <c r="G95" s="53">
        <f>'Раздел 5'!G134</f>
        <v>0</v>
      </c>
      <c r="H95" s="53">
        <f>'Раздел 5'!H134</f>
        <v>0</v>
      </c>
      <c r="I95" s="53">
        <f>'Раздел 5'!I134</f>
        <v>0</v>
      </c>
      <c r="J95" s="53">
        <f>'Раздел 5'!J134</f>
        <v>0</v>
      </c>
      <c r="K95" s="53">
        <f>'Раздел 5'!K134</f>
        <v>0</v>
      </c>
      <c r="L95" s="53">
        <f>'Раздел 5'!L134</f>
        <v>0</v>
      </c>
      <c r="M95" s="53">
        <f>'Раздел 5'!M134</f>
        <v>0</v>
      </c>
      <c r="N95" s="53">
        <f>'Раздел 5'!N134</f>
        <v>0</v>
      </c>
      <c r="O95" s="53">
        <f>'Раздел 5'!O134</f>
        <v>0</v>
      </c>
      <c r="P95" s="53">
        <f>'Раздел 5'!P134</f>
        <v>0</v>
      </c>
      <c r="Q95" s="53">
        <f>'Раздел 5'!Q134</f>
        <v>0</v>
      </c>
      <c r="R95" s="53">
        <f>'Раздел 5'!R134</f>
        <v>0</v>
      </c>
      <c r="S95" s="53">
        <f>'Раздел 5'!S134</f>
        <v>0</v>
      </c>
      <c r="T95" s="53">
        <f>'Раздел 5'!T134</f>
        <v>0</v>
      </c>
      <c r="U95" s="53">
        <f>'Раздел 5'!U134</f>
        <v>0</v>
      </c>
      <c r="V95" s="53">
        <f>'Раздел 5'!V134</f>
        <v>0</v>
      </c>
      <c r="W95" s="53">
        <f>'Раздел 5'!W134</f>
        <v>0</v>
      </c>
      <c r="X95" s="53">
        <f>'Раздел 5'!X134</f>
        <v>0</v>
      </c>
      <c r="Y95" s="53">
        <f>'Раздел 5'!Y134</f>
        <v>0</v>
      </c>
      <c r="Z95" s="53">
        <f>'Раздел 5'!Z134</f>
        <v>0</v>
      </c>
      <c r="AA95" s="53">
        <f>'Раздел 5'!AA134</f>
        <v>0</v>
      </c>
      <c r="AB95" s="53">
        <f>'Раздел 5'!AB134</f>
        <v>0</v>
      </c>
      <c r="AC95" s="53">
        <f>'Раздел 5'!AC134</f>
        <v>0</v>
      </c>
      <c r="AD95" s="53">
        <f>'Раздел 5'!AD134</f>
        <v>0</v>
      </c>
      <c r="AE95" s="53">
        <f>'Раздел 5'!AE134</f>
        <v>0</v>
      </c>
      <c r="AF95" s="53">
        <f>'Раздел 5'!AF134</f>
        <v>0</v>
      </c>
      <c r="AG95" s="53">
        <f>'Раздел 5'!AG134</f>
        <v>0</v>
      </c>
      <c r="AH95" s="53">
        <f>'Раздел 5'!AH134</f>
        <v>0</v>
      </c>
      <c r="AI95" s="53">
        <f>'Раздел 5'!AI134</f>
        <v>0</v>
      </c>
      <c r="AJ95" s="53">
        <f>'Раздел 5'!AJ134</f>
        <v>0</v>
      </c>
      <c r="AK95" s="53">
        <f>'Раздел 5'!AK134</f>
        <v>0</v>
      </c>
      <c r="AL95" s="53">
        <f>'Раздел 5'!AL134</f>
        <v>0</v>
      </c>
      <c r="AM95" s="53">
        <f>'Раздел 5'!AM134</f>
        <v>0</v>
      </c>
      <c r="AN95" s="53">
        <f>'Раздел 5'!AN134</f>
        <v>0</v>
      </c>
      <c r="AO95" s="53">
        <f>'Раздел 5'!AO134</f>
        <v>0</v>
      </c>
      <c r="AP95" s="53">
        <f>'Раздел 5'!AP134</f>
        <v>0</v>
      </c>
      <c r="AQ95" s="53">
        <f>'Раздел 5'!AQ134</f>
        <v>0</v>
      </c>
      <c r="AR95" s="53">
        <f>'Раздел 5'!AR134</f>
        <v>0</v>
      </c>
      <c r="AS95" s="53">
        <f>'Раздел 5'!AS134</f>
        <v>0</v>
      </c>
      <c r="AT95" s="53">
        <f>'Раздел 5'!AT134</f>
        <v>0</v>
      </c>
      <c r="AU95" s="53">
        <f>'Раздел 5'!AU134</f>
        <v>0</v>
      </c>
      <c r="AV95" s="53">
        <f>'Раздел 5'!AV134</f>
        <v>0</v>
      </c>
      <c r="AW95" s="53">
        <f>'Раздел 5'!AW134</f>
        <v>0</v>
      </c>
      <c r="AX95" s="53">
        <f>'Раздел 5'!AX134</f>
        <v>0</v>
      </c>
      <c r="AY95" s="53">
        <f>'Раздел 5'!AY134</f>
        <v>0</v>
      </c>
      <c r="AZ95" s="53">
        <f>'Раздел 5'!AZ134</f>
        <v>0</v>
      </c>
      <c r="BA95" s="53">
        <f>'Раздел 5'!BA134</f>
        <v>0</v>
      </c>
      <c r="BB95" s="53">
        <f>'Раздел 5'!BB134</f>
        <v>0</v>
      </c>
      <c r="BC95" s="53">
        <f>'Раздел 5'!BC134</f>
        <v>0</v>
      </c>
      <c r="BD95" s="53">
        <f>'Раздел 5'!BD134</f>
        <v>0</v>
      </c>
      <c r="BE95" s="53">
        <f>'Раздел 5'!BE134</f>
        <v>0</v>
      </c>
      <c r="BF95" s="53">
        <f>'Раздел 5'!BF134</f>
        <v>0</v>
      </c>
      <c r="BI95" s="39">
        <v>0</v>
      </c>
      <c r="BK95" s="169">
        <f>'Раздел 2'!D133</f>
        <v>0</v>
      </c>
    </row>
    <row r="96" spans="1:63" s="15" customFormat="1" ht="12.75" x14ac:dyDescent="0.15">
      <c r="B96" s="138" t="s">
        <v>249</v>
      </c>
      <c r="C96" s="64" t="s">
        <v>282</v>
      </c>
      <c r="D96" s="53">
        <f>'Раздел 5'!D135</f>
        <v>0</v>
      </c>
      <c r="E96" s="53">
        <f>'Раздел 5'!E135</f>
        <v>0</v>
      </c>
      <c r="F96" s="53">
        <f>'Раздел 5'!F135</f>
        <v>0</v>
      </c>
      <c r="G96" s="53">
        <f>'Раздел 5'!G135</f>
        <v>0</v>
      </c>
      <c r="H96" s="53">
        <f>'Раздел 5'!H135</f>
        <v>0</v>
      </c>
      <c r="I96" s="53">
        <f>'Раздел 5'!I135</f>
        <v>0</v>
      </c>
      <c r="J96" s="53">
        <f>'Раздел 5'!J135</f>
        <v>0</v>
      </c>
      <c r="K96" s="53">
        <f>'Раздел 5'!K135</f>
        <v>0</v>
      </c>
      <c r="L96" s="53">
        <f>'Раздел 5'!L135</f>
        <v>0</v>
      </c>
      <c r="M96" s="53">
        <f>'Раздел 5'!M135</f>
        <v>0</v>
      </c>
      <c r="N96" s="53">
        <f>'Раздел 5'!N135</f>
        <v>0</v>
      </c>
      <c r="O96" s="53">
        <f>'Раздел 5'!O135</f>
        <v>0</v>
      </c>
      <c r="P96" s="53">
        <f>'Раздел 5'!P135</f>
        <v>0</v>
      </c>
      <c r="Q96" s="53">
        <f>'Раздел 5'!Q135</f>
        <v>0</v>
      </c>
      <c r="R96" s="53">
        <f>'Раздел 5'!R135</f>
        <v>0</v>
      </c>
      <c r="S96" s="53">
        <f>'Раздел 5'!S135</f>
        <v>0</v>
      </c>
      <c r="T96" s="53">
        <f>'Раздел 5'!T135</f>
        <v>0</v>
      </c>
      <c r="U96" s="53">
        <f>'Раздел 5'!U135</f>
        <v>0</v>
      </c>
      <c r="V96" s="53">
        <f>'Раздел 5'!V135</f>
        <v>0</v>
      </c>
      <c r="W96" s="53">
        <f>'Раздел 5'!W135</f>
        <v>0</v>
      </c>
      <c r="X96" s="53">
        <f>'Раздел 5'!X135</f>
        <v>0</v>
      </c>
      <c r="Y96" s="53">
        <f>'Раздел 5'!Y135</f>
        <v>0</v>
      </c>
      <c r="Z96" s="53">
        <f>'Раздел 5'!Z135</f>
        <v>0</v>
      </c>
      <c r="AA96" s="53">
        <f>'Раздел 5'!AA135</f>
        <v>0</v>
      </c>
      <c r="AB96" s="53">
        <f>'Раздел 5'!AB135</f>
        <v>0</v>
      </c>
      <c r="AC96" s="53">
        <f>'Раздел 5'!AC135</f>
        <v>0</v>
      </c>
      <c r="AD96" s="53">
        <f>'Раздел 5'!AD135</f>
        <v>0</v>
      </c>
      <c r="AE96" s="53">
        <f>'Раздел 5'!AE135</f>
        <v>0</v>
      </c>
      <c r="AF96" s="53">
        <f>'Раздел 5'!AF135</f>
        <v>0</v>
      </c>
      <c r="AG96" s="53">
        <f>'Раздел 5'!AG135</f>
        <v>0</v>
      </c>
      <c r="AH96" s="53">
        <f>'Раздел 5'!AH135</f>
        <v>0</v>
      </c>
      <c r="AI96" s="53">
        <f>'Раздел 5'!AI135</f>
        <v>0</v>
      </c>
      <c r="AJ96" s="53">
        <f>'Раздел 5'!AJ135</f>
        <v>0</v>
      </c>
      <c r="AK96" s="53">
        <f>'Раздел 5'!AK135</f>
        <v>0</v>
      </c>
      <c r="AL96" s="53">
        <f>'Раздел 5'!AL135</f>
        <v>0</v>
      </c>
      <c r="AM96" s="53">
        <f>'Раздел 5'!AM135</f>
        <v>0</v>
      </c>
      <c r="AN96" s="53">
        <f>'Раздел 5'!AN135</f>
        <v>0</v>
      </c>
      <c r="AO96" s="53">
        <f>'Раздел 5'!AO135</f>
        <v>0</v>
      </c>
      <c r="AP96" s="53">
        <f>'Раздел 5'!AP135</f>
        <v>0</v>
      </c>
      <c r="AQ96" s="53">
        <f>'Раздел 5'!AQ135</f>
        <v>0</v>
      </c>
      <c r="AR96" s="53">
        <f>'Раздел 5'!AR135</f>
        <v>0</v>
      </c>
      <c r="AS96" s="53">
        <f>'Раздел 5'!AS135</f>
        <v>0</v>
      </c>
      <c r="AT96" s="53">
        <f>'Раздел 5'!AT135</f>
        <v>0</v>
      </c>
      <c r="AU96" s="53">
        <f>'Раздел 5'!AU135</f>
        <v>0</v>
      </c>
      <c r="AV96" s="53">
        <f>'Раздел 5'!AV135</f>
        <v>0</v>
      </c>
      <c r="AW96" s="53">
        <f>'Раздел 5'!AW135</f>
        <v>0</v>
      </c>
      <c r="AX96" s="53">
        <f>'Раздел 5'!AX135</f>
        <v>0</v>
      </c>
      <c r="AY96" s="53">
        <f>'Раздел 5'!AY135</f>
        <v>0</v>
      </c>
      <c r="AZ96" s="53">
        <f>'Раздел 5'!AZ135</f>
        <v>0</v>
      </c>
      <c r="BA96" s="53">
        <f>'Раздел 5'!BA135</f>
        <v>0</v>
      </c>
      <c r="BB96" s="53">
        <f>'Раздел 5'!BB135</f>
        <v>0</v>
      </c>
      <c r="BC96" s="53">
        <f>'Раздел 5'!BC135</f>
        <v>0</v>
      </c>
      <c r="BD96" s="53">
        <f>'Раздел 5'!BD135</f>
        <v>0</v>
      </c>
      <c r="BE96" s="53">
        <f>'Раздел 5'!BE135</f>
        <v>0</v>
      </c>
      <c r="BF96" s="53">
        <f>'Раздел 5'!BF135</f>
        <v>0</v>
      </c>
      <c r="BI96" s="39">
        <v>0</v>
      </c>
      <c r="BK96" s="169">
        <f>'Раздел 2'!D134</f>
        <v>0</v>
      </c>
    </row>
    <row r="97" spans="2:63" s="15" customFormat="1" ht="12.75" x14ac:dyDescent="0.15">
      <c r="B97" s="138" t="s">
        <v>251</v>
      </c>
      <c r="C97" s="64" t="s">
        <v>284</v>
      </c>
      <c r="D97" s="53">
        <f>'Раздел 5'!D136</f>
        <v>0</v>
      </c>
      <c r="E97" s="53">
        <f>'Раздел 5'!E136</f>
        <v>0</v>
      </c>
      <c r="F97" s="53">
        <f>'Раздел 5'!F136</f>
        <v>0</v>
      </c>
      <c r="G97" s="53">
        <f>'Раздел 5'!G136</f>
        <v>0</v>
      </c>
      <c r="H97" s="53">
        <f>'Раздел 5'!H136</f>
        <v>0</v>
      </c>
      <c r="I97" s="53">
        <f>'Раздел 5'!I136</f>
        <v>0</v>
      </c>
      <c r="J97" s="53">
        <f>'Раздел 5'!J136</f>
        <v>0</v>
      </c>
      <c r="K97" s="53">
        <f>'Раздел 5'!K136</f>
        <v>0</v>
      </c>
      <c r="L97" s="53">
        <f>'Раздел 5'!L136</f>
        <v>0</v>
      </c>
      <c r="M97" s="53">
        <f>'Раздел 5'!M136</f>
        <v>0</v>
      </c>
      <c r="N97" s="53">
        <f>'Раздел 5'!N136</f>
        <v>0</v>
      </c>
      <c r="O97" s="53">
        <f>'Раздел 5'!O136</f>
        <v>0</v>
      </c>
      <c r="P97" s="53">
        <f>'Раздел 5'!P136</f>
        <v>0</v>
      </c>
      <c r="Q97" s="53">
        <f>'Раздел 5'!Q136</f>
        <v>0</v>
      </c>
      <c r="R97" s="53">
        <f>'Раздел 5'!R136</f>
        <v>0</v>
      </c>
      <c r="S97" s="53">
        <f>'Раздел 5'!S136</f>
        <v>0</v>
      </c>
      <c r="T97" s="53">
        <f>'Раздел 5'!T136</f>
        <v>0</v>
      </c>
      <c r="U97" s="53">
        <f>'Раздел 5'!U136</f>
        <v>0</v>
      </c>
      <c r="V97" s="53">
        <f>'Раздел 5'!V136</f>
        <v>0</v>
      </c>
      <c r="W97" s="53">
        <f>'Раздел 5'!W136</f>
        <v>0</v>
      </c>
      <c r="X97" s="53">
        <f>'Раздел 5'!X136</f>
        <v>0</v>
      </c>
      <c r="Y97" s="53">
        <f>'Раздел 5'!Y136</f>
        <v>0</v>
      </c>
      <c r="Z97" s="53">
        <f>'Раздел 5'!Z136</f>
        <v>0</v>
      </c>
      <c r="AA97" s="53">
        <f>'Раздел 5'!AA136</f>
        <v>0</v>
      </c>
      <c r="AB97" s="53">
        <f>'Раздел 5'!AB136</f>
        <v>0</v>
      </c>
      <c r="AC97" s="53">
        <f>'Раздел 5'!AC136</f>
        <v>0</v>
      </c>
      <c r="AD97" s="53">
        <f>'Раздел 5'!AD136</f>
        <v>0</v>
      </c>
      <c r="AE97" s="53">
        <f>'Раздел 5'!AE136</f>
        <v>0</v>
      </c>
      <c r="AF97" s="53">
        <f>'Раздел 5'!AF136</f>
        <v>0</v>
      </c>
      <c r="AG97" s="53">
        <f>'Раздел 5'!AG136</f>
        <v>0</v>
      </c>
      <c r="AH97" s="53">
        <f>'Раздел 5'!AH136</f>
        <v>0</v>
      </c>
      <c r="AI97" s="53">
        <f>'Раздел 5'!AI136</f>
        <v>0</v>
      </c>
      <c r="AJ97" s="53">
        <f>'Раздел 5'!AJ136</f>
        <v>0</v>
      </c>
      <c r="AK97" s="53">
        <f>'Раздел 5'!AK136</f>
        <v>0</v>
      </c>
      <c r="AL97" s="53">
        <f>'Раздел 5'!AL136</f>
        <v>0</v>
      </c>
      <c r="AM97" s="53">
        <f>'Раздел 5'!AM136</f>
        <v>0</v>
      </c>
      <c r="AN97" s="53">
        <f>'Раздел 5'!AN136</f>
        <v>0</v>
      </c>
      <c r="AO97" s="53">
        <f>'Раздел 5'!AO136</f>
        <v>0</v>
      </c>
      <c r="AP97" s="53">
        <f>'Раздел 5'!AP136</f>
        <v>0</v>
      </c>
      <c r="AQ97" s="53">
        <f>'Раздел 5'!AQ136</f>
        <v>0</v>
      </c>
      <c r="AR97" s="53">
        <f>'Раздел 5'!AR136</f>
        <v>0</v>
      </c>
      <c r="AS97" s="53">
        <f>'Раздел 5'!AS136</f>
        <v>0</v>
      </c>
      <c r="AT97" s="53">
        <f>'Раздел 5'!AT136</f>
        <v>0</v>
      </c>
      <c r="AU97" s="53">
        <f>'Раздел 5'!AU136</f>
        <v>0</v>
      </c>
      <c r="AV97" s="53">
        <f>'Раздел 5'!AV136</f>
        <v>0</v>
      </c>
      <c r="AW97" s="53">
        <f>'Раздел 5'!AW136</f>
        <v>0</v>
      </c>
      <c r="AX97" s="53">
        <f>'Раздел 5'!AX136</f>
        <v>0</v>
      </c>
      <c r="AY97" s="53">
        <f>'Раздел 5'!AY136</f>
        <v>0</v>
      </c>
      <c r="AZ97" s="53">
        <f>'Раздел 5'!AZ136</f>
        <v>0</v>
      </c>
      <c r="BA97" s="53">
        <f>'Раздел 5'!BA136</f>
        <v>0</v>
      </c>
      <c r="BB97" s="53">
        <f>'Раздел 5'!BB136</f>
        <v>0</v>
      </c>
      <c r="BC97" s="53">
        <f>'Раздел 5'!BC136</f>
        <v>0</v>
      </c>
      <c r="BD97" s="53">
        <f>'Раздел 5'!BD136</f>
        <v>0</v>
      </c>
      <c r="BE97" s="53">
        <f>'Раздел 5'!BE136</f>
        <v>0</v>
      </c>
      <c r="BF97" s="53">
        <f>'Раздел 5'!BF136</f>
        <v>0</v>
      </c>
      <c r="BI97" s="39">
        <v>0</v>
      </c>
      <c r="BK97" s="169">
        <f>'Раздел 2'!D135</f>
        <v>0</v>
      </c>
    </row>
    <row r="98" spans="2:63" s="15" customFormat="1" ht="12.75" x14ac:dyDescent="0.15">
      <c r="B98" s="138" t="s">
        <v>253</v>
      </c>
      <c r="C98" s="64" t="s">
        <v>286</v>
      </c>
      <c r="D98" s="53">
        <f>'Раздел 5'!D137</f>
        <v>2</v>
      </c>
      <c r="E98" s="53">
        <f>'Раздел 5'!E137</f>
        <v>2</v>
      </c>
      <c r="F98" s="53">
        <f>'Раздел 5'!F137</f>
        <v>0</v>
      </c>
      <c r="G98" s="53">
        <f>'Раздел 5'!G137</f>
        <v>0</v>
      </c>
      <c r="H98" s="53">
        <f>'Раздел 5'!H137</f>
        <v>2</v>
      </c>
      <c r="I98" s="53">
        <f>'Раздел 5'!I137</f>
        <v>0</v>
      </c>
      <c r="J98" s="53">
        <f>'Раздел 5'!J137</f>
        <v>0</v>
      </c>
      <c r="K98" s="53">
        <f>'Раздел 5'!K137</f>
        <v>0</v>
      </c>
      <c r="L98" s="53">
        <f>'Раздел 5'!L137</f>
        <v>0</v>
      </c>
      <c r="M98" s="53">
        <f>'Раздел 5'!M137</f>
        <v>0</v>
      </c>
      <c r="N98" s="53">
        <f>'Раздел 5'!N137</f>
        <v>0</v>
      </c>
      <c r="O98" s="53">
        <f>'Раздел 5'!O137</f>
        <v>0</v>
      </c>
      <c r="P98" s="53">
        <f>'Раздел 5'!P137</f>
        <v>0</v>
      </c>
      <c r="Q98" s="53">
        <f>'Раздел 5'!Q137</f>
        <v>0</v>
      </c>
      <c r="R98" s="53">
        <f>'Раздел 5'!R137</f>
        <v>0</v>
      </c>
      <c r="S98" s="53">
        <f>'Раздел 5'!S137</f>
        <v>0</v>
      </c>
      <c r="T98" s="53">
        <f>'Раздел 5'!T137</f>
        <v>0</v>
      </c>
      <c r="U98" s="53">
        <f>'Раздел 5'!U137</f>
        <v>0</v>
      </c>
      <c r="V98" s="53">
        <f>'Раздел 5'!V137</f>
        <v>0</v>
      </c>
      <c r="W98" s="53">
        <f>'Раздел 5'!W137</f>
        <v>0</v>
      </c>
      <c r="X98" s="53">
        <f>'Раздел 5'!X137</f>
        <v>0</v>
      </c>
      <c r="Y98" s="53">
        <f>'Раздел 5'!Y137</f>
        <v>0</v>
      </c>
      <c r="Z98" s="53">
        <f>'Раздел 5'!Z137</f>
        <v>0</v>
      </c>
      <c r="AA98" s="53">
        <f>'Раздел 5'!AA137</f>
        <v>0</v>
      </c>
      <c r="AB98" s="53">
        <f>'Раздел 5'!AB137</f>
        <v>0</v>
      </c>
      <c r="AC98" s="53">
        <f>'Раздел 5'!AC137</f>
        <v>0</v>
      </c>
      <c r="AD98" s="53">
        <f>'Раздел 5'!AD137</f>
        <v>0</v>
      </c>
      <c r="AE98" s="53">
        <f>'Раздел 5'!AE137</f>
        <v>0</v>
      </c>
      <c r="AF98" s="53">
        <f>'Раздел 5'!AF137</f>
        <v>0</v>
      </c>
      <c r="AG98" s="53">
        <f>'Раздел 5'!AG137</f>
        <v>0</v>
      </c>
      <c r="AH98" s="53">
        <f>'Раздел 5'!AH137</f>
        <v>0</v>
      </c>
      <c r="AI98" s="53">
        <f>'Раздел 5'!AI137</f>
        <v>0</v>
      </c>
      <c r="AJ98" s="53">
        <f>'Раздел 5'!AJ137</f>
        <v>0</v>
      </c>
      <c r="AK98" s="53">
        <f>'Раздел 5'!AK137</f>
        <v>0</v>
      </c>
      <c r="AL98" s="53">
        <f>'Раздел 5'!AL137</f>
        <v>0</v>
      </c>
      <c r="AM98" s="53">
        <f>'Раздел 5'!AM137</f>
        <v>0</v>
      </c>
      <c r="AN98" s="53">
        <f>'Раздел 5'!AN137</f>
        <v>0</v>
      </c>
      <c r="AO98" s="53">
        <f>'Раздел 5'!AO137</f>
        <v>0</v>
      </c>
      <c r="AP98" s="53">
        <f>'Раздел 5'!AP137</f>
        <v>0</v>
      </c>
      <c r="AQ98" s="53">
        <f>'Раздел 5'!AQ137</f>
        <v>0</v>
      </c>
      <c r="AR98" s="53">
        <f>'Раздел 5'!AR137</f>
        <v>0</v>
      </c>
      <c r="AS98" s="53">
        <f>'Раздел 5'!AS137</f>
        <v>0</v>
      </c>
      <c r="AT98" s="53">
        <f>'Раздел 5'!AT137</f>
        <v>0</v>
      </c>
      <c r="AU98" s="53">
        <f>'Раздел 5'!AU137</f>
        <v>0</v>
      </c>
      <c r="AV98" s="53">
        <f>'Раздел 5'!AV137</f>
        <v>0</v>
      </c>
      <c r="AW98" s="53">
        <f>'Раздел 5'!AW137</f>
        <v>0</v>
      </c>
      <c r="AX98" s="53">
        <f>'Раздел 5'!AX137</f>
        <v>0</v>
      </c>
      <c r="AY98" s="53">
        <f>'Раздел 5'!AY137</f>
        <v>0</v>
      </c>
      <c r="AZ98" s="53">
        <f>'Раздел 5'!AZ137</f>
        <v>0</v>
      </c>
      <c r="BA98" s="53">
        <f>'Раздел 5'!BA137</f>
        <v>0</v>
      </c>
      <c r="BB98" s="53">
        <f>'Раздел 5'!BB137</f>
        <v>0</v>
      </c>
      <c r="BC98" s="53">
        <f>'Раздел 5'!BC137</f>
        <v>0</v>
      </c>
      <c r="BD98" s="53">
        <f>'Раздел 5'!BD137</f>
        <v>0</v>
      </c>
      <c r="BE98" s="53">
        <f>'Раздел 5'!BE137</f>
        <v>0</v>
      </c>
      <c r="BF98" s="53">
        <f>'Раздел 5'!BF137</f>
        <v>0</v>
      </c>
      <c r="BI98" s="39">
        <v>0</v>
      </c>
      <c r="BK98" s="169">
        <f>'Раздел 2'!D136</f>
        <v>1</v>
      </c>
    </row>
    <row r="99" spans="2:63" s="15" customFormat="1" ht="12.75" x14ac:dyDescent="0.15">
      <c r="B99" s="138" t="s">
        <v>255</v>
      </c>
      <c r="C99" s="64" t="s">
        <v>288</v>
      </c>
      <c r="D99" s="53">
        <f>'Раздел 5'!D138</f>
        <v>0</v>
      </c>
      <c r="E99" s="53">
        <f>'Раздел 5'!E138</f>
        <v>0</v>
      </c>
      <c r="F99" s="53">
        <f>'Раздел 5'!F138</f>
        <v>0</v>
      </c>
      <c r="G99" s="53">
        <f>'Раздел 5'!G138</f>
        <v>0</v>
      </c>
      <c r="H99" s="53">
        <f>'Раздел 5'!H138</f>
        <v>0</v>
      </c>
      <c r="I99" s="53">
        <f>'Раздел 5'!I138</f>
        <v>0</v>
      </c>
      <c r="J99" s="53">
        <f>'Раздел 5'!J138</f>
        <v>0</v>
      </c>
      <c r="K99" s="53">
        <f>'Раздел 5'!K138</f>
        <v>0</v>
      </c>
      <c r="L99" s="53">
        <f>'Раздел 5'!L138</f>
        <v>0</v>
      </c>
      <c r="M99" s="53">
        <f>'Раздел 5'!M138</f>
        <v>0</v>
      </c>
      <c r="N99" s="53">
        <f>'Раздел 5'!N138</f>
        <v>0</v>
      </c>
      <c r="O99" s="53">
        <f>'Раздел 5'!O138</f>
        <v>0</v>
      </c>
      <c r="P99" s="53">
        <f>'Раздел 5'!P138</f>
        <v>0</v>
      </c>
      <c r="Q99" s="53">
        <f>'Раздел 5'!Q138</f>
        <v>0</v>
      </c>
      <c r="R99" s="53">
        <f>'Раздел 5'!R138</f>
        <v>0</v>
      </c>
      <c r="S99" s="53">
        <f>'Раздел 5'!S138</f>
        <v>0</v>
      </c>
      <c r="T99" s="53">
        <f>'Раздел 5'!T138</f>
        <v>0</v>
      </c>
      <c r="U99" s="53">
        <f>'Раздел 5'!U138</f>
        <v>0</v>
      </c>
      <c r="V99" s="53">
        <f>'Раздел 5'!V138</f>
        <v>0</v>
      </c>
      <c r="W99" s="53">
        <f>'Раздел 5'!W138</f>
        <v>0</v>
      </c>
      <c r="X99" s="53">
        <f>'Раздел 5'!X138</f>
        <v>0</v>
      </c>
      <c r="Y99" s="53">
        <f>'Раздел 5'!Y138</f>
        <v>0</v>
      </c>
      <c r="Z99" s="53">
        <f>'Раздел 5'!Z138</f>
        <v>0</v>
      </c>
      <c r="AA99" s="53">
        <f>'Раздел 5'!AA138</f>
        <v>0</v>
      </c>
      <c r="AB99" s="53">
        <f>'Раздел 5'!AB138</f>
        <v>0</v>
      </c>
      <c r="AC99" s="53">
        <f>'Раздел 5'!AC138</f>
        <v>0</v>
      </c>
      <c r="AD99" s="53">
        <f>'Раздел 5'!AD138</f>
        <v>0</v>
      </c>
      <c r="AE99" s="53">
        <f>'Раздел 5'!AE138</f>
        <v>0</v>
      </c>
      <c r="AF99" s="53">
        <f>'Раздел 5'!AF138</f>
        <v>0</v>
      </c>
      <c r="AG99" s="53">
        <f>'Раздел 5'!AG138</f>
        <v>0</v>
      </c>
      <c r="AH99" s="53">
        <f>'Раздел 5'!AH138</f>
        <v>0</v>
      </c>
      <c r="AI99" s="53">
        <f>'Раздел 5'!AI138</f>
        <v>0</v>
      </c>
      <c r="AJ99" s="53">
        <f>'Раздел 5'!AJ138</f>
        <v>0</v>
      </c>
      <c r="AK99" s="53">
        <f>'Раздел 5'!AK138</f>
        <v>0</v>
      </c>
      <c r="AL99" s="53">
        <f>'Раздел 5'!AL138</f>
        <v>0</v>
      </c>
      <c r="AM99" s="53">
        <f>'Раздел 5'!AM138</f>
        <v>0</v>
      </c>
      <c r="AN99" s="53">
        <f>'Раздел 5'!AN138</f>
        <v>0</v>
      </c>
      <c r="AO99" s="53">
        <f>'Раздел 5'!AO138</f>
        <v>0</v>
      </c>
      <c r="AP99" s="53">
        <f>'Раздел 5'!AP138</f>
        <v>0</v>
      </c>
      <c r="AQ99" s="53">
        <f>'Раздел 5'!AQ138</f>
        <v>0</v>
      </c>
      <c r="AR99" s="53">
        <f>'Раздел 5'!AR138</f>
        <v>0</v>
      </c>
      <c r="AS99" s="53">
        <f>'Раздел 5'!AS138</f>
        <v>0</v>
      </c>
      <c r="AT99" s="53">
        <f>'Раздел 5'!AT138</f>
        <v>0</v>
      </c>
      <c r="AU99" s="53">
        <f>'Раздел 5'!AU138</f>
        <v>0</v>
      </c>
      <c r="AV99" s="53">
        <f>'Раздел 5'!AV138</f>
        <v>0</v>
      </c>
      <c r="AW99" s="53">
        <f>'Раздел 5'!AW138</f>
        <v>0</v>
      </c>
      <c r="AX99" s="53">
        <f>'Раздел 5'!AX138</f>
        <v>0</v>
      </c>
      <c r="AY99" s="53">
        <f>'Раздел 5'!AY138</f>
        <v>0</v>
      </c>
      <c r="AZ99" s="53">
        <f>'Раздел 5'!AZ138</f>
        <v>0</v>
      </c>
      <c r="BA99" s="53">
        <f>'Раздел 5'!BA138</f>
        <v>0</v>
      </c>
      <c r="BB99" s="53">
        <f>'Раздел 5'!BB138</f>
        <v>0</v>
      </c>
      <c r="BC99" s="53">
        <f>'Раздел 5'!BC138</f>
        <v>0</v>
      </c>
      <c r="BD99" s="53">
        <f>'Раздел 5'!BD138</f>
        <v>0</v>
      </c>
      <c r="BE99" s="53">
        <f>'Раздел 5'!BE138</f>
        <v>0</v>
      </c>
      <c r="BF99" s="53">
        <f>'Раздел 5'!BF138</f>
        <v>0</v>
      </c>
      <c r="BI99" s="39">
        <v>0</v>
      </c>
      <c r="BK99" s="169">
        <f>'Раздел 2'!D137</f>
        <v>0</v>
      </c>
    </row>
    <row r="100" spans="2:63" s="15" customFormat="1" ht="12.75" x14ac:dyDescent="0.15">
      <c r="B100" s="138" t="s">
        <v>257</v>
      </c>
      <c r="C100" s="64" t="s">
        <v>290</v>
      </c>
      <c r="D100" s="53">
        <f>'Раздел 5'!D139</f>
        <v>0</v>
      </c>
      <c r="E100" s="53">
        <f>'Раздел 5'!E139</f>
        <v>0</v>
      </c>
      <c r="F100" s="53">
        <f>'Раздел 5'!F139</f>
        <v>0</v>
      </c>
      <c r="G100" s="53">
        <f>'Раздел 5'!G139</f>
        <v>0</v>
      </c>
      <c r="H100" s="53">
        <f>'Раздел 5'!H139</f>
        <v>0</v>
      </c>
      <c r="I100" s="53">
        <f>'Раздел 5'!I139</f>
        <v>0</v>
      </c>
      <c r="J100" s="53">
        <f>'Раздел 5'!J139</f>
        <v>0</v>
      </c>
      <c r="K100" s="53">
        <f>'Раздел 5'!K139</f>
        <v>0</v>
      </c>
      <c r="L100" s="53">
        <f>'Раздел 5'!L139</f>
        <v>0</v>
      </c>
      <c r="M100" s="53">
        <f>'Раздел 5'!M139</f>
        <v>0</v>
      </c>
      <c r="N100" s="53">
        <f>'Раздел 5'!N139</f>
        <v>0</v>
      </c>
      <c r="O100" s="53">
        <f>'Раздел 5'!O139</f>
        <v>0</v>
      </c>
      <c r="P100" s="53">
        <f>'Раздел 5'!P139</f>
        <v>0</v>
      </c>
      <c r="Q100" s="53">
        <f>'Раздел 5'!Q139</f>
        <v>0</v>
      </c>
      <c r="R100" s="53">
        <f>'Раздел 5'!R139</f>
        <v>0</v>
      </c>
      <c r="S100" s="53">
        <f>'Раздел 5'!S139</f>
        <v>0</v>
      </c>
      <c r="T100" s="53">
        <f>'Раздел 5'!T139</f>
        <v>0</v>
      </c>
      <c r="U100" s="53">
        <f>'Раздел 5'!U139</f>
        <v>0</v>
      </c>
      <c r="V100" s="53">
        <f>'Раздел 5'!V139</f>
        <v>0</v>
      </c>
      <c r="W100" s="53">
        <f>'Раздел 5'!W139</f>
        <v>0</v>
      </c>
      <c r="X100" s="53">
        <f>'Раздел 5'!X139</f>
        <v>0</v>
      </c>
      <c r="Y100" s="53">
        <f>'Раздел 5'!Y139</f>
        <v>0</v>
      </c>
      <c r="Z100" s="53">
        <f>'Раздел 5'!Z139</f>
        <v>0</v>
      </c>
      <c r="AA100" s="53">
        <f>'Раздел 5'!AA139</f>
        <v>0</v>
      </c>
      <c r="AB100" s="53">
        <f>'Раздел 5'!AB139</f>
        <v>0</v>
      </c>
      <c r="AC100" s="53">
        <f>'Раздел 5'!AC139</f>
        <v>0</v>
      </c>
      <c r="AD100" s="53">
        <f>'Раздел 5'!AD139</f>
        <v>0</v>
      </c>
      <c r="AE100" s="53">
        <f>'Раздел 5'!AE139</f>
        <v>0</v>
      </c>
      <c r="AF100" s="53">
        <f>'Раздел 5'!AF139</f>
        <v>0</v>
      </c>
      <c r="AG100" s="53">
        <f>'Раздел 5'!AG139</f>
        <v>0</v>
      </c>
      <c r="AH100" s="53">
        <f>'Раздел 5'!AH139</f>
        <v>0</v>
      </c>
      <c r="AI100" s="53">
        <f>'Раздел 5'!AI139</f>
        <v>0</v>
      </c>
      <c r="AJ100" s="53">
        <f>'Раздел 5'!AJ139</f>
        <v>0</v>
      </c>
      <c r="AK100" s="53">
        <f>'Раздел 5'!AK139</f>
        <v>0</v>
      </c>
      <c r="AL100" s="53">
        <f>'Раздел 5'!AL139</f>
        <v>0</v>
      </c>
      <c r="AM100" s="53">
        <f>'Раздел 5'!AM139</f>
        <v>0</v>
      </c>
      <c r="AN100" s="53">
        <f>'Раздел 5'!AN139</f>
        <v>0</v>
      </c>
      <c r="AO100" s="53">
        <f>'Раздел 5'!AO139</f>
        <v>0</v>
      </c>
      <c r="AP100" s="53">
        <f>'Раздел 5'!AP139</f>
        <v>0</v>
      </c>
      <c r="AQ100" s="53">
        <f>'Раздел 5'!AQ139</f>
        <v>0</v>
      </c>
      <c r="AR100" s="53">
        <f>'Раздел 5'!AR139</f>
        <v>0</v>
      </c>
      <c r="AS100" s="53">
        <f>'Раздел 5'!AS139</f>
        <v>0</v>
      </c>
      <c r="AT100" s="53">
        <f>'Раздел 5'!AT139</f>
        <v>0</v>
      </c>
      <c r="AU100" s="53">
        <f>'Раздел 5'!AU139</f>
        <v>0</v>
      </c>
      <c r="AV100" s="53">
        <f>'Раздел 5'!AV139</f>
        <v>0</v>
      </c>
      <c r="AW100" s="53">
        <f>'Раздел 5'!AW139</f>
        <v>0</v>
      </c>
      <c r="AX100" s="53">
        <f>'Раздел 5'!AX139</f>
        <v>0</v>
      </c>
      <c r="AY100" s="53">
        <f>'Раздел 5'!AY139</f>
        <v>0</v>
      </c>
      <c r="AZ100" s="53">
        <f>'Раздел 5'!AZ139</f>
        <v>0</v>
      </c>
      <c r="BA100" s="53">
        <f>'Раздел 5'!BA139</f>
        <v>0</v>
      </c>
      <c r="BB100" s="53">
        <f>'Раздел 5'!BB139</f>
        <v>0</v>
      </c>
      <c r="BC100" s="53">
        <f>'Раздел 5'!BC139</f>
        <v>0</v>
      </c>
      <c r="BD100" s="53">
        <f>'Раздел 5'!BD139</f>
        <v>0</v>
      </c>
      <c r="BE100" s="53">
        <f>'Раздел 5'!BE139</f>
        <v>0</v>
      </c>
      <c r="BF100" s="53">
        <f>'Раздел 5'!BF139</f>
        <v>0</v>
      </c>
      <c r="BI100" s="39">
        <v>0</v>
      </c>
      <c r="BK100" s="169">
        <f>'Раздел 2'!D138</f>
        <v>0</v>
      </c>
    </row>
    <row r="101" spans="2:63" s="15" customFormat="1" ht="12.75" x14ac:dyDescent="0.15">
      <c r="B101" s="138" t="s">
        <v>690</v>
      </c>
      <c r="C101" s="64" t="s">
        <v>292</v>
      </c>
      <c r="D101" s="53">
        <f>'Раздел 5'!D140</f>
        <v>0</v>
      </c>
      <c r="E101" s="53">
        <f>'Раздел 5'!E140</f>
        <v>0</v>
      </c>
      <c r="F101" s="53">
        <f>'Раздел 5'!F140</f>
        <v>0</v>
      </c>
      <c r="G101" s="53">
        <f>'Раздел 5'!G140</f>
        <v>0</v>
      </c>
      <c r="H101" s="53">
        <f>'Раздел 5'!H140</f>
        <v>0</v>
      </c>
      <c r="I101" s="53">
        <f>'Раздел 5'!I140</f>
        <v>0</v>
      </c>
      <c r="J101" s="53">
        <f>'Раздел 5'!J140</f>
        <v>0</v>
      </c>
      <c r="K101" s="53">
        <f>'Раздел 5'!K140</f>
        <v>0</v>
      </c>
      <c r="L101" s="53">
        <f>'Раздел 5'!L140</f>
        <v>0</v>
      </c>
      <c r="M101" s="53">
        <f>'Раздел 5'!M140</f>
        <v>0</v>
      </c>
      <c r="N101" s="53">
        <f>'Раздел 5'!N140</f>
        <v>0</v>
      </c>
      <c r="O101" s="53">
        <f>'Раздел 5'!O140</f>
        <v>0</v>
      </c>
      <c r="P101" s="53">
        <f>'Раздел 5'!P140</f>
        <v>0</v>
      </c>
      <c r="Q101" s="53">
        <f>'Раздел 5'!Q140</f>
        <v>0</v>
      </c>
      <c r="R101" s="53">
        <f>'Раздел 5'!R140</f>
        <v>0</v>
      </c>
      <c r="S101" s="53">
        <f>'Раздел 5'!S140</f>
        <v>0</v>
      </c>
      <c r="T101" s="53">
        <f>'Раздел 5'!T140</f>
        <v>0</v>
      </c>
      <c r="U101" s="53">
        <f>'Раздел 5'!U140</f>
        <v>0</v>
      </c>
      <c r="V101" s="53">
        <f>'Раздел 5'!V140</f>
        <v>0</v>
      </c>
      <c r="W101" s="53">
        <f>'Раздел 5'!W140</f>
        <v>0</v>
      </c>
      <c r="X101" s="53">
        <f>'Раздел 5'!X140</f>
        <v>0</v>
      </c>
      <c r="Y101" s="53">
        <f>'Раздел 5'!Y140</f>
        <v>0</v>
      </c>
      <c r="Z101" s="53">
        <f>'Раздел 5'!Z140</f>
        <v>0</v>
      </c>
      <c r="AA101" s="53">
        <f>'Раздел 5'!AA140</f>
        <v>0</v>
      </c>
      <c r="AB101" s="53">
        <f>'Раздел 5'!AB140</f>
        <v>0</v>
      </c>
      <c r="AC101" s="53">
        <f>'Раздел 5'!AC140</f>
        <v>0</v>
      </c>
      <c r="AD101" s="53">
        <f>'Раздел 5'!AD140</f>
        <v>0</v>
      </c>
      <c r="AE101" s="53">
        <f>'Раздел 5'!AE140</f>
        <v>0</v>
      </c>
      <c r="AF101" s="53">
        <f>'Раздел 5'!AF140</f>
        <v>0</v>
      </c>
      <c r="AG101" s="53">
        <f>'Раздел 5'!AG140</f>
        <v>0</v>
      </c>
      <c r="AH101" s="53">
        <f>'Раздел 5'!AH140</f>
        <v>0</v>
      </c>
      <c r="AI101" s="53">
        <f>'Раздел 5'!AI140</f>
        <v>0</v>
      </c>
      <c r="AJ101" s="53">
        <f>'Раздел 5'!AJ140</f>
        <v>0</v>
      </c>
      <c r="AK101" s="53">
        <f>'Раздел 5'!AK140</f>
        <v>0</v>
      </c>
      <c r="AL101" s="53">
        <f>'Раздел 5'!AL140</f>
        <v>0</v>
      </c>
      <c r="AM101" s="53">
        <f>'Раздел 5'!AM140</f>
        <v>0</v>
      </c>
      <c r="AN101" s="53">
        <f>'Раздел 5'!AN140</f>
        <v>0</v>
      </c>
      <c r="AO101" s="53">
        <f>'Раздел 5'!AO140</f>
        <v>0</v>
      </c>
      <c r="AP101" s="53">
        <f>'Раздел 5'!AP140</f>
        <v>0</v>
      </c>
      <c r="AQ101" s="53">
        <f>'Раздел 5'!AQ140</f>
        <v>0</v>
      </c>
      <c r="AR101" s="53">
        <f>'Раздел 5'!AR140</f>
        <v>0</v>
      </c>
      <c r="AS101" s="53">
        <f>'Раздел 5'!AS140</f>
        <v>0</v>
      </c>
      <c r="AT101" s="53">
        <f>'Раздел 5'!AT140</f>
        <v>0</v>
      </c>
      <c r="AU101" s="53">
        <f>'Раздел 5'!AU140</f>
        <v>0</v>
      </c>
      <c r="AV101" s="53">
        <f>'Раздел 5'!AV140</f>
        <v>0</v>
      </c>
      <c r="AW101" s="53">
        <f>'Раздел 5'!AW140</f>
        <v>0</v>
      </c>
      <c r="AX101" s="53">
        <f>'Раздел 5'!AX140</f>
        <v>0</v>
      </c>
      <c r="AY101" s="53">
        <f>'Раздел 5'!AY140</f>
        <v>0</v>
      </c>
      <c r="AZ101" s="53">
        <f>'Раздел 5'!AZ140</f>
        <v>0</v>
      </c>
      <c r="BA101" s="53">
        <f>'Раздел 5'!BA140</f>
        <v>0</v>
      </c>
      <c r="BB101" s="53">
        <f>'Раздел 5'!BB140</f>
        <v>0</v>
      </c>
      <c r="BC101" s="53">
        <f>'Раздел 5'!BC140</f>
        <v>0</v>
      </c>
      <c r="BD101" s="53">
        <f>'Раздел 5'!BD140</f>
        <v>0</v>
      </c>
      <c r="BE101" s="53">
        <f>'Раздел 5'!BE140</f>
        <v>0</v>
      </c>
      <c r="BF101" s="53">
        <f>'Раздел 5'!BF140</f>
        <v>0</v>
      </c>
      <c r="BI101" s="39">
        <v>0</v>
      </c>
      <c r="BK101" s="169">
        <f>'Раздел 2'!D139</f>
        <v>0</v>
      </c>
    </row>
    <row r="102" spans="2:63" s="15" customFormat="1" ht="12.75" x14ac:dyDescent="0.15">
      <c r="B102" s="138" t="s">
        <v>259</v>
      </c>
      <c r="C102" s="64" t="s">
        <v>294</v>
      </c>
      <c r="D102" s="53">
        <f>'Раздел 5'!D141</f>
        <v>8</v>
      </c>
      <c r="E102" s="53">
        <f>'Раздел 5'!E141</f>
        <v>3</v>
      </c>
      <c r="F102" s="53">
        <f>'Раздел 5'!F141</f>
        <v>2</v>
      </c>
      <c r="G102" s="53">
        <f>'Раздел 5'!G141</f>
        <v>0</v>
      </c>
      <c r="H102" s="53">
        <f>'Раздел 5'!H141</f>
        <v>1</v>
      </c>
      <c r="I102" s="53">
        <f>'Раздел 5'!I141</f>
        <v>0</v>
      </c>
      <c r="J102" s="53">
        <f>'Раздел 5'!J141</f>
        <v>0</v>
      </c>
      <c r="K102" s="53">
        <f>'Раздел 5'!K141</f>
        <v>0</v>
      </c>
      <c r="L102" s="53">
        <f>'Раздел 5'!L141</f>
        <v>0</v>
      </c>
      <c r="M102" s="53">
        <f>'Раздел 5'!M141</f>
        <v>0</v>
      </c>
      <c r="N102" s="53">
        <f>'Раздел 5'!N141</f>
        <v>3</v>
      </c>
      <c r="O102" s="53">
        <f>'Раздел 5'!O141</f>
        <v>0</v>
      </c>
      <c r="P102" s="53">
        <f>'Раздел 5'!P141</f>
        <v>0</v>
      </c>
      <c r="Q102" s="53">
        <f>'Раздел 5'!Q141</f>
        <v>3</v>
      </c>
      <c r="R102" s="53">
        <f>'Раздел 5'!R141</f>
        <v>0</v>
      </c>
      <c r="S102" s="53">
        <f>'Раздел 5'!S141</f>
        <v>0</v>
      </c>
      <c r="T102" s="53">
        <f>'Раздел 5'!T141</f>
        <v>0</v>
      </c>
      <c r="U102" s="53">
        <f>'Раздел 5'!U141</f>
        <v>0</v>
      </c>
      <c r="V102" s="53">
        <f>'Раздел 5'!V141</f>
        <v>0</v>
      </c>
      <c r="W102" s="53">
        <f>'Раздел 5'!W141</f>
        <v>2</v>
      </c>
      <c r="X102" s="53">
        <f>'Раздел 5'!X141</f>
        <v>0</v>
      </c>
      <c r="Y102" s="53">
        <f>'Раздел 5'!Y141</f>
        <v>0</v>
      </c>
      <c r="Z102" s="53">
        <f>'Раздел 5'!Z141</f>
        <v>2</v>
      </c>
      <c r="AA102" s="53">
        <f>'Раздел 5'!AA141</f>
        <v>0</v>
      </c>
      <c r="AB102" s="53">
        <f>'Раздел 5'!AB141</f>
        <v>0</v>
      </c>
      <c r="AC102" s="53">
        <f>'Раздел 5'!AC141</f>
        <v>0</v>
      </c>
      <c r="AD102" s="53">
        <f>'Раздел 5'!AD141</f>
        <v>0</v>
      </c>
      <c r="AE102" s="53">
        <f>'Раздел 5'!AE141</f>
        <v>0</v>
      </c>
      <c r="AF102" s="53">
        <f>'Раздел 5'!AF141</f>
        <v>1</v>
      </c>
      <c r="AG102" s="53">
        <f>'Раздел 5'!AG141</f>
        <v>1</v>
      </c>
      <c r="AH102" s="53">
        <f>'Раздел 5'!AH141</f>
        <v>0</v>
      </c>
      <c r="AI102" s="53">
        <f>'Раздел 5'!AI141</f>
        <v>0</v>
      </c>
      <c r="AJ102" s="53">
        <f>'Раздел 5'!AJ141</f>
        <v>0</v>
      </c>
      <c r="AK102" s="53">
        <f>'Раздел 5'!AK141</f>
        <v>0</v>
      </c>
      <c r="AL102" s="53">
        <f>'Раздел 5'!AL141</f>
        <v>0</v>
      </c>
      <c r="AM102" s="53">
        <f>'Раздел 5'!AM141</f>
        <v>0</v>
      </c>
      <c r="AN102" s="53">
        <f>'Раздел 5'!AN141</f>
        <v>0</v>
      </c>
      <c r="AO102" s="53">
        <f>'Раздел 5'!AO141</f>
        <v>0</v>
      </c>
      <c r="AP102" s="53">
        <f>'Раздел 5'!AP141</f>
        <v>0</v>
      </c>
      <c r="AQ102" s="53">
        <f>'Раздел 5'!AQ141</f>
        <v>0</v>
      </c>
      <c r="AR102" s="53">
        <f>'Раздел 5'!AR141</f>
        <v>0</v>
      </c>
      <c r="AS102" s="53">
        <f>'Раздел 5'!AS141</f>
        <v>0</v>
      </c>
      <c r="AT102" s="53">
        <f>'Раздел 5'!AT141</f>
        <v>0</v>
      </c>
      <c r="AU102" s="53">
        <f>'Раздел 5'!AU141</f>
        <v>0</v>
      </c>
      <c r="AV102" s="53">
        <f>'Раздел 5'!AV141</f>
        <v>0</v>
      </c>
      <c r="AW102" s="53">
        <f>'Раздел 5'!AW141</f>
        <v>0</v>
      </c>
      <c r="AX102" s="53">
        <f>'Раздел 5'!AX141</f>
        <v>0</v>
      </c>
      <c r="AY102" s="53">
        <f>'Раздел 5'!AY141</f>
        <v>0</v>
      </c>
      <c r="AZ102" s="53">
        <f>'Раздел 5'!AZ141</f>
        <v>0</v>
      </c>
      <c r="BA102" s="53">
        <f>'Раздел 5'!BA141</f>
        <v>0</v>
      </c>
      <c r="BB102" s="53">
        <f>'Раздел 5'!BB141</f>
        <v>0</v>
      </c>
      <c r="BC102" s="53">
        <f>'Раздел 5'!BC141</f>
        <v>0</v>
      </c>
      <c r="BD102" s="53">
        <f>'Раздел 5'!BD141</f>
        <v>0</v>
      </c>
      <c r="BE102" s="53">
        <f>'Раздел 5'!BE141</f>
        <v>0</v>
      </c>
      <c r="BF102" s="53">
        <f>'Раздел 5'!BF141</f>
        <v>0</v>
      </c>
      <c r="BI102" s="39">
        <v>0</v>
      </c>
      <c r="BK102" s="169">
        <f>'Раздел 2'!D140</f>
        <v>1</v>
      </c>
    </row>
    <row r="103" spans="2:63" s="15" customFormat="1" ht="12.75" x14ac:dyDescent="0.15">
      <c r="B103" s="138" t="s">
        <v>265</v>
      </c>
      <c r="C103" s="64" t="s">
        <v>300</v>
      </c>
      <c r="D103" s="53">
        <f>'Раздел 5'!D144</f>
        <v>0</v>
      </c>
      <c r="E103" s="53">
        <f>'Раздел 5'!E144</f>
        <v>0</v>
      </c>
      <c r="F103" s="53">
        <f>'Раздел 5'!F144</f>
        <v>0</v>
      </c>
      <c r="G103" s="53">
        <f>'Раздел 5'!G144</f>
        <v>0</v>
      </c>
      <c r="H103" s="53">
        <f>'Раздел 5'!H144</f>
        <v>0</v>
      </c>
      <c r="I103" s="53">
        <f>'Раздел 5'!I144</f>
        <v>0</v>
      </c>
      <c r="J103" s="53">
        <f>'Раздел 5'!J144</f>
        <v>0</v>
      </c>
      <c r="K103" s="53">
        <f>'Раздел 5'!K144</f>
        <v>0</v>
      </c>
      <c r="L103" s="53">
        <f>'Раздел 5'!L144</f>
        <v>0</v>
      </c>
      <c r="M103" s="53">
        <f>'Раздел 5'!M144</f>
        <v>0</v>
      </c>
      <c r="N103" s="53">
        <f>'Раздел 5'!N144</f>
        <v>0</v>
      </c>
      <c r="O103" s="53">
        <f>'Раздел 5'!O144</f>
        <v>0</v>
      </c>
      <c r="P103" s="53">
        <f>'Раздел 5'!P144</f>
        <v>0</v>
      </c>
      <c r="Q103" s="53">
        <f>'Раздел 5'!Q144</f>
        <v>0</v>
      </c>
      <c r="R103" s="53">
        <f>'Раздел 5'!R144</f>
        <v>0</v>
      </c>
      <c r="S103" s="53">
        <f>'Раздел 5'!S144</f>
        <v>0</v>
      </c>
      <c r="T103" s="53">
        <f>'Раздел 5'!T144</f>
        <v>0</v>
      </c>
      <c r="U103" s="53">
        <f>'Раздел 5'!U144</f>
        <v>0</v>
      </c>
      <c r="V103" s="53">
        <f>'Раздел 5'!V144</f>
        <v>0</v>
      </c>
      <c r="W103" s="53">
        <f>'Раздел 5'!W144</f>
        <v>0</v>
      </c>
      <c r="X103" s="53">
        <f>'Раздел 5'!X144</f>
        <v>0</v>
      </c>
      <c r="Y103" s="53">
        <f>'Раздел 5'!Y144</f>
        <v>0</v>
      </c>
      <c r="Z103" s="53">
        <f>'Раздел 5'!Z144</f>
        <v>0</v>
      </c>
      <c r="AA103" s="53">
        <f>'Раздел 5'!AA144</f>
        <v>0</v>
      </c>
      <c r="AB103" s="53">
        <f>'Раздел 5'!AB144</f>
        <v>0</v>
      </c>
      <c r="AC103" s="53">
        <f>'Раздел 5'!AC144</f>
        <v>0</v>
      </c>
      <c r="AD103" s="53">
        <f>'Раздел 5'!AD144</f>
        <v>0</v>
      </c>
      <c r="AE103" s="53">
        <f>'Раздел 5'!AE144</f>
        <v>0</v>
      </c>
      <c r="AF103" s="53">
        <f>'Раздел 5'!AF144</f>
        <v>0</v>
      </c>
      <c r="AG103" s="53">
        <f>'Раздел 5'!AG144</f>
        <v>0</v>
      </c>
      <c r="AH103" s="53">
        <f>'Раздел 5'!AH144</f>
        <v>0</v>
      </c>
      <c r="AI103" s="53">
        <f>'Раздел 5'!AI144</f>
        <v>0</v>
      </c>
      <c r="AJ103" s="53">
        <f>'Раздел 5'!AJ144</f>
        <v>0</v>
      </c>
      <c r="AK103" s="53">
        <f>'Раздел 5'!AK144</f>
        <v>0</v>
      </c>
      <c r="AL103" s="53">
        <f>'Раздел 5'!AL144</f>
        <v>0</v>
      </c>
      <c r="AM103" s="53">
        <f>'Раздел 5'!AM144</f>
        <v>0</v>
      </c>
      <c r="AN103" s="53">
        <f>'Раздел 5'!AN144</f>
        <v>0</v>
      </c>
      <c r="AO103" s="53">
        <f>'Раздел 5'!AO144</f>
        <v>0</v>
      </c>
      <c r="AP103" s="53">
        <f>'Раздел 5'!AP144</f>
        <v>0</v>
      </c>
      <c r="AQ103" s="53">
        <f>'Раздел 5'!AQ144</f>
        <v>0</v>
      </c>
      <c r="AR103" s="53">
        <f>'Раздел 5'!AR144</f>
        <v>0</v>
      </c>
      <c r="AS103" s="53">
        <f>'Раздел 5'!AS144</f>
        <v>0</v>
      </c>
      <c r="AT103" s="53">
        <f>'Раздел 5'!AT144</f>
        <v>0</v>
      </c>
      <c r="AU103" s="53">
        <f>'Раздел 5'!AU144</f>
        <v>0</v>
      </c>
      <c r="AV103" s="53">
        <f>'Раздел 5'!AV144</f>
        <v>0</v>
      </c>
      <c r="AW103" s="53">
        <f>'Раздел 5'!AW144</f>
        <v>0</v>
      </c>
      <c r="AX103" s="53">
        <f>'Раздел 5'!AX144</f>
        <v>0</v>
      </c>
      <c r="AY103" s="53">
        <f>'Раздел 5'!AY144</f>
        <v>0</v>
      </c>
      <c r="AZ103" s="53">
        <f>'Раздел 5'!AZ144</f>
        <v>0</v>
      </c>
      <c r="BA103" s="53">
        <f>'Раздел 5'!BA144</f>
        <v>0</v>
      </c>
      <c r="BB103" s="53">
        <f>'Раздел 5'!BB144</f>
        <v>0</v>
      </c>
      <c r="BC103" s="53">
        <f>'Раздел 5'!BC144</f>
        <v>0</v>
      </c>
      <c r="BD103" s="53">
        <f>'Раздел 5'!BD144</f>
        <v>0</v>
      </c>
      <c r="BE103" s="53">
        <f>'Раздел 5'!BE144</f>
        <v>0</v>
      </c>
      <c r="BF103" s="53">
        <f>'Раздел 5'!BF144</f>
        <v>0</v>
      </c>
      <c r="BI103" s="39">
        <v>0</v>
      </c>
      <c r="BK103" s="169">
        <f>'Раздел 2'!D143</f>
        <v>0</v>
      </c>
    </row>
    <row r="104" spans="2:63" s="15" customFormat="1" ht="12.75" x14ac:dyDescent="0.15">
      <c r="B104" s="138" t="s">
        <v>267</v>
      </c>
      <c r="C104" s="64" t="s">
        <v>302</v>
      </c>
      <c r="D104" s="53">
        <f>'Раздел 5'!D145</f>
        <v>7</v>
      </c>
      <c r="E104" s="53">
        <f>'Раздел 5'!E145</f>
        <v>0</v>
      </c>
      <c r="F104" s="53">
        <f>'Раздел 5'!F145</f>
        <v>0</v>
      </c>
      <c r="G104" s="53">
        <f>'Раздел 5'!G145</f>
        <v>0</v>
      </c>
      <c r="H104" s="53">
        <f>'Раздел 5'!H145</f>
        <v>0</v>
      </c>
      <c r="I104" s="53">
        <f>'Раздел 5'!I145</f>
        <v>0</v>
      </c>
      <c r="J104" s="53">
        <f>'Раздел 5'!J145</f>
        <v>0</v>
      </c>
      <c r="K104" s="53">
        <f>'Раздел 5'!K145</f>
        <v>0</v>
      </c>
      <c r="L104" s="53">
        <f>'Раздел 5'!L145</f>
        <v>0</v>
      </c>
      <c r="M104" s="53">
        <f>'Раздел 5'!M145</f>
        <v>0</v>
      </c>
      <c r="N104" s="53">
        <f>'Раздел 5'!N145</f>
        <v>3</v>
      </c>
      <c r="O104" s="53">
        <f>'Раздел 5'!O145</f>
        <v>0</v>
      </c>
      <c r="P104" s="53">
        <f>'Раздел 5'!P145</f>
        <v>0</v>
      </c>
      <c r="Q104" s="53">
        <f>'Раздел 5'!Q145</f>
        <v>3</v>
      </c>
      <c r="R104" s="53">
        <f>'Раздел 5'!R145</f>
        <v>0</v>
      </c>
      <c r="S104" s="53">
        <f>'Раздел 5'!S145</f>
        <v>0</v>
      </c>
      <c r="T104" s="53">
        <f>'Раздел 5'!T145</f>
        <v>0</v>
      </c>
      <c r="U104" s="53">
        <f>'Раздел 5'!U145</f>
        <v>0</v>
      </c>
      <c r="V104" s="53">
        <f>'Раздел 5'!V145</f>
        <v>0</v>
      </c>
      <c r="W104" s="53">
        <f>'Раздел 5'!W145</f>
        <v>4</v>
      </c>
      <c r="X104" s="53">
        <f>'Раздел 5'!X145</f>
        <v>0</v>
      </c>
      <c r="Y104" s="53">
        <f>'Раздел 5'!Y145</f>
        <v>0</v>
      </c>
      <c r="Z104" s="53">
        <f>'Раздел 5'!Z145</f>
        <v>4</v>
      </c>
      <c r="AA104" s="53">
        <f>'Раздел 5'!AA145</f>
        <v>0</v>
      </c>
      <c r="AB104" s="53">
        <f>'Раздел 5'!AB145</f>
        <v>0</v>
      </c>
      <c r="AC104" s="53">
        <f>'Раздел 5'!AC145</f>
        <v>0</v>
      </c>
      <c r="AD104" s="53">
        <f>'Раздел 5'!AD145</f>
        <v>0</v>
      </c>
      <c r="AE104" s="53">
        <f>'Раздел 5'!AE145</f>
        <v>0</v>
      </c>
      <c r="AF104" s="53">
        <f>'Раздел 5'!AF145</f>
        <v>0</v>
      </c>
      <c r="AG104" s="53">
        <f>'Раздел 5'!AG145</f>
        <v>0</v>
      </c>
      <c r="AH104" s="53">
        <f>'Раздел 5'!AH145</f>
        <v>0</v>
      </c>
      <c r="AI104" s="53">
        <f>'Раздел 5'!AI145</f>
        <v>0</v>
      </c>
      <c r="AJ104" s="53">
        <f>'Раздел 5'!AJ145</f>
        <v>0</v>
      </c>
      <c r="AK104" s="53">
        <f>'Раздел 5'!AK145</f>
        <v>0</v>
      </c>
      <c r="AL104" s="53">
        <f>'Раздел 5'!AL145</f>
        <v>0</v>
      </c>
      <c r="AM104" s="53">
        <f>'Раздел 5'!AM145</f>
        <v>0</v>
      </c>
      <c r="AN104" s="53">
        <f>'Раздел 5'!AN145</f>
        <v>0</v>
      </c>
      <c r="AO104" s="53">
        <f>'Раздел 5'!AO145</f>
        <v>0</v>
      </c>
      <c r="AP104" s="53">
        <f>'Раздел 5'!AP145</f>
        <v>0</v>
      </c>
      <c r="AQ104" s="53">
        <f>'Раздел 5'!AQ145</f>
        <v>0</v>
      </c>
      <c r="AR104" s="53">
        <f>'Раздел 5'!AR145</f>
        <v>0</v>
      </c>
      <c r="AS104" s="53">
        <f>'Раздел 5'!AS145</f>
        <v>0</v>
      </c>
      <c r="AT104" s="53">
        <f>'Раздел 5'!AT145</f>
        <v>0</v>
      </c>
      <c r="AU104" s="53">
        <f>'Раздел 5'!AU145</f>
        <v>0</v>
      </c>
      <c r="AV104" s="53">
        <f>'Раздел 5'!AV145</f>
        <v>0</v>
      </c>
      <c r="AW104" s="53">
        <f>'Раздел 5'!AW145</f>
        <v>0</v>
      </c>
      <c r="AX104" s="53">
        <f>'Раздел 5'!AX145</f>
        <v>0</v>
      </c>
      <c r="AY104" s="53">
        <f>'Раздел 5'!AY145</f>
        <v>0</v>
      </c>
      <c r="AZ104" s="53">
        <f>'Раздел 5'!AZ145</f>
        <v>0</v>
      </c>
      <c r="BA104" s="53">
        <f>'Раздел 5'!BA145</f>
        <v>0</v>
      </c>
      <c r="BB104" s="53">
        <f>'Раздел 5'!BB145</f>
        <v>0</v>
      </c>
      <c r="BC104" s="53">
        <f>'Раздел 5'!BC145</f>
        <v>0</v>
      </c>
      <c r="BD104" s="53">
        <f>'Раздел 5'!BD145</f>
        <v>0</v>
      </c>
      <c r="BE104" s="53">
        <f>'Раздел 5'!BE145</f>
        <v>0</v>
      </c>
      <c r="BF104" s="53">
        <f>'Раздел 5'!BF145</f>
        <v>0</v>
      </c>
      <c r="BI104" s="39">
        <v>0</v>
      </c>
      <c r="BK104" s="169">
        <f>'Раздел 2'!D144</f>
        <v>1</v>
      </c>
    </row>
    <row r="105" spans="2:63" s="15" customFormat="1" ht="12.75" x14ac:dyDescent="0.15">
      <c r="B105" s="138" t="s">
        <v>269</v>
      </c>
      <c r="C105" s="64" t="s">
        <v>304</v>
      </c>
      <c r="D105" s="53">
        <f>'Раздел 5'!D146</f>
        <v>0</v>
      </c>
      <c r="E105" s="53">
        <f>'Раздел 5'!E146</f>
        <v>0</v>
      </c>
      <c r="F105" s="53">
        <f>'Раздел 5'!F146</f>
        <v>0</v>
      </c>
      <c r="G105" s="53">
        <f>'Раздел 5'!G146</f>
        <v>0</v>
      </c>
      <c r="H105" s="53">
        <f>'Раздел 5'!H146</f>
        <v>0</v>
      </c>
      <c r="I105" s="53">
        <f>'Раздел 5'!I146</f>
        <v>0</v>
      </c>
      <c r="J105" s="53">
        <f>'Раздел 5'!J146</f>
        <v>0</v>
      </c>
      <c r="K105" s="53">
        <f>'Раздел 5'!K146</f>
        <v>0</v>
      </c>
      <c r="L105" s="53">
        <f>'Раздел 5'!L146</f>
        <v>0</v>
      </c>
      <c r="M105" s="53">
        <f>'Раздел 5'!M146</f>
        <v>0</v>
      </c>
      <c r="N105" s="53">
        <f>'Раздел 5'!N146</f>
        <v>0</v>
      </c>
      <c r="O105" s="53">
        <f>'Раздел 5'!O146</f>
        <v>0</v>
      </c>
      <c r="P105" s="53">
        <f>'Раздел 5'!P146</f>
        <v>0</v>
      </c>
      <c r="Q105" s="53">
        <f>'Раздел 5'!Q146</f>
        <v>0</v>
      </c>
      <c r="R105" s="53">
        <f>'Раздел 5'!R146</f>
        <v>0</v>
      </c>
      <c r="S105" s="53">
        <f>'Раздел 5'!S146</f>
        <v>0</v>
      </c>
      <c r="T105" s="53">
        <f>'Раздел 5'!T146</f>
        <v>0</v>
      </c>
      <c r="U105" s="53">
        <f>'Раздел 5'!U146</f>
        <v>0</v>
      </c>
      <c r="V105" s="53">
        <f>'Раздел 5'!V146</f>
        <v>0</v>
      </c>
      <c r="W105" s="53">
        <f>'Раздел 5'!W146</f>
        <v>0</v>
      </c>
      <c r="X105" s="53">
        <f>'Раздел 5'!X146</f>
        <v>0</v>
      </c>
      <c r="Y105" s="53">
        <f>'Раздел 5'!Y146</f>
        <v>0</v>
      </c>
      <c r="Z105" s="53">
        <f>'Раздел 5'!Z146</f>
        <v>0</v>
      </c>
      <c r="AA105" s="53">
        <f>'Раздел 5'!AA146</f>
        <v>0</v>
      </c>
      <c r="AB105" s="53">
        <f>'Раздел 5'!AB146</f>
        <v>0</v>
      </c>
      <c r="AC105" s="53">
        <f>'Раздел 5'!AC146</f>
        <v>0</v>
      </c>
      <c r="AD105" s="53">
        <f>'Раздел 5'!AD146</f>
        <v>0</v>
      </c>
      <c r="AE105" s="53">
        <f>'Раздел 5'!AE146</f>
        <v>0</v>
      </c>
      <c r="AF105" s="53">
        <f>'Раздел 5'!AF146</f>
        <v>0</v>
      </c>
      <c r="AG105" s="53">
        <f>'Раздел 5'!AG146</f>
        <v>0</v>
      </c>
      <c r="AH105" s="53">
        <f>'Раздел 5'!AH146</f>
        <v>0</v>
      </c>
      <c r="AI105" s="53">
        <f>'Раздел 5'!AI146</f>
        <v>0</v>
      </c>
      <c r="AJ105" s="53">
        <f>'Раздел 5'!AJ146</f>
        <v>0</v>
      </c>
      <c r="AK105" s="53">
        <f>'Раздел 5'!AK146</f>
        <v>0</v>
      </c>
      <c r="AL105" s="53">
        <f>'Раздел 5'!AL146</f>
        <v>0</v>
      </c>
      <c r="AM105" s="53">
        <f>'Раздел 5'!AM146</f>
        <v>0</v>
      </c>
      <c r="AN105" s="53">
        <f>'Раздел 5'!AN146</f>
        <v>0</v>
      </c>
      <c r="AO105" s="53">
        <f>'Раздел 5'!AO146</f>
        <v>0</v>
      </c>
      <c r="AP105" s="53">
        <f>'Раздел 5'!AP146</f>
        <v>0</v>
      </c>
      <c r="AQ105" s="53">
        <f>'Раздел 5'!AQ146</f>
        <v>0</v>
      </c>
      <c r="AR105" s="53">
        <f>'Раздел 5'!AR146</f>
        <v>0</v>
      </c>
      <c r="AS105" s="53">
        <f>'Раздел 5'!AS146</f>
        <v>0</v>
      </c>
      <c r="AT105" s="53">
        <f>'Раздел 5'!AT146</f>
        <v>0</v>
      </c>
      <c r="AU105" s="53">
        <f>'Раздел 5'!AU146</f>
        <v>0</v>
      </c>
      <c r="AV105" s="53">
        <f>'Раздел 5'!AV146</f>
        <v>0</v>
      </c>
      <c r="AW105" s="53">
        <f>'Раздел 5'!AW146</f>
        <v>0</v>
      </c>
      <c r="AX105" s="53">
        <f>'Раздел 5'!AX146</f>
        <v>0</v>
      </c>
      <c r="AY105" s="53">
        <f>'Раздел 5'!AY146</f>
        <v>0</v>
      </c>
      <c r="AZ105" s="53">
        <f>'Раздел 5'!AZ146</f>
        <v>0</v>
      </c>
      <c r="BA105" s="53">
        <f>'Раздел 5'!BA146</f>
        <v>0</v>
      </c>
      <c r="BB105" s="53">
        <f>'Раздел 5'!BB146</f>
        <v>0</v>
      </c>
      <c r="BC105" s="53">
        <f>'Раздел 5'!BC146</f>
        <v>0</v>
      </c>
      <c r="BD105" s="53">
        <f>'Раздел 5'!BD146</f>
        <v>0</v>
      </c>
      <c r="BE105" s="53">
        <f>'Раздел 5'!BE146</f>
        <v>0</v>
      </c>
      <c r="BF105" s="53">
        <f>'Раздел 5'!BF146</f>
        <v>0</v>
      </c>
      <c r="BI105" s="39">
        <v>0</v>
      </c>
      <c r="BK105" s="169">
        <f>'Раздел 2'!D145</f>
        <v>0</v>
      </c>
    </row>
    <row r="106" spans="2:63" s="15" customFormat="1" ht="12.75" x14ac:dyDescent="0.15">
      <c r="B106" s="138" t="s">
        <v>271</v>
      </c>
      <c r="C106" s="64" t="s">
        <v>306</v>
      </c>
      <c r="D106" s="53">
        <f>'Раздел 5'!D147</f>
        <v>0</v>
      </c>
      <c r="E106" s="53">
        <f>'Раздел 5'!E147</f>
        <v>0</v>
      </c>
      <c r="F106" s="53">
        <f>'Раздел 5'!F147</f>
        <v>0</v>
      </c>
      <c r="G106" s="53">
        <f>'Раздел 5'!G147</f>
        <v>0</v>
      </c>
      <c r="H106" s="53">
        <f>'Раздел 5'!H147</f>
        <v>0</v>
      </c>
      <c r="I106" s="53">
        <f>'Раздел 5'!I147</f>
        <v>0</v>
      </c>
      <c r="J106" s="53">
        <f>'Раздел 5'!J147</f>
        <v>0</v>
      </c>
      <c r="K106" s="53">
        <f>'Раздел 5'!K147</f>
        <v>0</v>
      </c>
      <c r="L106" s="53">
        <f>'Раздел 5'!L147</f>
        <v>0</v>
      </c>
      <c r="M106" s="53">
        <f>'Раздел 5'!M147</f>
        <v>0</v>
      </c>
      <c r="N106" s="53">
        <f>'Раздел 5'!N147</f>
        <v>0</v>
      </c>
      <c r="O106" s="53">
        <f>'Раздел 5'!O147</f>
        <v>0</v>
      </c>
      <c r="P106" s="53">
        <f>'Раздел 5'!P147</f>
        <v>0</v>
      </c>
      <c r="Q106" s="53">
        <f>'Раздел 5'!Q147</f>
        <v>0</v>
      </c>
      <c r="R106" s="53">
        <f>'Раздел 5'!R147</f>
        <v>0</v>
      </c>
      <c r="S106" s="53">
        <f>'Раздел 5'!S147</f>
        <v>0</v>
      </c>
      <c r="T106" s="53">
        <f>'Раздел 5'!T147</f>
        <v>0</v>
      </c>
      <c r="U106" s="53">
        <f>'Раздел 5'!U147</f>
        <v>0</v>
      </c>
      <c r="V106" s="53">
        <f>'Раздел 5'!V147</f>
        <v>0</v>
      </c>
      <c r="W106" s="53">
        <f>'Раздел 5'!W147</f>
        <v>0</v>
      </c>
      <c r="X106" s="53">
        <f>'Раздел 5'!X147</f>
        <v>0</v>
      </c>
      <c r="Y106" s="53">
        <f>'Раздел 5'!Y147</f>
        <v>0</v>
      </c>
      <c r="Z106" s="53">
        <f>'Раздел 5'!Z147</f>
        <v>0</v>
      </c>
      <c r="AA106" s="53">
        <f>'Раздел 5'!AA147</f>
        <v>0</v>
      </c>
      <c r="AB106" s="53">
        <f>'Раздел 5'!AB147</f>
        <v>0</v>
      </c>
      <c r="AC106" s="53">
        <f>'Раздел 5'!AC147</f>
        <v>0</v>
      </c>
      <c r="AD106" s="53">
        <f>'Раздел 5'!AD147</f>
        <v>0</v>
      </c>
      <c r="AE106" s="53">
        <f>'Раздел 5'!AE147</f>
        <v>0</v>
      </c>
      <c r="AF106" s="53">
        <f>'Раздел 5'!AF147</f>
        <v>0</v>
      </c>
      <c r="AG106" s="53">
        <f>'Раздел 5'!AG147</f>
        <v>0</v>
      </c>
      <c r="AH106" s="53">
        <f>'Раздел 5'!AH147</f>
        <v>0</v>
      </c>
      <c r="AI106" s="53">
        <f>'Раздел 5'!AI147</f>
        <v>0</v>
      </c>
      <c r="AJ106" s="53">
        <f>'Раздел 5'!AJ147</f>
        <v>0</v>
      </c>
      <c r="AK106" s="53">
        <f>'Раздел 5'!AK147</f>
        <v>0</v>
      </c>
      <c r="AL106" s="53">
        <f>'Раздел 5'!AL147</f>
        <v>0</v>
      </c>
      <c r="AM106" s="53">
        <f>'Раздел 5'!AM147</f>
        <v>0</v>
      </c>
      <c r="AN106" s="53">
        <f>'Раздел 5'!AN147</f>
        <v>0</v>
      </c>
      <c r="AO106" s="53">
        <f>'Раздел 5'!AO147</f>
        <v>0</v>
      </c>
      <c r="AP106" s="53">
        <f>'Раздел 5'!AP147</f>
        <v>0</v>
      </c>
      <c r="AQ106" s="53">
        <f>'Раздел 5'!AQ147</f>
        <v>0</v>
      </c>
      <c r="AR106" s="53">
        <f>'Раздел 5'!AR147</f>
        <v>0</v>
      </c>
      <c r="AS106" s="53">
        <f>'Раздел 5'!AS147</f>
        <v>0</v>
      </c>
      <c r="AT106" s="53">
        <f>'Раздел 5'!AT147</f>
        <v>0</v>
      </c>
      <c r="AU106" s="53">
        <f>'Раздел 5'!AU147</f>
        <v>0</v>
      </c>
      <c r="AV106" s="53">
        <f>'Раздел 5'!AV147</f>
        <v>0</v>
      </c>
      <c r="AW106" s="53">
        <f>'Раздел 5'!AW147</f>
        <v>0</v>
      </c>
      <c r="AX106" s="53">
        <f>'Раздел 5'!AX147</f>
        <v>0</v>
      </c>
      <c r="AY106" s="53">
        <f>'Раздел 5'!AY147</f>
        <v>0</v>
      </c>
      <c r="AZ106" s="53">
        <f>'Раздел 5'!AZ147</f>
        <v>0</v>
      </c>
      <c r="BA106" s="53">
        <f>'Раздел 5'!BA147</f>
        <v>0</v>
      </c>
      <c r="BB106" s="53">
        <f>'Раздел 5'!BB147</f>
        <v>0</v>
      </c>
      <c r="BC106" s="53">
        <f>'Раздел 5'!BC147</f>
        <v>0</v>
      </c>
      <c r="BD106" s="53">
        <f>'Раздел 5'!BD147</f>
        <v>0</v>
      </c>
      <c r="BE106" s="53">
        <f>'Раздел 5'!BE147</f>
        <v>0</v>
      </c>
      <c r="BF106" s="53">
        <f>'Раздел 5'!BF147</f>
        <v>0</v>
      </c>
      <c r="BI106" s="39">
        <v>0</v>
      </c>
      <c r="BK106" s="169">
        <f>'Раздел 2'!D146</f>
        <v>0</v>
      </c>
    </row>
    <row r="107" spans="2:63" s="15" customFormat="1" ht="12.75" x14ac:dyDescent="0.15">
      <c r="B107" s="138" t="s">
        <v>273</v>
      </c>
      <c r="C107" s="64" t="s">
        <v>308</v>
      </c>
      <c r="D107" s="53">
        <f>'Раздел 5'!D148</f>
        <v>0</v>
      </c>
      <c r="E107" s="53">
        <f>'Раздел 5'!E148</f>
        <v>0</v>
      </c>
      <c r="F107" s="53">
        <f>'Раздел 5'!F148</f>
        <v>0</v>
      </c>
      <c r="G107" s="53">
        <f>'Раздел 5'!G148</f>
        <v>0</v>
      </c>
      <c r="H107" s="53">
        <f>'Раздел 5'!H148</f>
        <v>0</v>
      </c>
      <c r="I107" s="53">
        <f>'Раздел 5'!I148</f>
        <v>0</v>
      </c>
      <c r="J107" s="53">
        <f>'Раздел 5'!J148</f>
        <v>0</v>
      </c>
      <c r="K107" s="53">
        <f>'Раздел 5'!K148</f>
        <v>0</v>
      </c>
      <c r="L107" s="53">
        <f>'Раздел 5'!L148</f>
        <v>0</v>
      </c>
      <c r="M107" s="53">
        <f>'Раздел 5'!M148</f>
        <v>0</v>
      </c>
      <c r="N107" s="53">
        <f>'Раздел 5'!N148</f>
        <v>0</v>
      </c>
      <c r="O107" s="53">
        <f>'Раздел 5'!O148</f>
        <v>0</v>
      </c>
      <c r="P107" s="53">
        <f>'Раздел 5'!P148</f>
        <v>0</v>
      </c>
      <c r="Q107" s="53">
        <f>'Раздел 5'!Q148</f>
        <v>0</v>
      </c>
      <c r="R107" s="53">
        <f>'Раздел 5'!R148</f>
        <v>0</v>
      </c>
      <c r="S107" s="53">
        <f>'Раздел 5'!S148</f>
        <v>0</v>
      </c>
      <c r="T107" s="53">
        <f>'Раздел 5'!T148</f>
        <v>0</v>
      </c>
      <c r="U107" s="53">
        <f>'Раздел 5'!U148</f>
        <v>0</v>
      </c>
      <c r="V107" s="53">
        <f>'Раздел 5'!V148</f>
        <v>0</v>
      </c>
      <c r="W107" s="53">
        <f>'Раздел 5'!W148</f>
        <v>0</v>
      </c>
      <c r="X107" s="53">
        <f>'Раздел 5'!X148</f>
        <v>0</v>
      </c>
      <c r="Y107" s="53">
        <f>'Раздел 5'!Y148</f>
        <v>0</v>
      </c>
      <c r="Z107" s="53">
        <f>'Раздел 5'!Z148</f>
        <v>0</v>
      </c>
      <c r="AA107" s="53">
        <f>'Раздел 5'!AA148</f>
        <v>0</v>
      </c>
      <c r="AB107" s="53">
        <f>'Раздел 5'!AB148</f>
        <v>0</v>
      </c>
      <c r="AC107" s="53">
        <f>'Раздел 5'!AC148</f>
        <v>0</v>
      </c>
      <c r="AD107" s="53">
        <f>'Раздел 5'!AD148</f>
        <v>0</v>
      </c>
      <c r="AE107" s="53">
        <f>'Раздел 5'!AE148</f>
        <v>0</v>
      </c>
      <c r="AF107" s="53">
        <f>'Раздел 5'!AF148</f>
        <v>0</v>
      </c>
      <c r="AG107" s="53">
        <f>'Раздел 5'!AG148</f>
        <v>0</v>
      </c>
      <c r="AH107" s="53">
        <f>'Раздел 5'!AH148</f>
        <v>0</v>
      </c>
      <c r="AI107" s="53">
        <f>'Раздел 5'!AI148</f>
        <v>0</v>
      </c>
      <c r="AJ107" s="53">
        <f>'Раздел 5'!AJ148</f>
        <v>0</v>
      </c>
      <c r="AK107" s="53">
        <f>'Раздел 5'!AK148</f>
        <v>0</v>
      </c>
      <c r="AL107" s="53">
        <f>'Раздел 5'!AL148</f>
        <v>0</v>
      </c>
      <c r="AM107" s="53">
        <f>'Раздел 5'!AM148</f>
        <v>0</v>
      </c>
      <c r="AN107" s="53">
        <f>'Раздел 5'!AN148</f>
        <v>0</v>
      </c>
      <c r="AO107" s="53">
        <f>'Раздел 5'!AO148</f>
        <v>0</v>
      </c>
      <c r="AP107" s="53">
        <f>'Раздел 5'!AP148</f>
        <v>0</v>
      </c>
      <c r="AQ107" s="53">
        <f>'Раздел 5'!AQ148</f>
        <v>0</v>
      </c>
      <c r="AR107" s="53">
        <f>'Раздел 5'!AR148</f>
        <v>0</v>
      </c>
      <c r="AS107" s="53">
        <f>'Раздел 5'!AS148</f>
        <v>0</v>
      </c>
      <c r="AT107" s="53">
        <f>'Раздел 5'!AT148</f>
        <v>0</v>
      </c>
      <c r="AU107" s="53">
        <f>'Раздел 5'!AU148</f>
        <v>0</v>
      </c>
      <c r="AV107" s="53">
        <f>'Раздел 5'!AV148</f>
        <v>0</v>
      </c>
      <c r="AW107" s="53">
        <f>'Раздел 5'!AW148</f>
        <v>0</v>
      </c>
      <c r="AX107" s="53">
        <f>'Раздел 5'!AX148</f>
        <v>0</v>
      </c>
      <c r="AY107" s="53">
        <f>'Раздел 5'!AY148</f>
        <v>0</v>
      </c>
      <c r="AZ107" s="53">
        <f>'Раздел 5'!AZ148</f>
        <v>0</v>
      </c>
      <c r="BA107" s="53">
        <f>'Раздел 5'!BA148</f>
        <v>0</v>
      </c>
      <c r="BB107" s="53">
        <f>'Раздел 5'!BB148</f>
        <v>0</v>
      </c>
      <c r="BC107" s="53">
        <f>'Раздел 5'!BC148</f>
        <v>0</v>
      </c>
      <c r="BD107" s="53">
        <f>'Раздел 5'!BD148</f>
        <v>0</v>
      </c>
      <c r="BE107" s="53">
        <f>'Раздел 5'!BE148</f>
        <v>0</v>
      </c>
      <c r="BF107" s="53">
        <f>'Раздел 5'!BF148</f>
        <v>0</v>
      </c>
      <c r="BI107" s="39">
        <v>0</v>
      </c>
      <c r="BK107" s="169">
        <f>'Раздел 2'!D147</f>
        <v>0</v>
      </c>
    </row>
    <row r="108" spans="2:63" s="15" customFormat="1" ht="12.75" x14ac:dyDescent="0.15">
      <c r="B108" s="138" t="s">
        <v>275</v>
      </c>
      <c r="C108" s="64" t="s">
        <v>310</v>
      </c>
      <c r="D108" s="53">
        <f>'Раздел 5'!D149</f>
        <v>5</v>
      </c>
      <c r="E108" s="53">
        <f>'Раздел 5'!E149</f>
        <v>0</v>
      </c>
      <c r="F108" s="53">
        <f>'Раздел 5'!F149</f>
        <v>0</v>
      </c>
      <c r="G108" s="53">
        <f>'Раздел 5'!G149</f>
        <v>0</v>
      </c>
      <c r="H108" s="53">
        <f>'Раздел 5'!H149</f>
        <v>0</v>
      </c>
      <c r="I108" s="53">
        <f>'Раздел 5'!I149</f>
        <v>0</v>
      </c>
      <c r="J108" s="53">
        <f>'Раздел 5'!J149</f>
        <v>0</v>
      </c>
      <c r="K108" s="53">
        <f>'Раздел 5'!K149</f>
        <v>0</v>
      </c>
      <c r="L108" s="53">
        <f>'Раздел 5'!L149</f>
        <v>0</v>
      </c>
      <c r="M108" s="53">
        <f>'Раздел 5'!M149</f>
        <v>0</v>
      </c>
      <c r="N108" s="53">
        <f>'Раздел 5'!N149</f>
        <v>1</v>
      </c>
      <c r="O108" s="53">
        <f>'Раздел 5'!O149</f>
        <v>0</v>
      </c>
      <c r="P108" s="53">
        <f>'Раздел 5'!P149</f>
        <v>0</v>
      </c>
      <c r="Q108" s="53">
        <f>'Раздел 5'!Q149</f>
        <v>1</v>
      </c>
      <c r="R108" s="53">
        <f>'Раздел 5'!R149</f>
        <v>0</v>
      </c>
      <c r="S108" s="53">
        <f>'Раздел 5'!S149</f>
        <v>0</v>
      </c>
      <c r="T108" s="53">
        <f>'Раздел 5'!T149</f>
        <v>0</v>
      </c>
      <c r="U108" s="53">
        <f>'Раздел 5'!U149</f>
        <v>0</v>
      </c>
      <c r="V108" s="53">
        <f>'Раздел 5'!V149</f>
        <v>0</v>
      </c>
      <c r="W108" s="53">
        <f>'Раздел 5'!W149</f>
        <v>4</v>
      </c>
      <c r="X108" s="53">
        <f>'Раздел 5'!X149</f>
        <v>0</v>
      </c>
      <c r="Y108" s="53">
        <f>'Раздел 5'!Y149</f>
        <v>0</v>
      </c>
      <c r="Z108" s="53">
        <f>'Раздел 5'!Z149</f>
        <v>4</v>
      </c>
      <c r="AA108" s="53">
        <f>'Раздел 5'!AA149</f>
        <v>0</v>
      </c>
      <c r="AB108" s="53">
        <f>'Раздел 5'!AB149</f>
        <v>0</v>
      </c>
      <c r="AC108" s="53">
        <f>'Раздел 5'!AC149</f>
        <v>0</v>
      </c>
      <c r="AD108" s="53">
        <f>'Раздел 5'!AD149</f>
        <v>0</v>
      </c>
      <c r="AE108" s="53">
        <f>'Раздел 5'!AE149</f>
        <v>0</v>
      </c>
      <c r="AF108" s="53">
        <f>'Раздел 5'!AF149</f>
        <v>1</v>
      </c>
      <c r="AG108" s="53">
        <f>'Раздел 5'!AG149</f>
        <v>0</v>
      </c>
      <c r="AH108" s="53">
        <f>'Раздел 5'!AH149</f>
        <v>0</v>
      </c>
      <c r="AI108" s="53">
        <f>'Раздел 5'!AI149</f>
        <v>1</v>
      </c>
      <c r="AJ108" s="53">
        <f>'Раздел 5'!AJ149</f>
        <v>0</v>
      </c>
      <c r="AK108" s="53">
        <f>'Раздел 5'!AK149</f>
        <v>0</v>
      </c>
      <c r="AL108" s="53">
        <f>'Раздел 5'!AL149</f>
        <v>0</v>
      </c>
      <c r="AM108" s="53">
        <f>'Раздел 5'!AM149</f>
        <v>0</v>
      </c>
      <c r="AN108" s="53">
        <f>'Раздел 5'!AN149</f>
        <v>0</v>
      </c>
      <c r="AO108" s="53">
        <f>'Раздел 5'!AO149</f>
        <v>1</v>
      </c>
      <c r="AP108" s="53">
        <f>'Раздел 5'!AP149</f>
        <v>0</v>
      </c>
      <c r="AQ108" s="53">
        <f>'Раздел 5'!AQ149</f>
        <v>0</v>
      </c>
      <c r="AR108" s="53">
        <f>'Раздел 5'!AR149</f>
        <v>1</v>
      </c>
      <c r="AS108" s="53">
        <f>'Раздел 5'!AS149</f>
        <v>0</v>
      </c>
      <c r="AT108" s="53">
        <f>'Раздел 5'!AT149</f>
        <v>0</v>
      </c>
      <c r="AU108" s="53">
        <f>'Раздел 5'!AU149</f>
        <v>0</v>
      </c>
      <c r="AV108" s="53">
        <f>'Раздел 5'!AV149</f>
        <v>0</v>
      </c>
      <c r="AW108" s="53">
        <f>'Раздел 5'!AW149</f>
        <v>0</v>
      </c>
      <c r="AX108" s="53">
        <f>'Раздел 5'!AX149</f>
        <v>0</v>
      </c>
      <c r="AY108" s="53">
        <f>'Раздел 5'!AY149</f>
        <v>0</v>
      </c>
      <c r="AZ108" s="53">
        <f>'Раздел 5'!AZ149</f>
        <v>0</v>
      </c>
      <c r="BA108" s="53">
        <f>'Раздел 5'!BA149</f>
        <v>0</v>
      </c>
      <c r="BB108" s="53">
        <f>'Раздел 5'!BB149</f>
        <v>0</v>
      </c>
      <c r="BC108" s="53">
        <f>'Раздел 5'!BC149</f>
        <v>0</v>
      </c>
      <c r="BD108" s="53">
        <f>'Раздел 5'!BD149</f>
        <v>0</v>
      </c>
      <c r="BE108" s="53">
        <f>'Раздел 5'!BE149</f>
        <v>0</v>
      </c>
      <c r="BF108" s="53">
        <f>'Раздел 5'!BF149</f>
        <v>0</v>
      </c>
      <c r="BI108" s="39">
        <v>0</v>
      </c>
      <c r="BK108" s="169">
        <f>'Раздел 2'!D148</f>
        <v>1</v>
      </c>
    </row>
    <row r="109" spans="2:63" s="15" customFormat="1" ht="12.75" x14ac:dyDescent="0.15">
      <c r="B109" s="138" t="s">
        <v>281</v>
      </c>
      <c r="C109" s="64" t="s">
        <v>316</v>
      </c>
      <c r="D109" s="53">
        <f>'Раздел 5'!D152</f>
        <v>1</v>
      </c>
      <c r="E109" s="53">
        <f>'Раздел 5'!E152</f>
        <v>1</v>
      </c>
      <c r="F109" s="53">
        <f>'Раздел 5'!F152</f>
        <v>0</v>
      </c>
      <c r="G109" s="53">
        <f>'Раздел 5'!G152</f>
        <v>0</v>
      </c>
      <c r="H109" s="53">
        <f>'Раздел 5'!H152</f>
        <v>1</v>
      </c>
      <c r="I109" s="53">
        <f>'Раздел 5'!I152</f>
        <v>0</v>
      </c>
      <c r="J109" s="53">
        <f>'Раздел 5'!J152</f>
        <v>0</v>
      </c>
      <c r="K109" s="53">
        <f>'Раздел 5'!K152</f>
        <v>0</v>
      </c>
      <c r="L109" s="53">
        <f>'Раздел 5'!L152</f>
        <v>0</v>
      </c>
      <c r="M109" s="53">
        <f>'Раздел 5'!M152</f>
        <v>0</v>
      </c>
      <c r="N109" s="53">
        <f>'Раздел 5'!N152</f>
        <v>0</v>
      </c>
      <c r="O109" s="53">
        <f>'Раздел 5'!O152</f>
        <v>0</v>
      </c>
      <c r="P109" s="53">
        <f>'Раздел 5'!P152</f>
        <v>0</v>
      </c>
      <c r="Q109" s="53">
        <f>'Раздел 5'!Q152</f>
        <v>0</v>
      </c>
      <c r="R109" s="53">
        <f>'Раздел 5'!R152</f>
        <v>0</v>
      </c>
      <c r="S109" s="53">
        <f>'Раздел 5'!S152</f>
        <v>0</v>
      </c>
      <c r="T109" s="53">
        <f>'Раздел 5'!T152</f>
        <v>0</v>
      </c>
      <c r="U109" s="53">
        <f>'Раздел 5'!U152</f>
        <v>0</v>
      </c>
      <c r="V109" s="53">
        <f>'Раздел 5'!V152</f>
        <v>0</v>
      </c>
      <c r="W109" s="53">
        <f>'Раздел 5'!W152</f>
        <v>0</v>
      </c>
      <c r="X109" s="53">
        <f>'Раздел 5'!X152</f>
        <v>0</v>
      </c>
      <c r="Y109" s="53">
        <f>'Раздел 5'!Y152</f>
        <v>0</v>
      </c>
      <c r="Z109" s="53">
        <f>'Раздел 5'!Z152</f>
        <v>0</v>
      </c>
      <c r="AA109" s="53">
        <f>'Раздел 5'!AA152</f>
        <v>0</v>
      </c>
      <c r="AB109" s="53">
        <f>'Раздел 5'!AB152</f>
        <v>0</v>
      </c>
      <c r="AC109" s="53">
        <f>'Раздел 5'!AC152</f>
        <v>0</v>
      </c>
      <c r="AD109" s="53">
        <f>'Раздел 5'!AD152</f>
        <v>0</v>
      </c>
      <c r="AE109" s="53">
        <f>'Раздел 5'!AE152</f>
        <v>0</v>
      </c>
      <c r="AF109" s="53">
        <f>'Раздел 5'!AF152</f>
        <v>0</v>
      </c>
      <c r="AG109" s="53">
        <f>'Раздел 5'!AG152</f>
        <v>0</v>
      </c>
      <c r="AH109" s="53">
        <f>'Раздел 5'!AH152</f>
        <v>0</v>
      </c>
      <c r="AI109" s="53">
        <f>'Раздел 5'!AI152</f>
        <v>0</v>
      </c>
      <c r="AJ109" s="53">
        <f>'Раздел 5'!AJ152</f>
        <v>0</v>
      </c>
      <c r="AK109" s="53">
        <f>'Раздел 5'!AK152</f>
        <v>0</v>
      </c>
      <c r="AL109" s="53">
        <f>'Раздел 5'!AL152</f>
        <v>0</v>
      </c>
      <c r="AM109" s="53">
        <f>'Раздел 5'!AM152</f>
        <v>0</v>
      </c>
      <c r="AN109" s="53">
        <f>'Раздел 5'!AN152</f>
        <v>0</v>
      </c>
      <c r="AO109" s="53">
        <f>'Раздел 5'!AO152</f>
        <v>1</v>
      </c>
      <c r="AP109" s="53">
        <f>'Раздел 5'!AP152</f>
        <v>0</v>
      </c>
      <c r="AQ109" s="53">
        <f>'Раздел 5'!AQ152</f>
        <v>0</v>
      </c>
      <c r="AR109" s="53">
        <f>'Раздел 5'!AR152</f>
        <v>1</v>
      </c>
      <c r="AS109" s="53">
        <f>'Раздел 5'!AS152</f>
        <v>0</v>
      </c>
      <c r="AT109" s="53">
        <f>'Раздел 5'!AT152</f>
        <v>0</v>
      </c>
      <c r="AU109" s="53">
        <f>'Раздел 5'!AU152</f>
        <v>0</v>
      </c>
      <c r="AV109" s="53">
        <f>'Раздел 5'!AV152</f>
        <v>0</v>
      </c>
      <c r="AW109" s="53">
        <f>'Раздел 5'!AW152</f>
        <v>0</v>
      </c>
      <c r="AX109" s="53">
        <f>'Раздел 5'!AX152</f>
        <v>0</v>
      </c>
      <c r="AY109" s="53">
        <f>'Раздел 5'!AY152</f>
        <v>0</v>
      </c>
      <c r="AZ109" s="53">
        <f>'Раздел 5'!AZ152</f>
        <v>0</v>
      </c>
      <c r="BA109" s="53">
        <f>'Раздел 5'!BA152</f>
        <v>0</v>
      </c>
      <c r="BB109" s="53">
        <f>'Раздел 5'!BB152</f>
        <v>0</v>
      </c>
      <c r="BC109" s="53">
        <f>'Раздел 5'!BC152</f>
        <v>0</v>
      </c>
      <c r="BD109" s="53">
        <f>'Раздел 5'!BD152</f>
        <v>0</v>
      </c>
      <c r="BE109" s="53">
        <f>'Раздел 5'!BE152</f>
        <v>0</v>
      </c>
      <c r="BF109" s="53">
        <f>'Раздел 5'!BF152</f>
        <v>0</v>
      </c>
      <c r="BI109" s="39">
        <v>0</v>
      </c>
      <c r="BK109" s="169">
        <f>'Раздел 2'!D151</f>
        <v>1</v>
      </c>
    </row>
    <row r="110" spans="2:63" s="15" customFormat="1" ht="12.75" x14ac:dyDescent="0.15">
      <c r="B110" s="138" t="s">
        <v>291</v>
      </c>
      <c r="C110" s="64" t="s">
        <v>326</v>
      </c>
      <c r="D110" s="53">
        <f>'Раздел 5'!D157</f>
        <v>0</v>
      </c>
      <c r="E110" s="53">
        <f>'Раздел 5'!E157</f>
        <v>0</v>
      </c>
      <c r="F110" s="53">
        <f>'Раздел 5'!F157</f>
        <v>0</v>
      </c>
      <c r="G110" s="53">
        <f>'Раздел 5'!G157</f>
        <v>0</v>
      </c>
      <c r="H110" s="53">
        <f>'Раздел 5'!H157</f>
        <v>0</v>
      </c>
      <c r="I110" s="53">
        <f>'Раздел 5'!I157</f>
        <v>0</v>
      </c>
      <c r="J110" s="53">
        <f>'Раздел 5'!J157</f>
        <v>0</v>
      </c>
      <c r="K110" s="53">
        <f>'Раздел 5'!K157</f>
        <v>0</v>
      </c>
      <c r="L110" s="53">
        <f>'Раздел 5'!L157</f>
        <v>0</v>
      </c>
      <c r="M110" s="53">
        <f>'Раздел 5'!M157</f>
        <v>0</v>
      </c>
      <c r="N110" s="53">
        <f>'Раздел 5'!N157</f>
        <v>0</v>
      </c>
      <c r="O110" s="53">
        <f>'Раздел 5'!O157</f>
        <v>0</v>
      </c>
      <c r="P110" s="53">
        <f>'Раздел 5'!P157</f>
        <v>0</v>
      </c>
      <c r="Q110" s="53">
        <f>'Раздел 5'!Q157</f>
        <v>0</v>
      </c>
      <c r="R110" s="53">
        <f>'Раздел 5'!R157</f>
        <v>0</v>
      </c>
      <c r="S110" s="53">
        <f>'Раздел 5'!S157</f>
        <v>0</v>
      </c>
      <c r="T110" s="53">
        <f>'Раздел 5'!T157</f>
        <v>0</v>
      </c>
      <c r="U110" s="53">
        <f>'Раздел 5'!U157</f>
        <v>0</v>
      </c>
      <c r="V110" s="53">
        <f>'Раздел 5'!V157</f>
        <v>0</v>
      </c>
      <c r="W110" s="53">
        <f>'Раздел 5'!W157</f>
        <v>0</v>
      </c>
      <c r="X110" s="53">
        <f>'Раздел 5'!X157</f>
        <v>0</v>
      </c>
      <c r="Y110" s="53">
        <f>'Раздел 5'!Y157</f>
        <v>0</v>
      </c>
      <c r="Z110" s="53">
        <f>'Раздел 5'!Z157</f>
        <v>0</v>
      </c>
      <c r="AA110" s="53">
        <f>'Раздел 5'!AA157</f>
        <v>0</v>
      </c>
      <c r="AB110" s="53">
        <f>'Раздел 5'!AB157</f>
        <v>0</v>
      </c>
      <c r="AC110" s="53">
        <f>'Раздел 5'!AC157</f>
        <v>0</v>
      </c>
      <c r="AD110" s="53">
        <f>'Раздел 5'!AD157</f>
        <v>0</v>
      </c>
      <c r="AE110" s="53">
        <f>'Раздел 5'!AE157</f>
        <v>0</v>
      </c>
      <c r="AF110" s="53">
        <f>'Раздел 5'!AF157</f>
        <v>0</v>
      </c>
      <c r="AG110" s="53">
        <f>'Раздел 5'!AG157</f>
        <v>0</v>
      </c>
      <c r="AH110" s="53">
        <f>'Раздел 5'!AH157</f>
        <v>0</v>
      </c>
      <c r="AI110" s="53">
        <f>'Раздел 5'!AI157</f>
        <v>0</v>
      </c>
      <c r="AJ110" s="53">
        <f>'Раздел 5'!AJ157</f>
        <v>0</v>
      </c>
      <c r="AK110" s="53">
        <f>'Раздел 5'!AK157</f>
        <v>0</v>
      </c>
      <c r="AL110" s="53">
        <f>'Раздел 5'!AL157</f>
        <v>0</v>
      </c>
      <c r="AM110" s="53">
        <f>'Раздел 5'!AM157</f>
        <v>0</v>
      </c>
      <c r="AN110" s="53">
        <f>'Раздел 5'!AN157</f>
        <v>0</v>
      </c>
      <c r="AO110" s="53">
        <f>'Раздел 5'!AO157</f>
        <v>0</v>
      </c>
      <c r="AP110" s="53">
        <f>'Раздел 5'!AP157</f>
        <v>0</v>
      </c>
      <c r="AQ110" s="53">
        <f>'Раздел 5'!AQ157</f>
        <v>0</v>
      </c>
      <c r="AR110" s="53">
        <f>'Раздел 5'!AR157</f>
        <v>0</v>
      </c>
      <c r="AS110" s="53">
        <f>'Раздел 5'!AS157</f>
        <v>0</v>
      </c>
      <c r="AT110" s="53">
        <f>'Раздел 5'!AT157</f>
        <v>0</v>
      </c>
      <c r="AU110" s="53">
        <f>'Раздел 5'!AU157</f>
        <v>0</v>
      </c>
      <c r="AV110" s="53">
        <f>'Раздел 5'!AV157</f>
        <v>0</v>
      </c>
      <c r="AW110" s="53">
        <f>'Раздел 5'!AW157</f>
        <v>0</v>
      </c>
      <c r="AX110" s="53">
        <f>'Раздел 5'!AX157</f>
        <v>0</v>
      </c>
      <c r="AY110" s="53">
        <f>'Раздел 5'!AY157</f>
        <v>0</v>
      </c>
      <c r="AZ110" s="53">
        <f>'Раздел 5'!AZ157</f>
        <v>0</v>
      </c>
      <c r="BA110" s="53">
        <f>'Раздел 5'!BA157</f>
        <v>0</v>
      </c>
      <c r="BB110" s="53">
        <f>'Раздел 5'!BB157</f>
        <v>0</v>
      </c>
      <c r="BC110" s="53">
        <f>'Раздел 5'!BC157</f>
        <v>0</v>
      </c>
      <c r="BD110" s="53">
        <f>'Раздел 5'!BD157</f>
        <v>0</v>
      </c>
      <c r="BE110" s="53">
        <f>'Раздел 5'!BE157</f>
        <v>0</v>
      </c>
      <c r="BF110" s="53">
        <f>'Раздел 5'!BF157</f>
        <v>0</v>
      </c>
      <c r="BI110" s="39">
        <v>0</v>
      </c>
      <c r="BK110" s="169">
        <f>'Раздел 2'!D156</f>
        <v>0</v>
      </c>
    </row>
    <row r="111" spans="2:63" s="15" customFormat="1" ht="12.75" x14ac:dyDescent="0.15">
      <c r="B111" s="138" t="s">
        <v>293</v>
      </c>
      <c r="C111" s="64" t="s">
        <v>328</v>
      </c>
      <c r="D111" s="53">
        <f>'Раздел 5'!D158</f>
        <v>3</v>
      </c>
      <c r="E111" s="53">
        <f>'Раздел 5'!E158</f>
        <v>0</v>
      </c>
      <c r="F111" s="53">
        <f>'Раздел 5'!F158</f>
        <v>0</v>
      </c>
      <c r="G111" s="53">
        <f>'Раздел 5'!G158</f>
        <v>0</v>
      </c>
      <c r="H111" s="53">
        <f>'Раздел 5'!H158</f>
        <v>0</v>
      </c>
      <c r="I111" s="53">
        <f>'Раздел 5'!I158</f>
        <v>0</v>
      </c>
      <c r="J111" s="53">
        <f>'Раздел 5'!J158</f>
        <v>0</v>
      </c>
      <c r="K111" s="53">
        <f>'Раздел 5'!K158</f>
        <v>0</v>
      </c>
      <c r="L111" s="53">
        <f>'Раздел 5'!L158</f>
        <v>0</v>
      </c>
      <c r="M111" s="53">
        <f>'Раздел 5'!M158</f>
        <v>0</v>
      </c>
      <c r="N111" s="53">
        <f>'Раздел 5'!N158</f>
        <v>0</v>
      </c>
      <c r="O111" s="53">
        <f>'Раздел 5'!O158</f>
        <v>0</v>
      </c>
      <c r="P111" s="53">
        <f>'Раздел 5'!P158</f>
        <v>0</v>
      </c>
      <c r="Q111" s="53">
        <f>'Раздел 5'!Q158</f>
        <v>0</v>
      </c>
      <c r="R111" s="53">
        <f>'Раздел 5'!R158</f>
        <v>0</v>
      </c>
      <c r="S111" s="53">
        <f>'Раздел 5'!S158</f>
        <v>0</v>
      </c>
      <c r="T111" s="53">
        <f>'Раздел 5'!T158</f>
        <v>0</v>
      </c>
      <c r="U111" s="53">
        <f>'Раздел 5'!U158</f>
        <v>0</v>
      </c>
      <c r="V111" s="53">
        <f>'Раздел 5'!V158</f>
        <v>0</v>
      </c>
      <c r="W111" s="53">
        <f>'Раздел 5'!W158</f>
        <v>3</v>
      </c>
      <c r="X111" s="53">
        <f>'Раздел 5'!X158</f>
        <v>0</v>
      </c>
      <c r="Y111" s="53">
        <f>'Раздел 5'!Y158</f>
        <v>0</v>
      </c>
      <c r="Z111" s="53">
        <f>'Раздел 5'!Z158</f>
        <v>0</v>
      </c>
      <c r="AA111" s="53">
        <f>'Раздел 5'!AA158</f>
        <v>3</v>
      </c>
      <c r="AB111" s="53">
        <f>'Раздел 5'!AB158</f>
        <v>0</v>
      </c>
      <c r="AC111" s="53">
        <f>'Раздел 5'!AC158</f>
        <v>0</v>
      </c>
      <c r="AD111" s="53">
        <f>'Раздел 5'!AD158</f>
        <v>0</v>
      </c>
      <c r="AE111" s="53">
        <f>'Раздел 5'!AE158</f>
        <v>0</v>
      </c>
      <c r="AF111" s="53">
        <f>'Раздел 5'!AF158</f>
        <v>0</v>
      </c>
      <c r="AG111" s="53">
        <f>'Раздел 5'!AG158</f>
        <v>0</v>
      </c>
      <c r="AH111" s="53">
        <f>'Раздел 5'!AH158</f>
        <v>0</v>
      </c>
      <c r="AI111" s="53">
        <f>'Раздел 5'!AI158</f>
        <v>0</v>
      </c>
      <c r="AJ111" s="53">
        <f>'Раздел 5'!AJ158</f>
        <v>0</v>
      </c>
      <c r="AK111" s="53">
        <f>'Раздел 5'!AK158</f>
        <v>0</v>
      </c>
      <c r="AL111" s="53">
        <f>'Раздел 5'!AL158</f>
        <v>0</v>
      </c>
      <c r="AM111" s="53">
        <f>'Раздел 5'!AM158</f>
        <v>0</v>
      </c>
      <c r="AN111" s="53">
        <f>'Раздел 5'!AN158</f>
        <v>0</v>
      </c>
      <c r="AO111" s="53">
        <f>'Раздел 5'!AO158</f>
        <v>0</v>
      </c>
      <c r="AP111" s="53">
        <f>'Раздел 5'!AP158</f>
        <v>0</v>
      </c>
      <c r="AQ111" s="53">
        <f>'Раздел 5'!AQ158</f>
        <v>0</v>
      </c>
      <c r="AR111" s="53">
        <f>'Раздел 5'!AR158</f>
        <v>0</v>
      </c>
      <c r="AS111" s="53">
        <f>'Раздел 5'!AS158</f>
        <v>0</v>
      </c>
      <c r="AT111" s="53">
        <f>'Раздел 5'!AT158</f>
        <v>0</v>
      </c>
      <c r="AU111" s="53">
        <f>'Раздел 5'!AU158</f>
        <v>0</v>
      </c>
      <c r="AV111" s="53">
        <f>'Раздел 5'!AV158</f>
        <v>0</v>
      </c>
      <c r="AW111" s="53">
        <f>'Раздел 5'!AW158</f>
        <v>0</v>
      </c>
      <c r="AX111" s="53">
        <f>'Раздел 5'!AX158</f>
        <v>0</v>
      </c>
      <c r="AY111" s="53">
        <f>'Раздел 5'!AY158</f>
        <v>0</v>
      </c>
      <c r="AZ111" s="53">
        <f>'Раздел 5'!AZ158</f>
        <v>0</v>
      </c>
      <c r="BA111" s="53">
        <f>'Раздел 5'!BA158</f>
        <v>0</v>
      </c>
      <c r="BB111" s="53">
        <f>'Раздел 5'!BB158</f>
        <v>0</v>
      </c>
      <c r="BC111" s="53">
        <f>'Раздел 5'!BC158</f>
        <v>0</v>
      </c>
      <c r="BD111" s="53">
        <f>'Раздел 5'!BD158</f>
        <v>0</v>
      </c>
      <c r="BE111" s="53">
        <f>'Раздел 5'!BE158</f>
        <v>0</v>
      </c>
      <c r="BF111" s="53">
        <f>'Раздел 5'!BF158</f>
        <v>0</v>
      </c>
      <c r="BI111" s="39">
        <v>0</v>
      </c>
      <c r="BK111" s="169">
        <f>'Раздел 2'!D157</f>
        <v>0</v>
      </c>
    </row>
    <row r="112" spans="2:63" s="15" customFormat="1" ht="12.75" x14ac:dyDescent="0.15">
      <c r="B112" s="138" t="s">
        <v>305</v>
      </c>
      <c r="C112" s="64" t="s">
        <v>340</v>
      </c>
      <c r="D112" s="53">
        <f>'Раздел 5'!D164</f>
        <v>0</v>
      </c>
      <c r="E112" s="53">
        <f>'Раздел 5'!E164</f>
        <v>0</v>
      </c>
      <c r="F112" s="53">
        <f>'Раздел 5'!F164</f>
        <v>0</v>
      </c>
      <c r="G112" s="53">
        <f>'Раздел 5'!G164</f>
        <v>0</v>
      </c>
      <c r="H112" s="53">
        <f>'Раздел 5'!H164</f>
        <v>0</v>
      </c>
      <c r="I112" s="53">
        <f>'Раздел 5'!I164</f>
        <v>0</v>
      </c>
      <c r="J112" s="53">
        <f>'Раздел 5'!J164</f>
        <v>0</v>
      </c>
      <c r="K112" s="53">
        <f>'Раздел 5'!K164</f>
        <v>0</v>
      </c>
      <c r="L112" s="53">
        <f>'Раздел 5'!L164</f>
        <v>0</v>
      </c>
      <c r="M112" s="53">
        <f>'Раздел 5'!M164</f>
        <v>0</v>
      </c>
      <c r="N112" s="53">
        <f>'Раздел 5'!N164</f>
        <v>0</v>
      </c>
      <c r="O112" s="53">
        <f>'Раздел 5'!O164</f>
        <v>0</v>
      </c>
      <c r="P112" s="53">
        <f>'Раздел 5'!P164</f>
        <v>0</v>
      </c>
      <c r="Q112" s="53">
        <f>'Раздел 5'!Q164</f>
        <v>0</v>
      </c>
      <c r="R112" s="53">
        <f>'Раздел 5'!R164</f>
        <v>0</v>
      </c>
      <c r="S112" s="53">
        <f>'Раздел 5'!S164</f>
        <v>0</v>
      </c>
      <c r="T112" s="53">
        <f>'Раздел 5'!T164</f>
        <v>0</v>
      </c>
      <c r="U112" s="53">
        <f>'Раздел 5'!U164</f>
        <v>0</v>
      </c>
      <c r="V112" s="53">
        <f>'Раздел 5'!V164</f>
        <v>0</v>
      </c>
      <c r="W112" s="53">
        <f>'Раздел 5'!W164</f>
        <v>0</v>
      </c>
      <c r="X112" s="53">
        <f>'Раздел 5'!X164</f>
        <v>0</v>
      </c>
      <c r="Y112" s="53">
        <f>'Раздел 5'!Y164</f>
        <v>0</v>
      </c>
      <c r="Z112" s="53">
        <f>'Раздел 5'!Z164</f>
        <v>0</v>
      </c>
      <c r="AA112" s="53">
        <f>'Раздел 5'!AA164</f>
        <v>0</v>
      </c>
      <c r="AB112" s="53">
        <f>'Раздел 5'!AB164</f>
        <v>0</v>
      </c>
      <c r="AC112" s="53">
        <f>'Раздел 5'!AC164</f>
        <v>0</v>
      </c>
      <c r="AD112" s="53">
        <f>'Раздел 5'!AD164</f>
        <v>0</v>
      </c>
      <c r="AE112" s="53">
        <f>'Раздел 5'!AE164</f>
        <v>0</v>
      </c>
      <c r="AF112" s="53">
        <f>'Раздел 5'!AF164</f>
        <v>0</v>
      </c>
      <c r="AG112" s="53">
        <f>'Раздел 5'!AG164</f>
        <v>0</v>
      </c>
      <c r="AH112" s="53">
        <f>'Раздел 5'!AH164</f>
        <v>0</v>
      </c>
      <c r="AI112" s="53">
        <f>'Раздел 5'!AI164</f>
        <v>0</v>
      </c>
      <c r="AJ112" s="53">
        <f>'Раздел 5'!AJ164</f>
        <v>0</v>
      </c>
      <c r="AK112" s="53">
        <f>'Раздел 5'!AK164</f>
        <v>0</v>
      </c>
      <c r="AL112" s="53">
        <f>'Раздел 5'!AL164</f>
        <v>0</v>
      </c>
      <c r="AM112" s="53">
        <f>'Раздел 5'!AM164</f>
        <v>0</v>
      </c>
      <c r="AN112" s="53">
        <f>'Раздел 5'!AN164</f>
        <v>0</v>
      </c>
      <c r="AO112" s="53">
        <f>'Раздел 5'!AO164</f>
        <v>0</v>
      </c>
      <c r="AP112" s="53">
        <f>'Раздел 5'!AP164</f>
        <v>0</v>
      </c>
      <c r="AQ112" s="53">
        <f>'Раздел 5'!AQ164</f>
        <v>0</v>
      </c>
      <c r="AR112" s="53">
        <f>'Раздел 5'!AR164</f>
        <v>0</v>
      </c>
      <c r="AS112" s="53">
        <f>'Раздел 5'!AS164</f>
        <v>0</v>
      </c>
      <c r="AT112" s="53">
        <f>'Раздел 5'!AT164</f>
        <v>0</v>
      </c>
      <c r="AU112" s="53">
        <f>'Раздел 5'!AU164</f>
        <v>0</v>
      </c>
      <c r="AV112" s="53">
        <f>'Раздел 5'!AV164</f>
        <v>0</v>
      </c>
      <c r="AW112" s="53">
        <f>'Раздел 5'!AW164</f>
        <v>0</v>
      </c>
      <c r="AX112" s="53">
        <f>'Раздел 5'!AX164</f>
        <v>0</v>
      </c>
      <c r="AY112" s="53">
        <f>'Раздел 5'!AY164</f>
        <v>0</v>
      </c>
      <c r="AZ112" s="53">
        <f>'Раздел 5'!AZ164</f>
        <v>0</v>
      </c>
      <c r="BA112" s="53">
        <f>'Раздел 5'!BA164</f>
        <v>0</v>
      </c>
      <c r="BB112" s="53">
        <f>'Раздел 5'!BB164</f>
        <v>0</v>
      </c>
      <c r="BC112" s="53">
        <f>'Раздел 5'!BC164</f>
        <v>0</v>
      </c>
      <c r="BD112" s="53">
        <f>'Раздел 5'!BD164</f>
        <v>0</v>
      </c>
      <c r="BE112" s="53">
        <f>'Раздел 5'!BE164</f>
        <v>0</v>
      </c>
      <c r="BF112" s="53">
        <f>'Раздел 5'!BF164</f>
        <v>0</v>
      </c>
      <c r="BI112" s="39">
        <v>0</v>
      </c>
      <c r="BK112" s="169">
        <f>'Раздел 2'!D163</f>
        <v>0</v>
      </c>
    </row>
    <row r="113" spans="2:63" s="15" customFormat="1" ht="12.75" x14ac:dyDescent="0.15">
      <c r="B113" s="138" t="s">
        <v>307</v>
      </c>
      <c r="C113" s="64" t="s">
        <v>342</v>
      </c>
      <c r="D113" s="53">
        <f>'Раздел 5'!D165</f>
        <v>0</v>
      </c>
      <c r="E113" s="53">
        <f>'Раздел 5'!E165</f>
        <v>0</v>
      </c>
      <c r="F113" s="53">
        <f>'Раздел 5'!F165</f>
        <v>0</v>
      </c>
      <c r="G113" s="53">
        <f>'Раздел 5'!G165</f>
        <v>0</v>
      </c>
      <c r="H113" s="53">
        <f>'Раздел 5'!H165</f>
        <v>0</v>
      </c>
      <c r="I113" s="53">
        <f>'Раздел 5'!I165</f>
        <v>0</v>
      </c>
      <c r="J113" s="53">
        <f>'Раздел 5'!J165</f>
        <v>0</v>
      </c>
      <c r="K113" s="53">
        <f>'Раздел 5'!K165</f>
        <v>0</v>
      </c>
      <c r="L113" s="53">
        <f>'Раздел 5'!L165</f>
        <v>0</v>
      </c>
      <c r="M113" s="53">
        <f>'Раздел 5'!M165</f>
        <v>0</v>
      </c>
      <c r="N113" s="53">
        <f>'Раздел 5'!N165</f>
        <v>0</v>
      </c>
      <c r="O113" s="53">
        <f>'Раздел 5'!O165</f>
        <v>0</v>
      </c>
      <c r="P113" s="53">
        <f>'Раздел 5'!P165</f>
        <v>0</v>
      </c>
      <c r="Q113" s="53">
        <f>'Раздел 5'!Q165</f>
        <v>0</v>
      </c>
      <c r="R113" s="53">
        <f>'Раздел 5'!R165</f>
        <v>0</v>
      </c>
      <c r="S113" s="53">
        <f>'Раздел 5'!S165</f>
        <v>0</v>
      </c>
      <c r="T113" s="53">
        <f>'Раздел 5'!T165</f>
        <v>0</v>
      </c>
      <c r="U113" s="53">
        <f>'Раздел 5'!U165</f>
        <v>0</v>
      </c>
      <c r="V113" s="53">
        <f>'Раздел 5'!V165</f>
        <v>0</v>
      </c>
      <c r="W113" s="53">
        <f>'Раздел 5'!W165</f>
        <v>0</v>
      </c>
      <c r="X113" s="53">
        <f>'Раздел 5'!X165</f>
        <v>0</v>
      </c>
      <c r="Y113" s="53">
        <f>'Раздел 5'!Y165</f>
        <v>0</v>
      </c>
      <c r="Z113" s="53">
        <f>'Раздел 5'!Z165</f>
        <v>0</v>
      </c>
      <c r="AA113" s="53">
        <f>'Раздел 5'!AA165</f>
        <v>0</v>
      </c>
      <c r="AB113" s="53">
        <f>'Раздел 5'!AB165</f>
        <v>0</v>
      </c>
      <c r="AC113" s="53">
        <f>'Раздел 5'!AC165</f>
        <v>0</v>
      </c>
      <c r="AD113" s="53">
        <f>'Раздел 5'!AD165</f>
        <v>0</v>
      </c>
      <c r="AE113" s="53">
        <f>'Раздел 5'!AE165</f>
        <v>0</v>
      </c>
      <c r="AF113" s="53">
        <f>'Раздел 5'!AF165</f>
        <v>0</v>
      </c>
      <c r="AG113" s="53">
        <f>'Раздел 5'!AG165</f>
        <v>0</v>
      </c>
      <c r="AH113" s="53">
        <f>'Раздел 5'!AH165</f>
        <v>0</v>
      </c>
      <c r="AI113" s="53">
        <f>'Раздел 5'!AI165</f>
        <v>0</v>
      </c>
      <c r="AJ113" s="53">
        <f>'Раздел 5'!AJ165</f>
        <v>0</v>
      </c>
      <c r="AK113" s="53">
        <f>'Раздел 5'!AK165</f>
        <v>0</v>
      </c>
      <c r="AL113" s="53">
        <f>'Раздел 5'!AL165</f>
        <v>0</v>
      </c>
      <c r="AM113" s="53">
        <f>'Раздел 5'!AM165</f>
        <v>0</v>
      </c>
      <c r="AN113" s="53">
        <f>'Раздел 5'!AN165</f>
        <v>0</v>
      </c>
      <c r="AO113" s="53">
        <f>'Раздел 5'!AO165</f>
        <v>0</v>
      </c>
      <c r="AP113" s="53">
        <f>'Раздел 5'!AP165</f>
        <v>0</v>
      </c>
      <c r="AQ113" s="53">
        <f>'Раздел 5'!AQ165</f>
        <v>0</v>
      </c>
      <c r="AR113" s="53">
        <f>'Раздел 5'!AR165</f>
        <v>0</v>
      </c>
      <c r="AS113" s="53">
        <f>'Раздел 5'!AS165</f>
        <v>0</v>
      </c>
      <c r="AT113" s="53">
        <f>'Раздел 5'!AT165</f>
        <v>0</v>
      </c>
      <c r="AU113" s="53">
        <f>'Раздел 5'!AU165</f>
        <v>0</v>
      </c>
      <c r="AV113" s="53">
        <f>'Раздел 5'!AV165</f>
        <v>0</v>
      </c>
      <c r="AW113" s="53">
        <f>'Раздел 5'!AW165</f>
        <v>0</v>
      </c>
      <c r="AX113" s="53">
        <f>'Раздел 5'!AX165</f>
        <v>0</v>
      </c>
      <c r="AY113" s="53">
        <f>'Раздел 5'!AY165</f>
        <v>0</v>
      </c>
      <c r="AZ113" s="53">
        <f>'Раздел 5'!AZ165</f>
        <v>0</v>
      </c>
      <c r="BA113" s="53">
        <f>'Раздел 5'!BA165</f>
        <v>0</v>
      </c>
      <c r="BB113" s="53">
        <f>'Раздел 5'!BB165</f>
        <v>0</v>
      </c>
      <c r="BC113" s="53">
        <f>'Раздел 5'!BC165</f>
        <v>0</v>
      </c>
      <c r="BD113" s="53">
        <f>'Раздел 5'!BD165</f>
        <v>0</v>
      </c>
      <c r="BE113" s="53">
        <f>'Раздел 5'!BE165</f>
        <v>0</v>
      </c>
      <c r="BF113" s="53">
        <f>'Раздел 5'!BF165</f>
        <v>0</v>
      </c>
      <c r="BI113" s="39">
        <v>0</v>
      </c>
      <c r="BK113" s="169">
        <f>'Раздел 2'!D164</f>
        <v>0</v>
      </c>
    </row>
    <row r="114" spans="2:63" s="15" customFormat="1" ht="12.75" x14ac:dyDescent="0.15">
      <c r="B114" s="138" t="s">
        <v>309</v>
      </c>
      <c r="C114" s="64" t="s">
        <v>344</v>
      </c>
      <c r="D114" s="53">
        <f>'Раздел 5'!D166</f>
        <v>0</v>
      </c>
      <c r="E114" s="53">
        <f>'Раздел 5'!E166</f>
        <v>0</v>
      </c>
      <c r="F114" s="53">
        <f>'Раздел 5'!F166</f>
        <v>0</v>
      </c>
      <c r="G114" s="53">
        <f>'Раздел 5'!G166</f>
        <v>0</v>
      </c>
      <c r="H114" s="53">
        <f>'Раздел 5'!H166</f>
        <v>0</v>
      </c>
      <c r="I114" s="53">
        <f>'Раздел 5'!I166</f>
        <v>0</v>
      </c>
      <c r="J114" s="53">
        <f>'Раздел 5'!J166</f>
        <v>0</v>
      </c>
      <c r="K114" s="53">
        <f>'Раздел 5'!K166</f>
        <v>0</v>
      </c>
      <c r="L114" s="53">
        <f>'Раздел 5'!L166</f>
        <v>0</v>
      </c>
      <c r="M114" s="53">
        <f>'Раздел 5'!M166</f>
        <v>0</v>
      </c>
      <c r="N114" s="53">
        <f>'Раздел 5'!N166</f>
        <v>0</v>
      </c>
      <c r="O114" s="53">
        <f>'Раздел 5'!O166</f>
        <v>0</v>
      </c>
      <c r="P114" s="53">
        <f>'Раздел 5'!P166</f>
        <v>0</v>
      </c>
      <c r="Q114" s="53">
        <f>'Раздел 5'!Q166</f>
        <v>0</v>
      </c>
      <c r="R114" s="53">
        <f>'Раздел 5'!R166</f>
        <v>0</v>
      </c>
      <c r="S114" s="53">
        <f>'Раздел 5'!S166</f>
        <v>0</v>
      </c>
      <c r="T114" s="53">
        <f>'Раздел 5'!T166</f>
        <v>0</v>
      </c>
      <c r="U114" s="53">
        <f>'Раздел 5'!U166</f>
        <v>0</v>
      </c>
      <c r="V114" s="53">
        <f>'Раздел 5'!V166</f>
        <v>0</v>
      </c>
      <c r="W114" s="53">
        <f>'Раздел 5'!W166</f>
        <v>0</v>
      </c>
      <c r="X114" s="53">
        <f>'Раздел 5'!X166</f>
        <v>0</v>
      </c>
      <c r="Y114" s="53">
        <f>'Раздел 5'!Y166</f>
        <v>0</v>
      </c>
      <c r="Z114" s="53">
        <f>'Раздел 5'!Z166</f>
        <v>0</v>
      </c>
      <c r="AA114" s="53">
        <f>'Раздел 5'!AA166</f>
        <v>0</v>
      </c>
      <c r="AB114" s="53">
        <f>'Раздел 5'!AB166</f>
        <v>0</v>
      </c>
      <c r="AC114" s="53">
        <f>'Раздел 5'!AC166</f>
        <v>0</v>
      </c>
      <c r="AD114" s="53">
        <f>'Раздел 5'!AD166</f>
        <v>0</v>
      </c>
      <c r="AE114" s="53">
        <f>'Раздел 5'!AE166</f>
        <v>0</v>
      </c>
      <c r="AF114" s="53">
        <f>'Раздел 5'!AF166</f>
        <v>0</v>
      </c>
      <c r="AG114" s="53">
        <f>'Раздел 5'!AG166</f>
        <v>0</v>
      </c>
      <c r="AH114" s="53">
        <f>'Раздел 5'!AH166</f>
        <v>0</v>
      </c>
      <c r="AI114" s="53">
        <f>'Раздел 5'!AI166</f>
        <v>0</v>
      </c>
      <c r="AJ114" s="53">
        <f>'Раздел 5'!AJ166</f>
        <v>0</v>
      </c>
      <c r="AK114" s="53">
        <f>'Раздел 5'!AK166</f>
        <v>0</v>
      </c>
      <c r="AL114" s="53">
        <f>'Раздел 5'!AL166</f>
        <v>0</v>
      </c>
      <c r="AM114" s="53">
        <f>'Раздел 5'!AM166</f>
        <v>0</v>
      </c>
      <c r="AN114" s="53">
        <f>'Раздел 5'!AN166</f>
        <v>0</v>
      </c>
      <c r="AO114" s="53">
        <f>'Раздел 5'!AO166</f>
        <v>0</v>
      </c>
      <c r="AP114" s="53">
        <f>'Раздел 5'!AP166</f>
        <v>0</v>
      </c>
      <c r="AQ114" s="53">
        <f>'Раздел 5'!AQ166</f>
        <v>0</v>
      </c>
      <c r="AR114" s="53">
        <f>'Раздел 5'!AR166</f>
        <v>0</v>
      </c>
      <c r="AS114" s="53">
        <f>'Раздел 5'!AS166</f>
        <v>0</v>
      </c>
      <c r="AT114" s="53">
        <f>'Раздел 5'!AT166</f>
        <v>0</v>
      </c>
      <c r="AU114" s="53">
        <f>'Раздел 5'!AU166</f>
        <v>0</v>
      </c>
      <c r="AV114" s="53">
        <f>'Раздел 5'!AV166</f>
        <v>0</v>
      </c>
      <c r="AW114" s="53">
        <f>'Раздел 5'!AW166</f>
        <v>0</v>
      </c>
      <c r="AX114" s="53">
        <f>'Раздел 5'!AX166</f>
        <v>0</v>
      </c>
      <c r="AY114" s="53">
        <f>'Раздел 5'!AY166</f>
        <v>0</v>
      </c>
      <c r="AZ114" s="53">
        <f>'Раздел 5'!AZ166</f>
        <v>0</v>
      </c>
      <c r="BA114" s="53">
        <f>'Раздел 5'!BA166</f>
        <v>0</v>
      </c>
      <c r="BB114" s="53">
        <f>'Раздел 5'!BB166</f>
        <v>0</v>
      </c>
      <c r="BC114" s="53">
        <f>'Раздел 5'!BC166</f>
        <v>0</v>
      </c>
      <c r="BD114" s="53">
        <f>'Раздел 5'!BD166</f>
        <v>0</v>
      </c>
      <c r="BE114" s="53">
        <f>'Раздел 5'!BE166</f>
        <v>0</v>
      </c>
      <c r="BF114" s="53">
        <f>'Раздел 5'!BF166</f>
        <v>0</v>
      </c>
      <c r="BI114" s="39">
        <v>0</v>
      </c>
      <c r="BK114" s="169">
        <f>'Раздел 2'!D165</f>
        <v>0</v>
      </c>
    </row>
    <row r="115" spans="2:63" s="15" customFormat="1" ht="12.75" x14ac:dyDescent="0.15">
      <c r="B115" s="138" t="s">
        <v>311</v>
      </c>
      <c r="C115" s="64" t="s">
        <v>345</v>
      </c>
      <c r="D115" s="53">
        <f>'Раздел 5'!D167</f>
        <v>0</v>
      </c>
      <c r="E115" s="53">
        <f>'Раздел 5'!E167</f>
        <v>0</v>
      </c>
      <c r="F115" s="53">
        <f>'Раздел 5'!F167</f>
        <v>0</v>
      </c>
      <c r="G115" s="53">
        <f>'Раздел 5'!G167</f>
        <v>0</v>
      </c>
      <c r="H115" s="53">
        <f>'Раздел 5'!H167</f>
        <v>0</v>
      </c>
      <c r="I115" s="53">
        <f>'Раздел 5'!I167</f>
        <v>0</v>
      </c>
      <c r="J115" s="53">
        <f>'Раздел 5'!J167</f>
        <v>0</v>
      </c>
      <c r="K115" s="53">
        <f>'Раздел 5'!K167</f>
        <v>0</v>
      </c>
      <c r="L115" s="53">
        <f>'Раздел 5'!L167</f>
        <v>0</v>
      </c>
      <c r="M115" s="53">
        <f>'Раздел 5'!M167</f>
        <v>0</v>
      </c>
      <c r="N115" s="53">
        <f>'Раздел 5'!N167</f>
        <v>0</v>
      </c>
      <c r="O115" s="53">
        <f>'Раздел 5'!O167</f>
        <v>0</v>
      </c>
      <c r="P115" s="53">
        <f>'Раздел 5'!P167</f>
        <v>0</v>
      </c>
      <c r="Q115" s="53">
        <f>'Раздел 5'!Q167</f>
        <v>0</v>
      </c>
      <c r="R115" s="53">
        <f>'Раздел 5'!R167</f>
        <v>0</v>
      </c>
      <c r="S115" s="53">
        <f>'Раздел 5'!S167</f>
        <v>0</v>
      </c>
      <c r="T115" s="53">
        <f>'Раздел 5'!T167</f>
        <v>0</v>
      </c>
      <c r="U115" s="53">
        <f>'Раздел 5'!U167</f>
        <v>0</v>
      </c>
      <c r="V115" s="53">
        <f>'Раздел 5'!V167</f>
        <v>0</v>
      </c>
      <c r="W115" s="53">
        <f>'Раздел 5'!W167</f>
        <v>0</v>
      </c>
      <c r="X115" s="53">
        <f>'Раздел 5'!X167</f>
        <v>0</v>
      </c>
      <c r="Y115" s="53">
        <f>'Раздел 5'!Y167</f>
        <v>0</v>
      </c>
      <c r="Z115" s="53">
        <f>'Раздел 5'!Z167</f>
        <v>0</v>
      </c>
      <c r="AA115" s="53">
        <f>'Раздел 5'!AA167</f>
        <v>0</v>
      </c>
      <c r="AB115" s="53">
        <f>'Раздел 5'!AB167</f>
        <v>0</v>
      </c>
      <c r="AC115" s="53">
        <f>'Раздел 5'!AC167</f>
        <v>0</v>
      </c>
      <c r="AD115" s="53">
        <f>'Раздел 5'!AD167</f>
        <v>0</v>
      </c>
      <c r="AE115" s="53">
        <f>'Раздел 5'!AE167</f>
        <v>0</v>
      </c>
      <c r="AF115" s="53">
        <f>'Раздел 5'!AF167</f>
        <v>0</v>
      </c>
      <c r="AG115" s="53">
        <f>'Раздел 5'!AG167</f>
        <v>0</v>
      </c>
      <c r="AH115" s="53">
        <f>'Раздел 5'!AH167</f>
        <v>0</v>
      </c>
      <c r="AI115" s="53">
        <f>'Раздел 5'!AI167</f>
        <v>0</v>
      </c>
      <c r="AJ115" s="53">
        <f>'Раздел 5'!AJ167</f>
        <v>0</v>
      </c>
      <c r="AK115" s="53">
        <f>'Раздел 5'!AK167</f>
        <v>0</v>
      </c>
      <c r="AL115" s="53">
        <f>'Раздел 5'!AL167</f>
        <v>0</v>
      </c>
      <c r="AM115" s="53">
        <f>'Раздел 5'!AM167</f>
        <v>0</v>
      </c>
      <c r="AN115" s="53">
        <f>'Раздел 5'!AN167</f>
        <v>0</v>
      </c>
      <c r="AO115" s="53">
        <f>'Раздел 5'!AO167</f>
        <v>0</v>
      </c>
      <c r="AP115" s="53">
        <f>'Раздел 5'!AP167</f>
        <v>0</v>
      </c>
      <c r="AQ115" s="53">
        <f>'Раздел 5'!AQ167</f>
        <v>0</v>
      </c>
      <c r="AR115" s="53">
        <f>'Раздел 5'!AR167</f>
        <v>0</v>
      </c>
      <c r="AS115" s="53">
        <f>'Раздел 5'!AS167</f>
        <v>0</v>
      </c>
      <c r="AT115" s="53">
        <f>'Раздел 5'!AT167</f>
        <v>0</v>
      </c>
      <c r="AU115" s="53">
        <f>'Раздел 5'!AU167</f>
        <v>0</v>
      </c>
      <c r="AV115" s="53">
        <f>'Раздел 5'!AV167</f>
        <v>0</v>
      </c>
      <c r="AW115" s="53">
        <f>'Раздел 5'!AW167</f>
        <v>0</v>
      </c>
      <c r="AX115" s="53">
        <f>'Раздел 5'!AX167</f>
        <v>0</v>
      </c>
      <c r="AY115" s="53">
        <f>'Раздел 5'!AY167</f>
        <v>0</v>
      </c>
      <c r="AZ115" s="53">
        <f>'Раздел 5'!AZ167</f>
        <v>0</v>
      </c>
      <c r="BA115" s="53">
        <f>'Раздел 5'!BA167</f>
        <v>0</v>
      </c>
      <c r="BB115" s="53">
        <f>'Раздел 5'!BB167</f>
        <v>0</v>
      </c>
      <c r="BC115" s="53">
        <f>'Раздел 5'!BC167</f>
        <v>0</v>
      </c>
      <c r="BD115" s="53">
        <f>'Раздел 5'!BD167</f>
        <v>0</v>
      </c>
      <c r="BE115" s="53">
        <f>'Раздел 5'!BE167</f>
        <v>0</v>
      </c>
      <c r="BF115" s="53">
        <f>'Раздел 5'!BF167</f>
        <v>0</v>
      </c>
      <c r="BI115" s="39">
        <v>0</v>
      </c>
      <c r="BK115" s="169">
        <f>'Раздел 2'!D166</f>
        <v>0</v>
      </c>
    </row>
    <row r="116" spans="2:63" s="15" customFormat="1" ht="12.75" x14ac:dyDescent="0.15">
      <c r="B116" s="138" t="s">
        <v>321</v>
      </c>
      <c r="C116" s="64" t="s">
        <v>356</v>
      </c>
      <c r="D116" s="53">
        <f>'Раздел 5'!D173</f>
        <v>0</v>
      </c>
      <c r="E116" s="53">
        <f>'Раздел 5'!E173</f>
        <v>0</v>
      </c>
      <c r="F116" s="53">
        <f>'Раздел 5'!F173</f>
        <v>0</v>
      </c>
      <c r="G116" s="53">
        <f>'Раздел 5'!G173</f>
        <v>0</v>
      </c>
      <c r="H116" s="53">
        <f>'Раздел 5'!H173</f>
        <v>0</v>
      </c>
      <c r="I116" s="53">
        <f>'Раздел 5'!I173</f>
        <v>0</v>
      </c>
      <c r="J116" s="53">
        <f>'Раздел 5'!J173</f>
        <v>0</v>
      </c>
      <c r="K116" s="53">
        <f>'Раздел 5'!K173</f>
        <v>0</v>
      </c>
      <c r="L116" s="53">
        <f>'Раздел 5'!L173</f>
        <v>0</v>
      </c>
      <c r="M116" s="53">
        <f>'Раздел 5'!M173</f>
        <v>0</v>
      </c>
      <c r="N116" s="53">
        <f>'Раздел 5'!N173</f>
        <v>0</v>
      </c>
      <c r="O116" s="53">
        <f>'Раздел 5'!O173</f>
        <v>0</v>
      </c>
      <c r="P116" s="53">
        <f>'Раздел 5'!P173</f>
        <v>0</v>
      </c>
      <c r="Q116" s="53">
        <f>'Раздел 5'!Q173</f>
        <v>0</v>
      </c>
      <c r="R116" s="53">
        <f>'Раздел 5'!R173</f>
        <v>0</v>
      </c>
      <c r="S116" s="53">
        <f>'Раздел 5'!S173</f>
        <v>0</v>
      </c>
      <c r="T116" s="53">
        <f>'Раздел 5'!T173</f>
        <v>0</v>
      </c>
      <c r="U116" s="53">
        <f>'Раздел 5'!U173</f>
        <v>0</v>
      </c>
      <c r="V116" s="53">
        <f>'Раздел 5'!V173</f>
        <v>0</v>
      </c>
      <c r="W116" s="53">
        <f>'Раздел 5'!W173</f>
        <v>0</v>
      </c>
      <c r="X116" s="53">
        <f>'Раздел 5'!X173</f>
        <v>0</v>
      </c>
      <c r="Y116" s="53">
        <f>'Раздел 5'!Y173</f>
        <v>0</v>
      </c>
      <c r="Z116" s="53">
        <f>'Раздел 5'!Z173</f>
        <v>0</v>
      </c>
      <c r="AA116" s="53">
        <f>'Раздел 5'!AA173</f>
        <v>0</v>
      </c>
      <c r="AB116" s="53">
        <f>'Раздел 5'!AB173</f>
        <v>0</v>
      </c>
      <c r="AC116" s="53">
        <f>'Раздел 5'!AC173</f>
        <v>0</v>
      </c>
      <c r="AD116" s="53">
        <f>'Раздел 5'!AD173</f>
        <v>0</v>
      </c>
      <c r="AE116" s="53">
        <f>'Раздел 5'!AE173</f>
        <v>0</v>
      </c>
      <c r="AF116" s="53">
        <f>'Раздел 5'!AF173</f>
        <v>0</v>
      </c>
      <c r="AG116" s="53">
        <f>'Раздел 5'!AG173</f>
        <v>0</v>
      </c>
      <c r="AH116" s="53">
        <f>'Раздел 5'!AH173</f>
        <v>0</v>
      </c>
      <c r="AI116" s="53">
        <f>'Раздел 5'!AI173</f>
        <v>0</v>
      </c>
      <c r="AJ116" s="53">
        <f>'Раздел 5'!AJ173</f>
        <v>0</v>
      </c>
      <c r="AK116" s="53">
        <f>'Раздел 5'!AK173</f>
        <v>0</v>
      </c>
      <c r="AL116" s="53">
        <f>'Раздел 5'!AL173</f>
        <v>0</v>
      </c>
      <c r="AM116" s="53">
        <f>'Раздел 5'!AM173</f>
        <v>0</v>
      </c>
      <c r="AN116" s="53">
        <f>'Раздел 5'!AN173</f>
        <v>0</v>
      </c>
      <c r="AO116" s="53">
        <f>'Раздел 5'!AO173</f>
        <v>0</v>
      </c>
      <c r="AP116" s="53">
        <f>'Раздел 5'!AP173</f>
        <v>0</v>
      </c>
      <c r="AQ116" s="53">
        <f>'Раздел 5'!AQ173</f>
        <v>0</v>
      </c>
      <c r="AR116" s="53">
        <f>'Раздел 5'!AR173</f>
        <v>0</v>
      </c>
      <c r="AS116" s="53">
        <f>'Раздел 5'!AS173</f>
        <v>0</v>
      </c>
      <c r="AT116" s="53">
        <f>'Раздел 5'!AT173</f>
        <v>0</v>
      </c>
      <c r="AU116" s="53">
        <f>'Раздел 5'!AU173</f>
        <v>0</v>
      </c>
      <c r="AV116" s="53">
        <f>'Раздел 5'!AV173</f>
        <v>0</v>
      </c>
      <c r="AW116" s="53">
        <f>'Раздел 5'!AW173</f>
        <v>0</v>
      </c>
      <c r="AX116" s="53">
        <f>'Раздел 5'!AX173</f>
        <v>0</v>
      </c>
      <c r="AY116" s="53">
        <f>'Раздел 5'!AY173</f>
        <v>0</v>
      </c>
      <c r="AZ116" s="53">
        <f>'Раздел 5'!AZ173</f>
        <v>0</v>
      </c>
      <c r="BA116" s="53">
        <f>'Раздел 5'!BA173</f>
        <v>0</v>
      </c>
      <c r="BB116" s="53">
        <f>'Раздел 5'!BB173</f>
        <v>0</v>
      </c>
      <c r="BC116" s="53">
        <f>'Раздел 5'!BC173</f>
        <v>0</v>
      </c>
      <c r="BD116" s="53">
        <f>'Раздел 5'!BD173</f>
        <v>0</v>
      </c>
      <c r="BE116" s="53">
        <f>'Раздел 5'!BE173</f>
        <v>0</v>
      </c>
      <c r="BF116" s="53">
        <f>'Раздел 5'!BF173</f>
        <v>0</v>
      </c>
      <c r="BI116" s="39">
        <v>0</v>
      </c>
      <c r="BK116" s="169">
        <f>'Раздел 2'!D172</f>
        <v>0</v>
      </c>
    </row>
    <row r="117" spans="2:63" s="15" customFormat="1" ht="12.75" x14ac:dyDescent="0.15">
      <c r="B117" s="138" t="s">
        <v>323</v>
      </c>
      <c r="C117" s="64" t="s">
        <v>358</v>
      </c>
      <c r="D117" s="53">
        <f>'Раздел 5'!D174</f>
        <v>0</v>
      </c>
      <c r="E117" s="53">
        <f>'Раздел 5'!E174</f>
        <v>0</v>
      </c>
      <c r="F117" s="53">
        <f>'Раздел 5'!F174</f>
        <v>0</v>
      </c>
      <c r="G117" s="53">
        <f>'Раздел 5'!G174</f>
        <v>0</v>
      </c>
      <c r="H117" s="53">
        <f>'Раздел 5'!H174</f>
        <v>0</v>
      </c>
      <c r="I117" s="53">
        <f>'Раздел 5'!I174</f>
        <v>0</v>
      </c>
      <c r="J117" s="53">
        <f>'Раздел 5'!J174</f>
        <v>0</v>
      </c>
      <c r="K117" s="53">
        <f>'Раздел 5'!K174</f>
        <v>0</v>
      </c>
      <c r="L117" s="53">
        <f>'Раздел 5'!L174</f>
        <v>0</v>
      </c>
      <c r="M117" s="53">
        <f>'Раздел 5'!M174</f>
        <v>0</v>
      </c>
      <c r="N117" s="53">
        <f>'Раздел 5'!N174</f>
        <v>0</v>
      </c>
      <c r="O117" s="53">
        <f>'Раздел 5'!O174</f>
        <v>0</v>
      </c>
      <c r="P117" s="53">
        <f>'Раздел 5'!P174</f>
        <v>0</v>
      </c>
      <c r="Q117" s="53">
        <f>'Раздел 5'!Q174</f>
        <v>0</v>
      </c>
      <c r="R117" s="53">
        <f>'Раздел 5'!R174</f>
        <v>0</v>
      </c>
      <c r="S117" s="53">
        <f>'Раздел 5'!S174</f>
        <v>0</v>
      </c>
      <c r="T117" s="53">
        <f>'Раздел 5'!T174</f>
        <v>0</v>
      </c>
      <c r="U117" s="53">
        <f>'Раздел 5'!U174</f>
        <v>0</v>
      </c>
      <c r="V117" s="53">
        <f>'Раздел 5'!V174</f>
        <v>0</v>
      </c>
      <c r="W117" s="53">
        <f>'Раздел 5'!W174</f>
        <v>0</v>
      </c>
      <c r="X117" s="53">
        <f>'Раздел 5'!X174</f>
        <v>0</v>
      </c>
      <c r="Y117" s="53">
        <f>'Раздел 5'!Y174</f>
        <v>0</v>
      </c>
      <c r="Z117" s="53">
        <f>'Раздел 5'!Z174</f>
        <v>0</v>
      </c>
      <c r="AA117" s="53">
        <f>'Раздел 5'!AA174</f>
        <v>0</v>
      </c>
      <c r="AB117" s="53">
        <f>'Раздел 5'!AB174</f>
        <v>0</v>
      </c>
      <c r="AC117" s="53">
        <f>'Раздел 5'!AC174</f>
        <v>0</v>
      </c>
      <c r="AD117" s="53">
        <f>'Раздел 5'!AD174</f>
        <v>0</v>
      </c>
      <c r="AE117" s="53">
        <f>'Раздел 5'!AE174</f>
        <v>0</v>
      </c>
      <c r="AF117" s="53">
        <f>'Раздел 5'!AF174</f>
        <v>0</v>
      </c>
      <c r="AG117" s="53">
        <f>'Раздел 5'!AG174</f>
        <v>0</v>
      </c>
      <c r="AH117" s="53">
        <f>'Раздел 5'!AH174</f>
        <v>0</v>
      </c>
      <c r="AI117" s="53">
        <f>'Раздел 5'!AI174</f>
        <v>0</v>
      </c>
      <c r="AJ117" s="53">
        <f>'Раздел 5'!AJ174</f>
        <v>0</v>
      </c>
      <c r="AK117" s="53">
        <f>'Раздел 5'!AK174</f>
        <v>0</v>
      </c>
      <c r="AL117" s="53">
        <f>'Раздел 5'!AL174</f>
        <v>0</v>
      </c>
      <c r="AM117" s="53">
        <f>'Раздел 5'!AM174</f>
        <v>0</v>
      </c>
      <c r="AN117" s="53">
        <f>'Раздел 5'!AN174</f>
        <v>0</v>
      </c>
      <c r="AO117" s="53">
        <f>'Раздел 5'!AO174</f>
        <v>0</v>
      </c>
      <c r="AP117" s="53">
        <f>'Раздел 5'!AP174</f>
        <v>0</v>
      </c>
      <c r="AQ117" s="53">
        <f>'Раздел 5'!AQ174</f>
        <v>0</v>
      </c>
      <c r="AR117" s="53">
        <f>'Раздел 5'!AR174</f>
        <v>0</v>
      </c>
      <c r="AS117" s="53">
        <f>'Раздел 5'!AS174</f>
        <v>0</v>
      </c>
      <c r="AT117" s="53">
        <f>'Раздел 5'!AT174</f>
        <v>0</v>
      </c>
      <c r="AU117" s="53">
        <f>'Раздел 5'!AU174</f>
        <v>0</v>
      </c>
      <c r="AV117" s="53">
        <f>'Раздел 5'!AV174</f>
        <v>0</v>
      </c>
      <c r="AW117" s="53">
        <f>'Раздел 5'!AW174</f>
        <v>0</v>
      </c>
      <c r="AX117" s="53">
        <f>'Раздел 5'!AX174</f>
        <v>0</v>
      </c>
      <c r="AY117" s="53">
        <f>'Раздел 5'!AY174</f>
        <v>0</v>
      </c>
      <c r="AZ117" s="53">
        <f>'Раздел 5'!AZ174</f>
        <v>0</v>
      </c>
      <c r="BA117" s="53">
        <f>'Раздел 5'!BA174</f>
        <v>0</v>
      </c>
      <c r="BB117" s="53">
        <f>'Раздел 5'!BB174</f>
        <v>0</v>
      </c>
      <c r="BC117" s="53">
        <f>'Раздел 5'!BC174</f>
        <v>0</v>
      </c>
      <c r="BD117" s="53">
        <f>'Раздел 5'!BD174</f>
        <v>0</v>
      </c>
      <c r="BE117" s="53">
        <f>'Раздел 5'!BE174</f>
        <v>0</v>
      </c>
      <c r="BF117" s="53">
        <f>'Раздел 5'!BF174</f>
        <v>0</v>
      </c>
      <c r="BI117" s="39"/>
      <c r="BK117" s="169">
        <f>'Раздел 2'!D173</f>
        <v>0</v>
      </c>
    </row>
    <row r="118" spans="2:63" s="15" customFormat="1" ht="12.75" x14ac:dyDescent="0.15">
      <c r="B118" s="138" t="s">
        <v>325</v>
      </c>
      <c r="C118" s="64" t="s">
        <v>360</v>
      </c>
      <c r="D118" s="53">
        <f>'Раздел 5'!D175</f>
        <v>0</v>
      </c>
      <c r="E118" s="53">
        <f>'Раздел 5'!E175</f>
        <v>0</v>
      </c>
      <c r="F118" s="53">
        <f>'Раздел 5'!F175</f>
        <v>0</v>
      </c>
      <c r="G118" s="53">
        <f>'Раздел 5'!G175</f>
        <v>0</v>
      </c>
      <c r="H118" s="53">
        <f>'Раздел 5'!H175</f>
        <v>0</v>
      </c>
      <c r="I118" s="53">
        <f>'Раздел 5'!I175</f>
        <v>0</v>
      </c>
      <c r="J118" s="53">
        <f>'Раздел 5'!J175</f>
        <v>0</v>
      </c>
      <c r="K118" s="53">
        <f>'Раздел 5'!K175</f>
        <v>0</v>
      </c>
      <c r="L118" s="53">
        <f>'Раздел 5'!L175</f>
        <v>0</v>
      </c>
      <c r="M118" s="53">
        <f>'Раздел 5'!M175</f>
        <v>0</v>
      </c>
      <c r="N118" s="53">
        <f>'Раздел 5'!N175</f>
        <v>0</v>
      </c>
      <c r="O118" s="53">
        <f>'Раздел 5'!O175</f>
        <v>0</v>
      </c>
      <c r="P118" s="53">
        <f>'Раздел 5'!P175</f>
        <v>0</v>
      </c>
      <c r="Q118" s="53">
        <f>'Раздел 5'!Q175</f>
        <v>0</v>
      </c>
      <c r="R118" s="53">
        <f>'Раздел 5'!R175</f>
        <v>0</v>
      </c>
      <c r="S118" s="53">
        <f>'Раздел 5'!S175</f>
        <v>0</v>
      </c>
      <c r="T118" s="53">
        <f>'Раздел 5'!T175</f>
        <v>0</v>
      </c>
      <c r="U118" s="53">
        <f>'Раздел 5'!U175</f>
        <v>0</v>
      </c>
      <c r="V118" s="53">
        <f>'Раздел 5'!V175</f>
        <v>0</v>
      </c>
      <c r="W118" s="53">
        <f>'Раздел 5'!W175</f>
        <v>0</v>
      </c>
      <c r="X118" s="53">
        <f>'Раздел 5'!X175</f>
        <v>0</v>
      </c>
      <c r="Y118" s="53">
        <f>'Раздел 5'!Y175</f>
        <v>0</v>
      </c>
      <c r="Z118" s="53">
        <f>'Раздел 5'!Z175</f>
        <v>0</v>
      </c>
      <c r="AA118" s="53">
        <f>'Раздел 5'!AA175</f>
        <v>0</v>
      </c>
      <c r="AB118" s="53">
        <f>'Раздел 5'!AB175</f>
        <v>0</v>
      </c>
      <c r="AC118" s="53">
        <f>'Раздел 5'!AC175</f>
        <v>0</v>
      </c>
      <c r="AD118" s="53">
        <f>'Раздел 5'!AD175</f>
        <v>0</v>
      </c>
      <c r="AE118" s="53">
        <f>'Раздел 5'!AE175</f>
        <v>0</v>
      </c>
      <c r="AF118" s="53">
        <f>'Раздел 5'!AF175</f>
        <v>0</v>
      </c>
      <c r="AG118" s="53">
        <f>'Раздел 5'!AG175</f>
        <v>0</v>
      </c>
      <c r="AH118" s="53">
        <f>'Раздел 5'!AH175</f>
        <v>0</v>
      </c>
      <c r="AI118" s="53">
        <f>'Раздел 5'!AI175</f>
        <v>0</v>
      </c>
      <c r="AJ118" s="53">
        <f>'Раздел 5'!AJ175</f>
        <v>0</v>
      </c>
      <c r="AK118" s="53">
        <f>'Раздел 5'!AK175</f>
        <v>0</v>
      </c>
      <c r="AL118" s="53">
        <f>'Раздел 5'!AL175</f>
        <v>0</v>
      </c>
      <c r="AM118" s="53">
        <f>'Раздел 5'!AM175</f>
        <v>0</v>
      </c>
      <c r="AN118" s="53">
        <f>'Раздел 5'!AN175</f>
        <v>0</v>
      </c>
      <c r="AO118" s="53">
        <f>'Раздел 5'!AO175</f>
        <v>0</v>
      </c>
      <c r="AP118" s="53">
        <f>'Раздел 5'!AP175</f>
        <v>0</v>
      </c>
      <c r="AQ118" s="53">
        <f>'Раздел 5'!AQ175</f>
        <v>0</v>
      </c>
      <c r="AR118" s="53">
        <f>'Раздел 5'!AR175</f>
        <v>0</v>
      </c>
      <c r="AS118" s="53">
        <f>'Раздел 5'!AS175</f>
        <v>0</v>
      </c>
      <c r="AT118" s="53">
        <f>'Раздел 5'!AT175</f>
        <v>0</v>
      </c>
      <c r="AU118" s="53">
        <f>'Раздел 5'!AU175</f>
        <v>0</v>
      </c>
      <c r="AV118" s="53">
        <f>'Раздел 5'!AV175</f>
        <v>0</v>
      </c>
      <c r="AW118" s="53">
        <f>'Раздел 5'!AW175</f>
        <v>0</v>
      </c>
      <c r="AX118" s="53">
        <f>'Раздел 5'!AX175</f>
        <v>0</v>
      </c>
      <c r="AY118" s="53">
        <f>'Раздел 5'!AY175</f>
        <v>0</v>
      </c>
      <c r="AZ118" s="53">
        <f>'Раздел 5'!AZ175</f>
        <v>0</v>
      </c>
      <c r="BA118" s="53">
        <f>'Раздел 5'!BA175</f>
        <v>0</v>
      </c>
      <c r="BB118" s="53">
        <f>'Раздел 5'!BB175</f>
        <v>0</v>
      </c>
      <c r="BC118" s="53">
        <f>'Раздел 5'!BC175</f>
        <v>0</v>
      </c>
      <c r="BD118" s="53">
        <f>'Раздел 5'!BD175</f>
        <v>0</v>
      </c>
      <c r="BE118" s="53">
        <f>'Раздел 5'!BE175</f>
        <v>0</v>
      </c>
      <c r="BF118" s="53">
        <f>'Раздел 5'!BF175</f>
        <v>0</v>
      </c>
      <c r="BI118" s="39"/>
      <c r="BK118" s="169">
        <f>'Раздел 2'!D174</f>
        <v>0</v>
      </c>
    </row>
    <row r="119" spans="2:63" s="15" customFormat="1" ht="12.75" x14ac:dyDescent="0.15">
      <c r="B119" s="138" t="s">
        <v>327</v>
      </c>
      <c r="C119" s="64" t="s">
        <v>362</v>
      </c>
      <c r="D119" s="53">
        <f>'Раздел 5'!D176</f>
        <v>0</v>
      </c>
      <c r="E119" s="53">
        <f>'Раздел 5'!E176</f>
        <v>0</v>
      </c>
      <c r="F119" s="53">
        <f>'Раздел 5'!F176</f>
        <v>0</v>
      </c>
      <c r="G119" s="53">
        <f>'Раздел 5'!G176</f>
        <v>0</v>
      </c>
      <c r="H119" s="53">
        <f>'Раздел 5'!H176</f>
        <v>0</v>
      </c>
      <c r="I119" s="53">
        <f>'Раздел 5'!I176</f>
        <v>0</v>
      </c>
      <c r="J119" s="53">
        <f>'Раздел 5'!J176</f>
        <v>0</v>
      </c>
      <c r="K119" s="53">
        <f>'Раздел 5'!K176</f>
        <v>0</v>
      </c>
      <c r="L119" s="53">
        <f>'Раздел 5'!L176</f>
        <v>0</v>
      </c>
      <c r="M119" s="53">
        <f>'Раздел 5'!M176</f>
        <v>0</v>
      </c>
      <c r="N119" s="53">
        <f>'Раздел 5'!N176</f>
        <v>0</v>
      </c>
      <c r="O119" s="53">
        <f>'Раздел 5'!O176</f>
        <v>0</v>
      </c>
      <c r="P119" s="53">
        <f>'Раздел 5'!P176</f>
        <v>0</v>
      </c>
      <c r="Q119" s="53">
        <f>'Раздел 5'!Q176</f>
        <v>0</v>
      </c>
      <c r="R119" s="53">
        <f>'Раздел 5'!R176</f>
        <v>0</v>
      </c>
      <c r="S119" s="53">
        <f>'Раздел 5'!S176</f>
        <v>0</v>
      </c>
      <c r="T119" s="53">
        <f>'Раздел 5'!T176</f>
        <v>0</v>
      </c>
      <c r="U119" s="53">
        <f>'Раздел 5'!U176</f>
        <v>0</v>
      </c>
      <c r="V119" s="53">
        <f>'Раздел 5'!V176</f>
        <v>0</v>
      </c>
      <c r="W119" s="53">
        <f>'Раздел 5'!W176</f>
        <v>0</v>
      </c>
      <c r="X119" s="53">
        <f>'Раздел 5'!X176</f>
        <v>0</v>
      </c>
      <c r="Y119" s="53">
        <f>'Раздел 5'!Y176</f>
        <v>0</v>
      </c>
      <c r="Z119" s="53">
        <f>'Раздел 5'!Z176</f>
        <v>0</v>
      </c>
      <c r="AA119" s="53">
        <f>'Раздел 5'!AA176</f>
        <v>0</v>
      </c>
      <c r="AB119" s="53">
        <f>'Раздел 5'!AB176</f>
        <v>0</v>
      </c>
      <c r="AC119" s="53">
        <f>'Раздел 5'!AC176</f>
        <v>0</v>
      </c>
      <c r="AD119" s="53">
        <f>'Раздел 5'!AD176</f>
        <v>0</v>
      </c>
      <c r="AE119" s="53">
        <f>'Раздел 5'!AE176</f>
        <v>0</v>
      </c>
      <c r="AF119" s="53">
        <f>'Раздел 5'!AF176</f>
        <v>0</v>
      </c>
      <c r="AG119" s="53">
        <f>'Раздел 5'!AG176</f>
        <v>0</v>
      </c>
      <c r="AH119" s="53">
        <f>'Раздел 5'!AH176</f>
        <v>0</v>
      </c>
      <c r="AI119" s="53">
        <f>'Раздел 5'!AI176</f>
        <v>0</v>
      </c>
      <c r="AJ119" s="53">
        <f>'Раздел 5'!AJ176</f>
        <v>0</v>
      </c>
      <c r="AK119" s="53">
        <f>'Раздел 5'!AK176</f>
        <v>0</v>
      </c>
      <c r="AL119" s="53">
        <f>'Раздел 5'!AL176</f>
        <v>0</v>
      </c>
      <c r="AM119" s="53">
        <f>'Раздел 5'!AM176</f>
        <v>0</v>
      </c>
      <c r="AN119" s="53">
        <f>'Раздел 5'!AN176</f>
        <v>0</v>
      </c>
      <c r="AO119" s="53">
        <f>'Раздел 5'!AO176</f>
        <v>0</v>
      </c>
      <c r="AP119" s="53">
        <f>'Раздел 5'!AP176</f>
        <v>0</v>
      </c>
      <c r="AQ119" s="53">
        <f>'Раздел 5'!AQ176</f>
        <v>0</v>
      </c>
      <c r="AR119" s="53">
        <f>'Раздел 5'!AR176</f>
        <v>0</v>
      </c>
      <c r="AS119" s="53">
        <f>'Раздел 5'!AS176</f>
        <v>0</v>
      </c>
      <c r="AT119" s="53">
        <f>'Раздел 5'!AT176</f>
        <v>0</v>
      </c>
      <c r="AU119" s="53">
        <f>'Раздел 5'!AU176</f>
        <v>0</v>
      </c>
      <c r="AV119" s="53">
        <f>'Раздел 5'!AV176</f>
        <v>0</v>
      </c>
      <c r="AW119" s="53">
        <f>'Раздел 5'!AW176</f>
        <v>0</v>
      </c>
      <c r="AX119" s="53">
        <f>'Раздел 5'!AX176</f>
        <v>0</v>
      </c>
      <c r="AY119" s="53">
        <f>'Раздел 5'!AY176</f>
        <v>0</v>
      </c>
      <c r="AZ119" s="53">
        <f>'Раздел 5'!AZ176</f>
        <v>0</v>
      </c>
      <c r="BA119" s="53">
        <f>'Раздел 5'!BA176</f>
        <v>0</v>
      </c>
      <c r="BB119" s="53">
        <f>'Раздел 5'!BB176</f>
        <v>0</v>
      </c>
      <c r="BC119" s="53">
        <f>'Раздел 5'!BC176</f>
        <v>0</v>
      </c>
      <c r="BD119" s="53">
        <f>'Раздел 5'!BD176</f>
        <v>0</v>
      </c>
      <c r="BE119" s="53">
        <f>'Раздел 5'!BE176</f>
        <v>0</v>
      </c>
      <c r="BF119" s="53">
        <f>'Раздел 5'!BF176</f>
        <v>0</v>
      </c>
      <c r="BI119" s="39">
        <v>0</v>
      </c>
      <c r="BK119" s="169">
        <f>'Раздел 2'!D175</f>
        <v>0</v>
      </c>
    </row>
    <row r="120" spans="2:63" s="15" customFormat="1" ht="12.75" x14ac:dyDescent="0.15">
      <c r="B120" s="138" t="s">
        <v>329</v>
      </c>
      <c r="C120" s="64" t="s">
        <v>364</v>
      </c>
      <c r="D120" s="53">
        <f>'Раздел 5'!D177</f>
        <v>0</v>
      </c>
      <c r="E120" s="53">
        <f>'Раздел 5'!E177</f>
        <v>0</v>
      </c>
      <c r="F120" s="53">
        <f>'Раздел 5'!F177</f>
        <v>0</v>
      </c>
      <c r="G120" s="53">
        <f>'Раздел 5'!G177</f>
        <v>0</v>
      </c>
      <c r="H120" s="53">
        <f>'Раздел 5'!H177</f>
        <v>0</v>
      </c>
      <c r="I120" s="53">
        <f>'Раздел 5'!I177</f>
        <v>0</v>
      </c>
      <c r="J120" s="53">
        <f>'Раздел 5'!J177</f>
        <v>0</v>
      </c>
      <c r="K120" s="53">
        <f>'Раздел 5'!K177</f>
        <v>0</v>
      </c>
      <c r="L120" s="53">
        <f>'Раздел 5'!L177</f>
        <v>0</v>
      </c>
      <c r="M120" s="53">
        <f>'Раздел 5'!M177</f>
        <v>0</v>
      </c>
      <c r="N120" s="53">
        <f>'Раздел 5'!N177</f>
        <v>0</v>
      </c>
      <c r="O120" s="53">
        <f>'Раздел 5'!O177</f>
        <v>0</v>
      </c>
      <c r="P120" s="53">
        <f>'Раздел 5'!P177</f>
        <v>0</v>
      </c>
      <c r="Q120" s="53">
        <f>'Раздел 5'!Q177</f>
        <v>0</v>
      </c>
      <c r="R120" s="53">
        <f>'Раздел 5'!R177</f>
        <v>0</v>
      </c>
      <c r="S120" s="53">
        <f>'Раздел 5'!S177</f>
        <v>0</v>
      </c>
      <c r="T120" s="53">
        <f>'Раздел 5'!T177</f>
        <v>0</v>
      </c>
      <c r="U120" s="53">
        <f>'Раздел 5'!U177</f>
        <v>0</v>
      </c>
      <c r="V120" s="53">
        <f>'Раздел 5'!V177</f>
        <v>0</v>
      </c>
      <c r="W120" s="53">
        <f>'Раздел 5'!W177</f>
        <v>0</v>
      </c>
      <c r="X120" s="53">
        <f>'Раздел 5'!X177</f>
        <v>0</v>
      </c>
      <c r="Y120" s="53">
        <f>'Раздел 5'!Y177</f>
        <v>0</v>
      </c>
      <c r="Z120" s="53">
        <f>'Раздел 5'!Z177</f>
        <v>0</v>
      </c>
      <c r="AA120" s="53">
        <f>'Раздел 5'!AA177</f>
        <v>0</v>
      </c>
      <c r="AB120" s="53">
        <f>'Раздел 5'!AB177</f>
        <v>0</v>
      </c>
      <c r="AC120" s="53">
        <f>'Раздел 5'!AC177</f>
        <v>0</v>
      </c>
      <c r="AD120" s="53">
        <f>'Раздел 5'!AD177</f>
        <v>0</v>
      </c>
      <c r="AE120" s="53">
        <f>'Раздел 5'!AE177</f>
        <v>0</v>
      </c>
      <c r="AF120" s="53">
        <f>'Раздел 5'!AF177</f>
        <v>0</v>
      </c>
      <c r="AG120" s="53">
        <f>'Раздел 5'!AG177</f>
        <v>0</v>
      </c>
      <c r="AH120" s="53">
        <f>'Раздел 5'!AH177</f>
        <v>0</v>
      </c>
      <c r="AI120" s="53">
        <f>'Раздел 5'!AI177</f>
        <v>0</v>
      </c>
      <c r="AJ120" s="53">
        <f>'Раздел 5'!AJ177</f>
        <v>0</v>
      </c>
      <c r="AK120" s="53">
        <f>'Раздел 5'!AK177</f>
        <v>0</v>
      </c>
      <c r="AL120" s="53">
        <f>'Раздел 5'!AL177</f>
        <v>0</v>
      </c>
      <c r="AM120" s="53">
        <f>'Раздел 5'!AM177</f>
        <v>0</v>
      </c>
      <c r="AN120" s="53">
        <f>'Раздел 5'!AN177</f>
        <v>0</v>
      </c>
      <c r="AO120" s="53">
        <f>'Раздел 5'!AO177</f>
        <v>0</v>
      </c>
      <c r="AP120" s="53">
        <f>'Раздел 5'!AP177</f>
        <v>0</v>
      </c>
      <c r="AQ120" s="53">
        <f>'Раздел 5'!AQ177</f>
        <v>0</v>
      </c>
      <c r="AR120" s="53">
        <f>'Раздел 5'!AR177</f>
        <v>0</v>
      </c>
      <c r="AS120" s="53">
        <f>'Раздел 5'!AS177</f>
        <v>0</v>
      </c>
      <c r="AT120" s="53">
        <f>'Раздел 5'!AT177</f>
        <v>0</v>
      </c>
      <c r="AU120" s="53">
        <f>'Раздел 5'!AU177</f>
        <v>0</v>
      </c>
      <c r="AV120" s="53">
        <f>'Раздел 5'!AV177</f>
        <v>0</v>
      </c>
      <c r="AW120" s="53">
        <f>'Раздел 5'!AW177</f>
        <v>0</v>
      </c>
      <c r="AX120" s="53">
        <f>'Раздел 5'!AX177</f>
        <v>0</v>
      </c>
      <c r="AY120" s="53">
        <f>'Раздел 5'!AY177</f>
        <v>0</v>
      </c>
      <c r="AZ120" s="53">
        <f>'Раздел 5'!AZ177</f>
        <v>0</v>
      </c>
      <c r="BA120" s="53">
        <f>'Раздел 5'!BA177</f>
        <v>0</v>
      </c>
      <c r="BB120" s="53">
        <f>'Раздел 5'!BB177</f>
        <v>0</v>
      </c>
      <c r="BC120" s="53">
        <f>'Раздел 5'!BC177</f>
        <v>0</v>
      </c>
      <c r="BD120" s="53">
        <f>'Раздел 5'!BD177</f>
        <v>0</v>
      </c>
      <c r="BE120" s="53">
        <f>'Раздел 5'!BE177</f>
        <v>0</v>
      </c>
      <c r="BF120" s="53">
        <f>'Раздел 5'!BF177</f>
        <v>0</v>
      </c>
      <c r="BI120" s="39">
        <v>0</v>
      </c>
      <c r="BK120" s="169">
        <f>'Раздел 2'!D176</f>
        <v>0</v>
      </c>
    </row>
    <row r="121" spans="2:63" s="15" customFormat="1" ht="12.75" x14ac:dyDescent="0.15">
      <c r="B121" s="138" t="s">
        <v>331</v>
      </c>
      <c r="C121" s="64" t="s">
        <v>366</v>
      </c>
      <c r="D121" s="53">
        <f>'Раздел 5'!D178</f>
        <v>0</v>
      </c>
      <c r="E121" s="53">
        <f>'Раздел 5'!E178</f>
        <v>0</v>
      </c>
      <c r="F121" s="53">
        <f>'Раздел 5'!F178</f>
        <v>0</v>
      </c>
      <c r="G121" s="53">
        <f>'Раздел 5'!G178</f>
        <v>0</v>
      </c>
      <c r="H121" s="53">
        <f>'Раздел 5'!H178</f>
        <v>0</v>
      </c>
      <c r="I121" s="53">
        <f>'Раздел 5'!I178</f>
        <v>0</v>
      </c>
      <c r="J121" s="53">
        <f>'Раздел 5'!J178</f>
        <v>0</v>
      </c>
      <c r="K121" s="53">
        <f>'Раздел 5'!K178</f>
        <v>0</v>
      </c>
      <c r="L121" s="53">
        <f>'Раздел 5'!L178</f>
        <v>0</v>
      </c>
      <c r="M121" s="53">
        <f>'Раздел 5'!M178</f>
        <v>0</v>
      </c>
      <c r="N121" s="53">
        <f>'Раздел 5'!N178</f>
        <v>0</v>
      </c>
      <c r="O121" s="53">
        <f>'Раздел 5'!O178</f>
        <v>0</v>
      </c>
      <c r="P121" s="53">
        <f>'Раздел 5'!P178</f>
        <v>0</v>
      </c>
      <c r="Q121" s="53">
        <f>'Раздел 5'!Q178</f>
        <v>0</v>
      </c>
      <c r="R121" s="53">
        <f>'Раздел 5'!R178</f>
        <v>0</v>
      </c>
      <c r="S121" s="53">
        <f>'Раздел 5'!S178</f>
        <v>0</v>
      </c>
      <c r="T121" s="53">
        <f>'Раздел 5'!T178</f>
        <v>0</v>
      </c>
      <c r="U121" s="53">
        <f>'Раздел 5'!U178</f>
        <v>0</v>
      </c>
      <c r="V121" s="53">
        <f>'Раздел 5'!V178</f>
        <v>0</v>
      </c>
      <c r="W121" s="53">
        <f>'Раздел 5'!W178</f>
        <v>0</v>
      </c>
      <c r="X121" s="53">
        <f>'Раздел 5'!X178</f>
        <v>0</v>
      </c>
      <c r="Y121" s="53">
        <f>'Раздел 5'!Y178</f>
        <v>0</v>
      </c>
      <c r="Z121" s="53">
        <f>'Раздел 5'!Z178</f>
        <v>0</v>
      </c>
      <c r="AA121" s="53">
        <f>'Раздел 5'!AA178</f>
        <v>0</v>
      </c>
      <c r="AB121" s="53">
        <f>'Раздел 5'!AB178</f>
        <v>0</v>
      </c>
      <c r="AC121" s="53">
        <f>'Раздел 5'!AC178</f>
        <v>0</v>
      </c>
      <c r="AD121" s="53">
        <f>'Раздел 5'!AD178</f>
        <v>0</v>
      </c>
      <c r="AE121" s="53">
        <f>'Раздел 5'!AE178</f>
        <v>0</v>
      </c>
      <c r="AF121" s="53">
        <f>'Раздел 5'!AF178</f>
        <v>0</v>
      </c>
      <c r="AG121" s="53">
        <f>'Раздел 5'!AG178</f>
        <v>0</v>
      </c>
      <c r="AH121" s="53">
        <f>'Раздел 5'!AH178</f>
        <v>0</v>
      </c>
      <c r="AI121" s="53">
        <f>'Раздел 5'!AI178</f>
        <v>0</v>
      </c>
      <c r="AJ121" s="53">
        <f>'Раздел 5'!AJ178</f>
        <v>0</v>
      </c>
      <c r="AK121" s="53">
        <f>'Раздел 5'!AK178</f>
        <v>0</v>
      </c>
      <c r="AL121" s="53">
        <f>'Раздел 5'!AL178</f>
        <v>0</v>
      </c>
      <c r="AM121" s="53">
        <f>'Раздел 5'!AM178</f>
        <v>0</v>
      </c>
      <c r="AN121" s="53">
        <f>'Раздел 5'!AN178</f>
        <v>0</v>
      </c>
      <c r="AO121" s="53">
        <f>'Раздел 5'!AO178</f>
        <v>0</v>
      </c>
      <c r="AP121" s="53">
        <f>'Раздел 5'!AP178</f>
        <v>0</v>
      </c>
      <c r="AQ121" s="53">
        <f>'Раздел 5'!AQ178</f>
        <v>0</v>
      </c>
      <c r="AR121" s="53">
        <f>'Раздел 5'!AR178</f>
        <v>0</v>
      </c>
      <c r="AS121" s="53">
        <f>'Раздел 5'!AS178</f>
        <v>0</v>
      </c>
      <c r="AT121" s="53">
        <f>'Раздел 5'!AT178</f>
        <v>0</v>
      </c>
      <c r="AU121" s="53">
        <f>'Раздел 5'!AU178</f>
        <v>0</v>
      </c>
      <c r="AV121" s="53">
        <f>'Раздел 5'!AV178</f>
        <v>0</v>
      </c>
      <c r="AW121" s="53">
        <f>'Раздел 5'!AW178</f>
        <v>0</v>
      </c>
      <c r="AX121" s="53">
        <f>'Раздел 5'!AX178</f>
        <v>0</v>
      </c>
      <c r="AY121" s="53">
        <f>'Раздел 5'!AY178</f>
        <v>0</v>
      </c>
      <c r="AZ121" s="53">
        <f>'Раздел 5'!AZ178</f>
        <v>0</v>
      </c>
      <c r="BA121" s="53">
        <f>'Раздел 5'!BA178</f>
        <v>0</v>
      </c>
      <c r="BB121" s="53">
        <f>'Раздел 5'!BB178</f>
        <v>0</v>
      </c>
      <c r="BC121" s="53">
        <f>'Раздел 5'!BC178</f>
        <v>0</v>
      </c>
      <c r="BD121" s="53">
        <f>'Раздел 5'!BD178</f>
        <v>0</v>
      </c>
      <c r="BE121" s="53">
        <f>'Раздел 5'!BE178</f>
        <v>0</v>
      </c>
      <c r="BF121" s="53">
        <f>'Раздел 5'!BF178</f>
        <v>0</v>
      </c>
      <c r="BI121" s="39">
        <v>0</v>
      </c>
      <c r="BK121" s="169">
        <f>'Раздел 2'!D177</f>
        <v>0</v>
      </c>
    </row>
    <row r="122" spans="2:63" s="15" customFormat="1" ht="12.75" x14ac:dyDescent="0.15">
      <c r="B122" s="138" t="s">
        <v>333</v>
      </c>
      <c r="C122" s="64" t="s">
        <v>368</v>
      </c>
      <c r="D122" s="53">
        <f>'Раздел 5'!D179</f>
        <v>0</v>
      </c>
      <c r="E122" s="53">
        <f>'Раздел 5'!E179</f>
        <v>0</v>
      </c>
      <c r="F122" s="53">
        <f>'Раздел 5'!F179</f>
        <v>0</v>
      </c>
      <c r="G122" s="53">
        <f>'Раздел 5'!G179</f>
        <v>0</v>
      </c>
      <c r="H122" s="53">
        <f>'Раздел 5'!H179</f>
        <v>0</v>
      </c>
      <c r="I122" s="53">
        <f>'Раздел 5'!I179</f>
        <v>0</v>
      </c>
      <c r="J122" s="53">
        <f>'Раздел 5'!J179</f>
        <v>0</v>
      </c>
      <c r="K122" s="53">
        <f>'Раздел 5'!K179</f>
        <v>0</v>
      </c>
      <c r="L122" s="53">
        <f>'Раздел 5'!L179</f>
        <v>0</v>
      </c>
      <c r="M122" s="53">
        <f>'Раздел 5'!M179</f>
        <v>0</v>
      </c>
      <c r="N122" s="53">
        <f>'Раздел 5'!N179</f>
        <v>0</v>
      </c>
      <c r="O122" s="53">
        <f>'Раздел 5'!O179</f>
        <v>0</v>
      </c>
      <c r="P122" s="53">
        <f>'Раздел 5'!P179</f>
        <v>0</v>
      </c>
      <c r="Q122" s="53">
        <f>'Раздел 5'!Q179</f>
        <v>0</v>
      </c>
      <c r="R122" s="53">
        <f>'Раздел 5'!R179</f>
        <v>0</v>
      </c>
      <c r="S122" s="53">
        <f>'Раздел 5'!S179</f>
        <v>0</v>
      </c>
      <c r="T122" s="53">
        <f>'Раздел 5'!T179</f>
        <v>0</v>
      </c>
      <c r="U122" s="53">
        <f>'Раздел 5'!U179</f>
        <v>0</v>
      </c>
      <c r="V122" s="53">
        <f>'Раздел 5'!V179</f>
        <v>0</v>
      </c>
      <c r="W122" s="53">
        <f>'Раздел 5'!W179</f>
        <v>0</v>
      </c>
      <c r="X122" s="53">
        <f>'Раздел 5'!X179</f>
        <v>0</v>
      </c>
      <c r="Y122" s="53">
        <f>'Раздел 5'!Y179</f>
        <v>0</v>
      </c>
      <c r="Z122" s="53">
        <f>'Раздел 5'!Z179</f>
        <v>0</v>
      </c>
      <c r="AA122" s="53">
        <f>'Раздел 5'!AA179</f>
        <v>0</v>
      </c>
      <c r="AB122" s="53">
        <f>'Раздел 5'!AB179</f>
        <v>0</v>
      </c>
      <c r="AC122" s="53">
        <f>'Раздел 5'!AC179</f>
        <v>0</v>
      </c>
      <c r="AD122" s="53">
        <f>'Раздел 5'!AD179</f>
        <v>0</v>
      </c>
      <c r="AE122" s="53">
        <f>'Раздел 5'!AE179</f>
        <v>0</v>
      </c>
      <c r="AF122" s="53">
        <f>'Раздел 5'!AF179</f>
        <v>0</v>
      </c>
      <c r="AG122" s="53">
        <f>'Раздел 5'!AG179</f>
        <v>0</v>
      </c>
      <c r="AH122" s="53">
        <f>'Раздел 5'!AH179</f>
        <v>0</v>
      </c>
      <c r="AI122" s="53">
        <f>'Раздел 5'!AI179</f>
        <v>0</v>
      </c>
      <c r="AJ122" s="53">
        <f>'Раздел 5'!AJ179</f>
        <v>0</v>
      </c>
      <c r="AK122" s="53">
        <f>'Раздел 5'!AK179</f>
        <v>0</v>
      </c>
      <c r="AL122" s="53">
        <f>'Раздел 5'!AL179</f>
        <v>0</v>
      </c>
      <c r="AM122" s="53">
        <f>'Раздел 5'!AM179</f>
        <v>0</v>
      </c>
      <c r="AN122" s="53">
        <f>'Раздел 5'!AN179</f>
        <v>0</v>
      </c>
      <c r="AO122" s="53">
        <f>'Раздел 5'!AO179</f>
        <v>0</v>
      </c>
      <c r="AP122" s="53">
        <f>'Раздел 5'!AP179</f>
        <v>0</v>
      </c>
      <c r="AQ122" s="53">
        <f>'Раздел 5'!AQ179</f>
        <v>0</v>
      </c>
      <c r="AR122" s="53">
        <f>'Раздел 5'!AR179</f>
        <v>0</v>
      </c>
      <c r="AS122" s="53">
        <f>'Раздел 5'!AS179</f>
        <v>0</v>
      </c>
      <c r="AT122" s="53">
        <f>'Раздел 5'!AT179</f>
        <v>0</v>
      </c>
      <c r="AU122" s="53">
        <f>'Раздел 5'!AU179</f>
        <v>0</v>
      </c>
      <c r="AV122" s="53">
        <f>'Раздел 5'!AV179</f>
        <v>0</v>
      </c>
      <c r="AW122" s="53">
        <f>'Раздел 5'!AW179</f>
        <v>0</v>
      </c>
      <c r="AX122" s="53">
        <f>'Раздел 5'!AX179</f>
        <v>0</v>
      </c>
      <c r="AY122" s="53">
        <f>'Раздел 5'!AY179</f>
        <v>0</v>
      </c>
      <c r="AZ122" s="53">
        <f>'Раздел 5'!AZ179</f>
        <v>0</v>
      </c>
      <c r="BA122" s="53">
        <f>'Раздел 5'!BA179</f>
        <v>0</v>
      </c>
      <c r="BB122" s="53">
        <f>'Раздел 5'!BB179</f>
        <v>0</v>
      </c>
      <c r="BC122" s="53">
        <f>'Раздел 5'!BC179</f>
        <v>0</v>
      </c>
      <c r="BD122" s="53">
        <f>'Раздел 5'!BD179</f>
        <v>0</v>
      </c>
      <c r="BE122" s="53">
        <f>'Раздел 5'!BE179</f>
        <v>0</v>
      </c>
      <c r="BF122" s="53">
        <f>'Раздел 5'!BF179</f>
        <v>0</v>
      </c>
      <c r="BI122" s="39">
        <v>0</v>
      </c>
      <c r="BK122" s="169">
        <f>'Раздел 2'!D178</f>
        <v>0</v>
      </c>
    </row>
    <row r="123" spans="2:63" s="15" customFormat="1" ht="12.75" x14ac:dyDescent="0.15">
      <c r="B123" s="138" t="s">
        <v>335</v>
      </c>
      <c r="C123" s="64" t="s">
        <v>370</v>
      </c>
      <c r="D123" s="53">
        <f>'Раздел 5'!D180</f>
        <v>0</v>
      </c>
      <c r="E123" s="53">
        <f>'Раздел 5'!E180</f>
        <v>0</v>
      </c>
      <c r="F123" s="53">
        <f>'Раздел 5'!F180</f>
        <v>0</v>
      </c>
      <c r="G123" s="53">
        <f>'Раздел 5'!G180</f>
        <v>0</v>
      </c>
      <c r="H123" s="53">
        <f>'Раздел 5'!H180</f>
        <v>0</v>
      </c>
      <c r="I123" s="53">
        <f>'Раздел 5'!I180</f>
        <v>0</v>
      </c>
      <c r="J123" s="53">
        <f>'Раздел 5'!J180</f>
        <v>0</v>
      </c>
      <c r="K123" s="53">
        <f>'Раздел 5'!K180</f>
        <v>0</v>
      </c>
      <c r="L123" s="53">
        <f>'Раздел 5'!L180</f>
        <v>0</v>
      </c>
      <c r="M123" s="53">
        <f>'Раздел 5'!M180</f>
        <v>0</v>
      </c>
      <c r="N123" s="53">
        <f>'Раздел 5'!N180</f>
        <v>0</v>
      </c>
      <c r="O123" s="53">
        <f>'Раздел 5'!O180</f>
        <v>0</v>
      </c>
      <c r="P123" s="53">
        <f>'Раздел 5'!P180</f>
        <v>0</v>
      </c>
      <c r="Q123" s="53">
        <f>'Раздел 5'!Q180</f>
        <v>0</v>
      </c>
      <c r="R123" s="53">
        <f>'Раздел 5'!R180</f>
        <v>0</v>
      </c>
      <c r="S123" s="53">
        <f>'Раздел 5'!S180</f>
        <v>0</v>
      </c>
      <c r="T123" s="53">
        <f>'Раздел 5'!T180</f>
        <v>0</v>
      </c>
      <c r="U123" s="53">
        <f>'Раздел 5'!U180</f>
        <v>0</v>
      </c>
      <c r="V123" s="53">
        <f>'Раздел 5'!V180</f>
        <v>0</v>
      </c>
      <c r="W123" s="53">
        <f>'Раздел 5'!W180</f>
        <v>0</v>
      </c>
      <c r="X123" s="53">
        <f>'Раздел 5'!X180</f>
        <v>0</v>
      </c>
      <c r="Y123" s="53">
        <f>'Раздел 5'!Y180</f>
        <v>0</v>
      </c>
      <c r="Z123" s="53">
        <f>'Раздел 5'!Z180</f>
        <v>0</v>
      </c>
      <c r="AA123" s="53">
        <f>'Раздел 5'!AA180</f>
        <v>0</v>
      </c>
      <c r="AB123" s="53">
        <f>'Раздел 5'!AB180</f>
        <v>0</v>
      </c>
      <c r="AC123" s="53">
        <f>'Раздел 5'!AC180</f>
        <v>0</v>
      </c>
      <c r="AD123" s="53">
        <f>'Раздел 5'!AD180</f>
        <v>0</v>
      </c>
      <c r="AE123" s="53">
        <f>'Раздел 5'!AE180</f>
        <v>0</v>
      </c>
      <c r="AF123" s="53">
        <f>'Раздел 5'!AF180</f>
        <v>0</v>
      </c>
      <c r="AG123" s="53">
        <f>'Раздел 5'!AG180</f>
        <v>0</v>
      </c>
      <c r="AH123" s="53">
        <f>'Раздел 5'!AH180</f>
        <v>0</v>
      </c>
      <c r="AI123" s="53">
        <f>'Раздел 5'!AI180</f>
        <v>0</v>
      </c>
      <c r="AJ123" s="53">
        <f>'Раздел 5'!AJ180</f>
        <v>0</v>
      </c>
      <c r="AK123" s="53">
        <f>'Раздел 5'!AK180</f>
        <v>0</v>
      </c>
      <c r="AL123" s="53">
        <f>'Раздел 5'!AL180</f>
        <v>0</v>
      </c>
      <c r="AM123" s="53">
        <f>'Раздел 5'!AM180</f>
        <v>0</v>
      </c>
      <c r="AN123" s="53">
        <f>'Раздел 5'!AN180</f>
        <v>0</v>
      </c>
      <c r="AO123" s="53">
        <f>'Раздел 5'!AO180</f>
        <v>0</v>
      </c>
      <c r="AP123" s="53">
        <f>'Раздел 5'!AP180</f>
        <v>0</v>
      </c>
      <c r="AQ123" s="53">
        <f>'Раздел 5'!AQ180</f>
        <v>0</v>
      </c>
      <c r="AR123" s="53">
        <f>'Раздел 5'!AR180</f>
        <v>0</v>
      </c>
      <c r="AS123" s="53">
        <f>'Раздел 5'!AS180</f>
        <v>0</v>
      </c>
      <c r="AT123" s="53">
        <f>'Раздел 5'!AT180</f>
        <v>0</v>
      </c>
      <c r="AU123" s="53">
        <f>'Раздел 5'!AU180</f>
        <v>0</v>
      </c>
      <c r="AV123" s="53">
        <f>'Раздел 5'!AV180</f>
        <v>0</v>
      </c>
      <c r="AW123" s="53">
        <f>'Раздел 5'!AW180</f>
        <v>0</v>
      </c>
      <c r="AX123" s="53">
        <f>'Раздел 5'!AX180</f>
        <v>0</v>
      </c>
      <c r="AY123" s="53">
        <f>'Раздел 5'!AY180</f>
        <v>0</v>
      </c>
      <c r="AZ123" s="53">
        <f>'Раздел 5'!AZ180</f>
        <v>0</v>
      </c>
      <c r="BA123" s="53">
        <f>'Раздел 5'!BA180</f>
        <v>0</v>
      </c>
      <c r="BB123" s="53">
        <f>'Раздел 5'!BB180</f>
        <v>0</v>
      </c>
      <c r="BC123" s="53">
        <f>'Раздел 5'!BC180</f>
        <v>0</v>
      </c>
      <c r="BD123" s="53">
        <f>'Раздел 5'!BD180</f>
        <v>0</v>
      </c>
      <c r="BE123" s="53">
        <f>'Раздел 5'!BE180</f>
        <v>0</v>
      </c>
      <c r="BF123" s="53">
        <f>'Раздел 5'!BF180</f>
        <v>0</v>
      </c>
      <c r="BI123" s="39">
        <v>0</v>
      </c>
      <c r="BK123" s="169">
        <f>'Раздел 2'!D179</f>
        <v>0</v>
      </c>
    </row>
    <row r="124" spans="2:63" s="15" customFormat="1" ht="12.75" x14ac:dyDescent="0.15">
      <c r="B124" s="138" t="s">
        <v>337</v>
      </c>
      <c r="C124" s="64" t="s">
        <v>372</v>
      </c>
      <c r="D124" s="53">
        <f>'Раздел 5'!D181</f>
        <v>0</v>
      </c>
      <c r="E124" s="53">
        <f>'Раздел 5'!E181</f>
        <v>0</v>
      </c>
      <c r="F124" s="53">
        <f>'Раздел 5'!F181</f>
        <v>0</v>
      </c>
      <c r="G124" s="53">
        <f>'Раздел 5'!G181</f>
        <v>0</v>
      </c>
      <c r="H124" s="53">
        <f>'Раздел 5'!H181</f>
        <v>0</v>
      </c>
      <c r="I124" s="53">
        <f>'Раздел 5'!I181</f>
        <v>0</v>
      </c>
      <c r="J124" s="53">
        <f>'Раздел 5'!J181</f>
        <v>0</v>
      </c>
      <c r="K124" s="53">
        <f>'Раздел 5'!K181</f>
        <v>0</v>
      </c>
      <c r="L124" s="53">
        <f>'Раздел 5'!L181</f>
        <v>0</v>
      </c>
      <c r="M124" s="53">
        <f>'Раздел 5'!M181</f>
        <v>0</v>
      </c>
      <c r="N124" s="53">
        <f>'Раздел 5'!N181</f>
        <v>0</v>
      </c>
      <c r="O124" s="53">
        <f>'Раздел 5'!O181</f>
        <v>0</v>
      </c>
      <c r="P124" s="53">
        <f>'Раздел 5'!P181</f>
        <v>0</v>
      </c>
      <c r="Q124" s="53">
        <f>'Раздел 5'!Q181</f>
        <v>0</v>
      </c>
      <c r="R124" s="53">
        <f>'Раздел 5'!R181</f>
        <v>0</v>
      </c>
      <c r="S124" s="53">
        <f>'Раздел 5'!S181</f>
        <v>0</v>
      </c>
      <c r="T124" s="53">
        <f>'Раздел 5'!T181</f>
        <v>0</v>
      </c>
      <c r="U124" s="53">
        <f>'Раздел 5'!U181</f>
        <v>0</v>
      </c>
      <c r="V124" s="53">
        <f>'Раздел 5'!V181</f>
        <v>0</v>
      </c>
      <c r="W124" s="53">
        <f>'Раздел 5'!W181</f>
        <v>0</v>
      </c>
      <c r="X124" s="53">
        <f>'Раздел 5'!X181</f>
        <v>0</v>
      </c>
      <c r="Y124" s="53">
        <f>'Раздел 5'!Y181</f>
        <v>0</v>
      </c>
      <c r="Z124" s="53">
        <f>'Раздел 5'!Z181</f>
        <v>0</v>
      </c>
      <c r="AA124" s="53">
        <f>'Раздел 5'!AA181</f>
        <v>0</v>
      </c>
      <c r="AB124" s="53">
        <f>'Раздел 5'!AB181</f>
        <v>0</v>
      </c>
      <c r="AC124" s="53">
        <f>'Раздел 5'!AC181</f>
        <v>0</v>
      </c>
      <c r="AD124" s="53">
        <f>'Раздел 5'!AD181</f>
        <v>0</v>
      </c>
      <c r="AE124" s="53">
        <f>'Раздел 5'!AE181</f>
        <v>0</v>
      </c>
      <c r="AF124" s="53">
        <f>'Раздел 5'!AF181</f>
        <v>0</v>
      </c>
      <c r="AG124" s="53">
        <f>'Раздел 5'!AG181</f>
        <v>0</v>
      </c>
      <c r="AH124" s="53">
        <f>'Раздел 5'!AH181</f>
        <v>0</v>
      </c>
      <c r="AI124" s="53">
        <f>'Раздел 5'!AI181</f>
        <v>0</v>
      </c>
      <c r="AJ124" s="53">
        <f>'Раздел 5'!AJ181</f>
        <v>0</v>
      </c>
      <c r="AK124" s="53">
        <f>'Раздел 5'!AK181</f>
        <v>0</v>
      </c>
      <c r="AL124" s="53">
        <f>'Раздел 5'!AL181</f>
        <v>0</v>
      </c>
      <c r="AM124" s="53">
        <f>'Раздел 5'!AM181</f>
        <v>0</v>
      </c>
      <c r="AN124" s="53">
        <f>'Раздел 5'!AN181</f>
        <v>0</v>
      </c>
      <c r="AO124" s="53">
        <f>'Раздел 5'!AO181</f>
        <v>0</v>
      </c>
      <c r="AP124" s="53">
        <f>'Раздел 5'!AP181</f>
        <v>0</v>
      </c>
      <c r="AQ124" s="53">
        <f>'Раздел 5'!AQ181</f>
        <v>0</v>
      </c>
      <c r="AR124" s="53">
        <f>'Раздел 5'!AR181</f>
        <v>0</v>
      </c>
      <c r="AS124" s="53">
        <f>'Раздел 5'!AS181</f>
        <v>0</v>
      </c>
      <c r="AT124" s="53">
        <f>'Раздел 5'!AT181</f>
        <v>0</v>
      </c>
      <c r="AU124" s="53">
        <f>'Раздел 5'!AU181</f>
        <v>0</v>
      </c>
      <c r="AV124" s="53">
        <f>'Раздел 5'!AV181</f>
        <v>0</v>
      </c>
      <c r="AW124" s="53">
        <f>'Раздел 5'!AW181</f>
        <v>0</v>
      </c>
      <c r="AX124" s="53">
        <f>'Раздел 5'!AX181</f>
        <v>0</v>
      </c>
      <c r="AY124" s="53">
        <f>'Раздел 5'!AY181</f>
        <v>0</v>
      </c>
      <c r="AZ124" s="53">
        <f>'Раздел 5'!AZ181</f>
        <v>0</v>
      </c>
      <c r="BA124" s="53">
        <f>'Раздел 5'!BA181</f>
        <v>0</v>
      </c>
      <c r="BB124" s="53">
        <f>'Раздел 5'!BB181</f>
        <v>0</v>
      </c>
      <c r="BC124" s="53">
        <f>'Раздел 5'!BC181</f>
        <v>0</v>
      </c>
      <c r="BD124" s="53">
        <f>'Раздел 5'!BD181</f>
        <v>0</v>
      </c>
      <c r="BE124" s="53">
        <f>'Раздел 5'!BE181</f>
        <v>0</v>
      </c>
      <c r="BF124" s="53">
        <f>'Раздел 5'!BF181</f>
        <v>0</v>
      </c>
      <c r="BI124" s="39">
        <v>0</v>
      </c>
      <c r="BK124" s="169">
        <f>'Раздел 2'!D180</f>
        <v>0</v>
      </c>
    </row>
    <row r="125" spans="2:63" s="15" customFormat="1" ht="12.75" x14ac:dyDescent="0.15">
      <c r="B125" s="138" t="s">
        <v>339</v>
      </c>
      <c r="C125" s="64" t="s">
        <v>373</v>
      </c>
      <c r="D125" s="53">
        <f>'Раздел 5'!D182</f>
        <v>0</v>
      </c>
      <c r="E125" s="53">
        <f>'Раздел 5'!E182</f>
        <v>0</v>
      </c>
      <c r="F125" s="53">
        <f>'Раздел 5'!F182</f>
        <v>0</v>
      </c>
      <c r="G125" s="53">
        <f>'Раздел 5'!G182</f>
        <v>0</v>
      </c>
      <c r="H125" s="53">
        <f>'Раздел 5'!H182</f>
        <v>0</v>
      </c>
      <c r="I125" s="53">
        <f>'Раздел 5'!I182</f>
        <v>0</v>
      </c>
      <c r="J125" s="53">
        <f>'Раздел 5'!J182</f>
        <v>0</v>
      </c>
      <c r="K125" s="53">
        <f>'Раздел 5'!K182</f>
        <v>0</v>
      </c>
      <c r="L125" s="53">
        <f>'Раздел 5'!L182</f>
        <v>0</v>
      </c>
      <c r="M125" s="53">
        <f>'Раздел 5'!M182</f>
        <v>0</v>
      </c>
      <c r="N125" s="53">
        <f>'Раздел 5'!N182</f>
        <v>0</v>
      </c>
      <c r="O125" s="53">
        <f>'Раздел 5'!O182</f>
        <v>0</v>
      </c>
      <c r="P125" s="53">
        <f>'Раздел 5'!P182</f>
        <v>0</v>
      </c>
      <c r="Q125" s="53">
        <f>'Раздел 5'!Q182</f>
        <v>0</v>
      </c>
      <c r="R125" s="53">
        <f>'Раздел 5'!R182</f>
        <v>0</v>
      </c>
      <c r="S125" s="53">
        <f>'Раздел 5'!S182</f>
        <v>0</v>
      </c>
      <c r="T125" s="53">
        <f>'Раздел 5'!T182</f>
        <v>0</v>
      </c>
      <c r="U125" s="53">
        <f>'Раздел 5'!U182</f>
        <v>0</v>
      </c>
      <c r="V125" s="53">
        <f>'Раздел 5'!V182</f>
        <v>0</v>
      </c>
      <c r="W125" s="53">
        <f>'Раздел 5'!W182</f>
        <v>0</v>
      </c>
      <c r="X125" s="53">
        <f>'Раздел 5'!X182</f>
        <v>0</v>
      </c>
      <c r="Y125" s="53">
        <f>'Раздел 5'!Y182</f>
        <v>0</v>
      </c>
      <c r="Z125" s="53">
        <f>'Раздел 5'!Z182</f>
        <v>0</v>
      </c>
      <c r="AA125" s="53">
        <f>'Раздел 5'!AA182</f>
        <v>0</v>
      </c>
      <c r="AB125" s="53">
        <f>'Раздел 5'!AB182</f>
        <v>0</v>
      </c>
      <c r="AC125" s="53">
        <f>'Раздел 5'!AC182</f>
        <v>0</v>
      </c>
      <c r="AD125" s="53">
        <f>'Раздел 5'!AD182</f>
        <v>0</v>
      </c>
      <c r="AE125" s="53">
        <f>'Раздел 5'!AE182</f>
        <v>0</v>
      </c>
      <c r="AF125" s="53">
        <f>'Раздел 5'!AF182</f>
        <v>0</v>
      </c>
      <c r="AG125" s="53">
        <f>'Раздел 5'!AG182</f>
        <v>0</v>
      </c>
      <c r="AH125" s="53">
        <f>'Раздел 5'!AH182</f>
        <v>0</v>
      </c>
      <c r="AI125" s="53">
        <f>'Раздел 5'!AI182</f>
        <v>0</v>
      </c>
      <c r="AJ125" s="53">
        <f>'Раздел 5'!AJ182</f>
        <v>0</v>
      </c>
      <c r="AK125" s="53">
        <f>'Раздел 5'!AK182</f>
        <v>0</v>
      </c>
      <c r="AL125" s="53">
        <f>'Раздел 5'!AL182</f>
        <v>0</v>
      </c>
      <c r="AM125" s="53">
        <f>'Раздел 5'!AM182</f>
        <v>0</v>
      </c>
      <c r="AN125" s="53">
        <f>'Раздел 5'!AN182</f>
        <v>0</v>
      </c>
      <c r="AO125" s="53">
        <f>'Раздел 5'!AO182</f>
        <v>0</v>
      </c>
      <c r="AP125" s="53">
        <f>'Раздел 5'!AP182</f>
        <v>0</v>
      </c>
      <c r="AQ125" s="53">
        <f>'Раздел 5'!AQ182</f>
        <v>0</v>
      </c>
      <c r="AR125" s="53">
        <f>'Раздел 5'!AR182</f>
        <v>0</v>
      </c>
      <c r="AS125" s="53">
        <f>'Раздел 5'!AS182</f>
        <v>0</v>
      </c>
      <c r="AT125" s="53">
        <f>'Раздел 5'!AT182</f>
        <v>0</v>
      </c>
      <c r="AU125" s="53">
        <f>'Раздел 5'!AU182</f>
        <v>0</v>
      </c>
      <c r="AV125" s="53">
        <f>'Раздел 5'!AV182</f>
        <v>0</v>
      </c>
      <c r="AW125" s="53">
        <f>'Раздел 5'!AW182</f>
        <v>0</v>
      </c>
      <c r="AX125" s="53">
        <f>'Раздел 5'!AX182</f>
        <v>0</v>
      </c>
      <c r="AY125" s="53">
        <f>'Раздел 5'!AY182</f>
        <v>0</v>
      </c>
      <c r="AZ125" s="53">
        <f>'Раздел 5'!AZ182</f>
        <v>0</v>
      </c>
      <c r="BA125" s="53">
        <f>'Раздел 5'!BA182</f>
        <v>0</v>
      </c>
      <c r="BB125" s="53">
        <f>'Раздел 5'!BB182</f>
        <v>0</v>
      </c>
      <c r="BC125" s="53">
        <f>'Раздел 5'!BC182</f>
        <v>0</v>
      </c>
      <c r="BD125" s="53">
        <f>'Раздел 5'!BD182</f>
        <v>0</v>
      </c>
      <c r="BE125" s="53">
        <f>'Раздел 5'!BE182</f>
        <v>0</v>
      </c>
      <c r="BF125" s="53">
        <f>'Раздел 5'!BF182</f>
        <v>0</v>
      </c>
      <c r="BI125" s="39">
        <v>0</v>
      </c>
      <c r="BK125" s="169">
        <f>'Раздел 2'!D181</f>
        <v>0</v>
      </c>
    </row>
    <row r="126" spans="2:63" s="15" customFormat="1" ht="12.75" x14ac:dyDescent="0.15">
      <c r="B126" s="138" t="s">
        <v>341</v>
      </c>
      <c r="C126" s="64" t="s">
        <v>375</v>
      </c>
      <c r="D126" s="53">
        <f>'Раздел 5'!D183</f>
        <v>0</v>
      </c>
      <c r="E126" s="53">
        <f>'Раздел 5'!E183</f>
        <v>0</v>
      </c>
      <c r="F126" s="53">
        <f>'Раздел 5'!F183</f>
        <v>0</v>
      </c>
      <c r="G126" s="53">
        <f>'Раздел 5'!G183</f>
        <v>0</v>
      </c>
      <c r="H126" s="53">
        <f>'Раздел 5'!H183</f>
        <v>0</v>
      </c>
      <c r="I126" s="53">
        <f>'Раздел 5'!I183</f>
        <v>0</v>
      </c>
      <c r="J126" s="53">
        <f>'Раздел 5'!J183</f>
        <v>0</v>
      </c>
      <c r="K126" s="53">
        <f>'Раздел 5'!K183</f>
        <v>0</v>
      </c>
      <c r="L126" s="53">
        <f>'Раздел 5'!L183</f>
        <v>0</v>
      </c>
      <c r="M126" s="53">
        <f>'Раздел 5'!M183</f>
        <v>0</v>
      </c>
      <c r="N126" s="53">
        <f>'Раздел 5'!N183</f>
        <v>0</v>
      </c>
      <c r="O126" s="53">
        <f>'Раздел 5'!O183</f>
        <v>0</v>
      </c>
      <c r="P126" s="53">
        <f>'Раздел 5'!P183</f>
        <v>0</v>
      </c>
      <c r="Q126" s="53">
        <f>'Раздел 5'!Q183</f>
        <v>0</v>
      </c>
      <c r="R126" s="53">
        <f>'Раздел 5'!R183</f>
        <v>0</v>
      </c>
      <c r="S126" s="53">
        <f>'Раздел 5'!S183</f>
        <v>0</v>
      </c>
      <c r="T126" s="53">
        <f>'Раздел 5'!T183</f>
        <v>0</v>
      </c>
      <c r="U126" s="53">
        <f>'Раздел 5'!U183</f>
        <v>0</v>
      </c>
      <c r="V126" s="53">
        <f>'Раздел 5'!V183</f>
        <v>0</v>
      </c>
      <c r="W126" s="53">
        <f>'Раздел 5'!W183</f>
        <v>0</v>
      </c>
      <c r="X126" s="53">
        <f>'Раздел 5'!X183</f>
        <v>0</v>
      </c>
      <c r="Y126" s="53">
        <f>'Раздел 5'!Y183</f>
        <v>0</v>
      </c>
      <c r="Z126" s="53">
        <f>'Раздел 5'!Z183</f>
        <v>0</v>
      </c>
      <c r="AA126" s="53">
        <f>'Раздел 5'!AA183</f>
        <v>0</v>
      </c>
      <c r="AB126" s="53">
        <f>'Раздел 5'!AB183</f>
        <v>0</v>
      </c>
      <c r="AC126" s="53">
        <f>'Раздел 5'!AC183</f>
        <v>0</v>
      </c>
      <c r="AD126" s="53">
        <f>'Раздел 5'!AD183</f>
        <v>0</v>
      </c>
      <c r="AE126" s="53">
        <f>'Раздел 5'!AE183</f>
        <v>0</v>
      </c>
      <c r="AF126" s="53">
        <f>'Раздел 5'!AF183</f>
        <v>0</v>
      </c>
      <c r="AG126" s="53">
        <f>'Раздел 5'!AG183</f>
        <v>0</v>
      </c>
      <c r="AH126" s="53">
        <f>'Раздел 5'!AH183</f>
        <v>0</v>
      </c>
      <c r="AI126" s="53">
        <f>'Раздел 5'!AI183</f>
        <v>0</v>
      </c>
      <c r="AJ126" s="53">
        <f>'Раздел 5'!AJ183</f>
        <v>0</v>
      </c>
      <c r="AK126" s="53">
        <f>'Раздел 5'!AK183</f>
        <v>0</v>
      </c>
      <c r="AL126" s="53">
        <f>'Раздел 5'!AL183</f>
        <v>0</v>
      </c>
      <c r="AM126" s="53">
        <f>'Раздел 5'!AM183</f>
        <v>0</v>
      </c>
      <c r="AN126" s="53">
        <f>'Раздел 5'!AN183</f>
        <v>0</v>
      </c>
      <c r="AO126" s="53">
        <f>'Раздел 5'!AO183</f>
        <v>0</v>
      </c>
      <c r="AP126" s="53">
        <f>'Раздел 5'!AP183</f>
        <v>0</v>
      </c>
      <c r="AQ126" s="53">
        <f>'Раздел 5'!AQ183</f>
        <v>0</v>
      </c>
      <c r="AR126" s="53">
        <f>'Раздел 5'!AR183</f>
        <v>0</v>
      </c>
      <c r="AS126" s="53">
        <f>'Раздел 5'!AS183</f>
        <v>0</v>
      </c>
      <c r="AT126" s="53">
        <f>'Раздел 5'!AT183</f>
        <v>0</v>
      </c>
      <c r="AU126" s="53">
        <f>'Раздел 5'!AU183</f>
        <v>0</v>
      </c>
      <c r="AV126" s="53">
        <f>'Раздел 5'!AV183</f>
        <v>0</v>
      </c>
      <c r="AW126" s="53">
        <f>'Раздел 5'!AW183</f>
        <v>0</v>
      </c>
      <c r="AX126" s="53">
        <f>'Раздел 5'!AX183</f>
        <v>0</v>
      </c>
      <c r="AY126" s="53">
        <f>'Раздел 5'!AY183</f>
        <v>0</v>
      </c>
      <c r="AZ126" s="53">
        <f>'Раздел 5'!AZ183</f>
        <v>0</v>
      </c>
      <c r="BA126" s="53">
        <f>'Раздел 5'!BA183</f>
        <v>0</v>
      </c>
      <c r="BB126" s="53">
        <f>'Раздел 5'!BB183</f>
        <v>0</v>
      </c>
      <c r="BC126" s="53">
        <f>'Раздел 5'!BC183</f>
        <v>0</v>
      </c>
      <c r="BD126" s="53">
        <f>'Раздел 5'!BD183</f>
        <v>0</v>
      </c>
      <c r="BE126" s="53">
        <f>'Раздел 5'!BE183</f>
        <v>0</v>
      </c>
      <c r="BF126" s="53">
        <f>'Раздел 5'!BF183</f>
        <v>0</v>
      </c>
      <c r="BI126" s="39">
        <v>0</v>
      </c>
      <c r="BK126" s="169">
        <f>'Раздел 2'!D182</f>
        <v>0</v>
      </c>
    </row>
    <row r="127" spans="2:63" s="15" customFormat="1" ht="12.75" x14ac:dyDescent="0.15">
      <c r="B127" s="138" t="s">
        <v>676</v>
      </c>
      <c r="C127" s="64" t="s">
        <v>377</v>
      </c>
      <c r="D127" s="53">
        <f>'Раздел 5'!D184</f>
        <v>0</v>
      </c>
      <c r="E127" s="53">
        <f>'Раздел 5'!E184</f>
        <v>0</v>
      </c>
      <c r="F127" s="53">
        <f>'Раздел 5'!F184</f>
        <v>0</v>
      </c>
      <c r="G127" s="53">
        <f>'Раздел 5'!G184</f>
        <v>0</v>
      </c>
      <c r="H127" s="53">
        <f>'Раздел 5'!H184</f>
        <v>0</v>
      </c>
      <c r="I127" s="53">
        <f>'Раздел 5'!I184</f>
        <v>0</v>
      </c>
      <c r="J127" s="53">
        <f>'Раздел 5'!J184</f>
        <v>0</v>
      </c>
      <c r="K127" s="53">
        <f>'Раздел 5'!K184</f>
        <v>0</v>
      </c>
      <c r="L127" s="53">
        <f>'Раздел 5'!L184</f>
        <v>0</v>
      </c>
      <c r="M127" s="53">
        <f>'Раздел 5'!M184</f>
        <v>0</v>
      </c>
      <c r="N127" s="53">
        <f>'Раздел 5'!N184</f>
        <v>0</v>
      </c>
      <c r="O127" s="53">
        <f>'Раздел 5'!O184</f>
        <v>0</v>
      </c>
      <c r="P127" s="53">
        <f>'Раздел 5'!P184</f>
        <v>0</v>
      </c>
      <c r="Q127" s="53">
        <f>'Раздел 5'!Q184</f>
        <v>0</v>
      </c>
      <c r="R127" s="53">
        <f>'Раздел 5'!R184</f>
        <v>0</v>
      </c>
      <c r="S127" s="53">
        <f>'Раздел 5'!S184</f>
        <v>0</v>
      </c>
      <c r="T127" s="53">
        <f>'Раздел 5'!T184</f>
        <v>0</v>
      </c>
      <c r="U127" s="53">
        <f>'Раздел 5'!U184</f>
        <v>0</v>
      </c>
      <c r="V127" s="53">
        <f>'Раздел 5'!V184</f>
        <v>0</v>
      </c>
      <c r="W127" s="53">
        <f>'Раздел 5'!W184</f>
        <v>0</v>
      </c>
      <c r="X127" s="53">
        <f>'Раздел 5'!X184</f>
        <v>0</v>
      </c>
      <c r="Y127" s="53">
        <f>'Раздел 5'!Y184</f>
        <v>0</v>
      </c>
      <c r="Z127" s="53">
        <f>'Раздел 5'!Z184</f>
        <v>0</v>
      </c>
      <c r="AA127" s="53">
        <f>'Раздел 5'!AA184</f>
        <v>0</v>
      </c>
      <c r="AB127" s="53">
        <f>'Раздел 5'!AB184</f>
        <v>0</v>
      </c>
      <c r="AC127" s="53">
        <f>'Раздел 5'!AC184</f>
        <v>0</v>
      </c>
      <c r="AD127" s="53">
        <f>'Раздел 5'!AD184</f>
        <v>0</v>
      </c>
      <c r="AE127" s="53">
        <f>'Раздел 5'!AE184</f>
        <v>0</v>
      </c>
      <c r="AF127" s="53">
        <f>'Раздел 5'!AF184</f>
        <v>0</v>
      </c>
      <c r="AG127" s="53">
        <f>'Раздел 5'!AG184</f>
        <v>0</v>
      </c>
      <c r="AH127" s="53">
        <f>'Раздел 5'!AH184</f>
        <v>0</v>
      </c>
      <c r="AI127" s="53">
        <f>'Раздел 5'!AI184</f>
        <v>0</v>
      </c>
      <c r="AJ127" s="53">
        <f>'Раздел 5'!AJ184</f>
        <v>0</v>
      </c>
      <c r="AK127" s="53">
        <f>'Раздел 5'!AK184</f>
        <v>0</v>
      </c>
      <c r="AL127" s="53">
        <f>'Раздел 5'!AL184</f>
        <v>0</v>
      </c>
      <c r="AM127" s="53">
        <f>'Раздел 5'!AM184</f>
        <v>0</v>
      </c>
      <c r="AN127" s="53">
        <f>'Раздел 5'!AN184</f>
        <v>0</v>
      </c>
      <c r="AO127" s="53">
        <f>'Раздел 5'!AO184</f>
        <v>0</v>
      </c>
      <c r="AP127" s="53">
        <f>'Раздел 5'!AP184</f>
        <v>0</v>
      </c>
      <c r="AQ127" s="53">
        <f>'Раздел 5'!AQ184</f>
        <v>0</v>
      </c>
      <c r="AR127" s="53">
        <f>'Раздел 5'!AR184</f>
        <v>0</v>
      </c>
      <c r="AS127" s="53">
        <f>'Раздел 5'!AS184</f>
        <v>0</v>
      </c>
      <c r="AT127" s="53">
        <f>'Раздел 5'!AT184</f>
        <v>0</v>
      </c>
      <c r="AU127" s="53">
        <f>'Раздел 5'!AU184</f>
        <v>0</v>
      </c>
      <c r="AV127" s="53">
        <f>'Раздел 5'!AV184</f>
        <v>0</v>
      </c>
      <c r="AW127" s="53">
        <f>'Раздел 5'!AW184</f>
        <v>0</v>
      </c>
      <c r="AX127" s="53">
        <f>'Раздел 5'!AX184</f>
        <v>0</v>
      </c>
      <c r="AY127" s="53">
        <f>'Раздел 5'!AY184</f>
        <v>0</v>
      </c>
      <c r="AZ127" s="53">
        <f>'Раздел 5'!AZ184</f>
        <v>0</v>
      </c>
      <c r="BA127" s="53">
        <f>'Раздел 5'!BA184</f>
        <v>0</v>
      </c>
      <c r="BB127" s="53">
        <f>'Раздел 5'!BB184</f>
        <v>0</v>
      </c>
      <c r="BC127" s="53">
        <f>'Раздел 5'!BC184</f>
        <v>0</v>
      </c>
      <c r="BD127" s="53">
        <f>'Раздел 5'!BD184</f>
        <v>0</v>
      </c>
      <c r="BE127" s="53">
        <f>'Раздел 5'!BE184</f>
        <v>0</v>
      </c>
      <c r="BF127" s="53">
        <f>'Раздел 5'!BF184</f>
        <v>0</v>
      </c>
      <c r="BI127" s="39">
        <v>0</v>
      </c>
      <c r="BK127" s="169">
        <f>'Раздел 2'!D183</f>
        <v>0</v>
      </c>
    </row>
    <row r="128" spans="2:63" s="15" customFormat="1" ht="12.75" x14ac:dyDescent="0.15">
      <c r="B128" s="138" t="s">
        <v>343</v>
      </c>
      <c r="C128" s="64" t="s">
        <v>379</v>
      </c>
      <c r="D128" s="53">
        <f>'Раздел 5'!D185</f>
        <v>0</v>
      </c>
      <c r="E128" s="53">
        <f>'Раздел 5'!E185</f>
        <v>0</v>
      </c>
      <c r="F128" s="53">
        <f>'Раздел 5'!F185</f>
        <v>0</v>
      </c>
      <c r="G128" s="53">
        <f>'Раздел 5'!G185</f>
        <v>0</v>
      </c>
      <c r="H128" s="53">
        <f>'Раздел 5'!H185</f>
        <v>0</v>
      </c>
      <c r="I128" s="53">
        <f>'Раздел 5'!I185</f>
        <v>0</v>
      </c>
      <c r="J128" s="53">
        <f>'Раздел 5'!J185</f>
        <v>0</v>
      </c>
      <c r="K128" s="53">
        <f>'Раздел 5'!K185</f>
        <v>0</v>
      </c>
      <c r="L128" s="53">
        <f>'Раздел 5'!L185</f>
        <v>0</v>
      </c>
      <c r="M128" s="53">
        <f>'Раздел 5'!M185</f>
        <v>0</v>
      </c>
      <c r="N128" s="53">
        <f>'Раздел 5'!N185</f>
        <v>0</v>
      </c>
      <c r="O128" s="53">
        <f>'Раздел 5'!O185</f>
        <v>0</v>
      </c>
      <c r="P128" s="53">
        <f>'Раздел 5'!P185</f>
        <v>0</v>
      </c>
      <c r="Q128" s="53">
        <f>'Раздел 5'!Q185</f>
        <v>0</v>
      </c>
      <c r="R128" s="53">
        <f>'Раздел 5'!R185</f>
        <v>0</v>
      </c>
      <c r="S128" s="53">
        <f>'Раздел 5'!S185</f>
        <v>0</v>
      </c>
      <c r="T128" s="53">
        <f>'Раздел 5'!T185</f>
        <v>0</v>
      </c>
      <c r="U128" s="53">
        <f>'Раздел 5'!U185</f>
        <v>0</v>
      </c>
      <c r="V128" s="53">
        <f>'Раздел 5'!V185</f>
        <v>0</v>
      </c>
      <c r="W128" s="53">
        <f>'Раздел 5'!W185</f>
        <v>0</v>
      </c>
      <c r="X128" s="53">
        <f>'Раздел 5'!X185</f>
        <v>0</v>
      </c>
      <c r="Y128" s="53">
        <f>'Раздел 5'!Y185</f>
        <v>0</v>
      </c>
      <c r="Z128" s="53">
        <f>'Раздел 5'!Z185</f>
        <v>0</v>
      </c>
      <c r="AA128" s="53">
        <f>'Раздел 5'!AA185</f>
        <v>0</v>
      </c>
      <c r="AB128" s="53">
        <f>'Раздел 5'!AB185</f>
        <v>0</v>
      </c>
      <c r="AC128" s="53">
        <f>'Раздел 5'!AC185</f>
        <v>0</v>
      </c>
      <c r="AD128" s="53">
        <f>'Раздел 5'!AD185</f>
        <v>0</v>
      </c>
      <c r="AE128" s="53">
        <f>'Раздел 5'!AE185</f>
        <v>0</v>
      </c>
      <c r="AF128" s="53">
        <f>'Раздел 5'!AF185</f>
        <v>0</v>
      </c>
      <c r="AG128" s="53">
        <f>'Раздел 5'!AG185</f>
        <v>0</v>
      </c>
      <c r="AH128" s="53">
        <f>'Раздел 5'!AH185</f>
        <v>0</v>
      </c>
      <c r="AI128" s="53">
        <f>'Раздел 5'!AI185</f>
        <v>0</v>
      </c>
      <c r="AJ128" s="53">
        <f>'Раздел 5'!AJ185</f>
        <v>0</v>
      </c>
      <c r="AK128" s="53">
        <f>'Раздел 5'!AK185</f>
        <v>0</v>
      </c>
      <c r="AL128" s="53">
        <f>'Раздел 5'!AL185</f>
        <v>0</v>
      </c>
      <c r="AM128" s="53">
        <f>'Раздел 5'!AM185</f>
        <v>0</v>
      </c>
      <c r="AN128" s="53">
        <f>'Раздел 5'!AN185</f>
        <v>0</v>
      </c>
      <c r="AO128" s="53">
        <f>'Раздел 5'!AO185</f>
        <v>0</v>
      </c>
      <c r="AP128" s="53">
        <f>'Раздел 5'!AP185</f>
        <v>0</v>
      </c>
      <c r="AQ128" s="53">
        <f>'Раздел 5'!AQ185</f>
        <v>0</v>
      </c>
      <c r="AR128" s="53">
        <f>'Раздел 5'!AR185</f>
        <v>0</v>
      </c>
      <c r="AS128" s="53">
        <f>'Раздел 5'!AS185</f>
        <v>0</v>
      </c>
      <c r="AT128" s="53">
        <f>'Раздел 5'!AT185</f>
        <v>0</v>
      </c>
      <c r="AU128" s="53">
        <f>'Раздел 5'!AU185</f>
        <v>0</v>
      </c>
      <c r="AV128" s="53">
        <f>'Раздел 5'!AV185</f>
        <v>0</v>
      </c>
      <c r="AW128" s="53">
        <f>'Раздел 5'!AW185</f>
        <v>0</v>
      </c>
      <c r="AX128" s="53">
        <f>'Раздел 5'!AX185</f>
        <v>0</v>
      </c>
      <c r="AY128" s="53">
        <f>'Раздел 5'!AY185</f>
        <v>0</v>
      </c>
      <c r="AZ128" s="53">
        <f>'Раздел 5'!AZ185</f>
        <v>0</v>
      </c>
      <c r="BA128" s="53">
        <f>'Раздел 5'!BA185</f>
        <v>0</v>
      </c>
      <c r="BB128" s="53">
        <f>'Раздел 5'!BB185</f>
        <v>0</v>
      </c>
      <c r="BC128" s="53">
        <f>'Раздел 5'!BC185</f>
        <v>0</v>
      </c>
      <c r="BD128" s="53">
        <f>'Раздел 5'!BD185</f>
        <v>0</v>
      </c>
      <c r="BE128" s="53">
        <f>'Раздел 5'!BE185</f>
        <v>0</v>
      </c>
      <c r="BF128" s="53">
        <f>'Раздел 5'!BF185</f>
        <v>0</v>
      </c>
      <c r="BI128" s="39">
        <v>0</v>
      </c>
      <c r="BK128" s="169">
        <f>'Раздел 2'!D184</f>
        <v>0</v>
      </c>
    </row>
    <row r="129" spans="2:63" s="15" customFormat="1" ht="12.75" x14ac:dyDescent="0.15">
      <c r="B129" s="138" t="s">
        <v>782</v>
      </c>
      <c r="C129" s="64" t="s">
        <v>381</v>
      </c>
      <c r="D129" s="53">
        <f>'Раздел 5'!D186</f>
        <v>13</v>
      </c>
      <c r="E129" s="53">
        <f>'Раздел 5'!E186</f>
        <v>9</v>
      </c>
      <c r="F129" s="53">
        <f>'Раздел 5'!F186</f>
        <v>0</v>
      </c>
      <c r="G129" s="53">
        <f>'Раздел 5'!G186</f>
        <v>0</v>
      </c>
      <c r="H129" s="53">
        <f>'Раздел 5'!H186</f>
        <v>5</v>
      </c>
      <c r="I129" s="53">
        <f>'Раздел 5'!I186</f>
        <v>4</v>
      </c>
      <c r="J129" s="53">
        <f>'Раздел 5'!J186</f>
        <v>0</v>
      </c>
      <c r="K129" s="53">
        <f>'Раздел 5'!K186</f>
        <v>0</v>
      </c>
      <c r="L129" s="53">
        <f>'Раздел 5'!L186</f>
        <v>0</v>
      </c>
      <c r="M129" s="53">
        <f>'Раздел 5'!M186</f>
        <v>0</v>
      </c>
      <c r="N129" s="53">
        <f>'Раздел 5'!N186</f>
        <v>1</v>
      </c>
      <c r="O129" s="53">
        <f>'Раздел 5'!O186</f>
        <v>0</v>
      </c>
      <c r="P129" s="53">
        <f>'Раздел 5'!P186</f>
        <v>0</v>
      </c>
      <c r="Q129" s="53">
        <f>'Раздел 5'!Q186</f>
        <v>0</v>
      </c>
      <c r="R129" s="53">
        <f>'Раздел 5'!R186</f>
        <v>1</v>
      </c>
      <c r="S129" s="53">
        <f>'Раздел 5'!S186</f>
        <v>0</v>
      </c>
      <c r="T129" s="53">
        <f>'Раздел 5'!T186</f>
        <v>0</v>
      </c>
      <c r="U129" s="53">
        <f>'Раздел 5'!U186</f>
        <v>0</v>
      </c>
      <c r="V129" s="53">
        <f>'Раздел 5'!V186</f>
        <v>0</v>
      </c>
      <c r="W129" s="53">
        <f>'Раздел 5'!W186</f>
        <v>3</v>
      </c>
      <c r="X129" s="53">
        <f>'Раздел 5'!X186</f>
        <v>0</v>
      </c>
      <c r="Y129" s="53">
        <f>'Раздел 5'!Y186</f>
        <v>0</v>
      </c>
      <c r="Z129" s="53">
        <f>'Раздел 5'!Z186</f>
        <v>2</v>
      </c>
      <c r="AA129" s="53">
        <f>'Раздел 5'!AA186</f>
        <v>1</v>
      </c>
      <c r="AB129" s="53">
        <f>'Раздел 5'!AB186</f>
        <v>0</v>
      </c>
      <c r="AC129" s="53">
        <f>'Раздел 5'!AC186</f>
        <v>0</v>
      </c>
      <c r="AD129" s="53">
        <f>'Раздел 5'!AD186</f>
        <v>0</v>
      </c>
      <c r="AE129" s="53">
        <f>'Раздел 5'!AE186</f>
        <v>0</v>
      </c>
      <c r="AF129" s="53">
        <f>'Раздел 5'!AF186</f>
        <v>6</v>
      </c>
      <c r="AG129" s="53">
        <f>'Раздел 5'!AG186</f>
        <v>0</v>
      </c>
      <c r="AH129" s="53">
        <f>'Раздел 5'!AH186</f>
        <v>0</v>
      </c>
      <c r="AI129" s="53">
        <f>'Раздел 5'!AI186</f>
        <v>3</v>
      </c>
      <c r="AJ129" s="53">
        <f>'Раздел 5'!AJ186</f>
        <v>3</v>
      </c>
      <c r="AK129" s="53">
        <f>'Раздел 5'!AK186</f>
        <v>0</v>
      </c>
      <c r="AL129" s="53">
        <f>'Раздел 5'!AL186</f>
        <v>0</v>
      </c>
      <c r="AM129" s="53">
        <f>'Раздел 5'!AM186</f>
        <v>0</v>
      </c>
      <c r="AN129" s="53">
        <f>'Раздел 5'!AN186</f>
        <v>0</v>
      </c>
      <c r="AO129" s="53">
        <f>'Раздел 5'!AO186</f>
        <v>0</v>
      </c>
      <c r="AP129" s="53">
        <f>'Раздел 5'!AP186</f>
        <v>0</v>
      </c>
      <c r="AQ129" s="53">
        <f>'Раздел 5'!AQ186</f>
        <v>0</v>
      </c>
      <c r="AR129" s="53">
        <f>'Раздел 5'!AR186</f>
        <v>0</v>
      </c>
      <c r="AS129" s="53">
        <f>'Раздел 5'!AS186</f>
        <v>0</v>
      </c>
      <c r="AT129" s="53">
        <f>'Раздел 5'!AT186</f>
        <v>0</v>
      </c>
      <c r="AU129" s="53">
        <f>'Раздел 5'!AU186</f>
        <v>0</v>
      </c>
      <c r="AV129" s="53">
        <f>'Раздел 5'!AV186</f>
        <v>0</v>
      </c>
      <c r="AW129" s="53">
        <f>'Раздел 5'!AW186</f>
        <v>0</v>
      </c>
      <c r="AX129" s="53">
        <f>'Раздел 5'!AX186</f>
        <v>1</v>
      </c>
      <c r="AY129" s="53">
        <f>'Раздел 5'!AY186</f>
        <v>0</v>
      </c>
      <c r="AZ129" s="53">
        <f>'Раздел 5'!AZ186</f>
        <v>0</v>
      </c>
      <c r="BA129" s="53">
        <f>'Раздел 5'!BA186</f>
        <v>1</v>
      </c>
      <c r="BB129" s="53">
        <f>'Раздел 5'!BB186</f>
        <v>0</v>
      </c>
      <c r="BC129" s="53">
        <f>'Раздел 5'!BC186</f>
        <v>0</v>
      </c>
      <c r="BD129" s="53">
        <f>'Раздел 5'!BD186</f>
        <v>0</v>
      </c>
      <c r="BE129" s="53">
        <f>'Раздел 5'!BE186</f>
        <v>0</v>
      </c>
      <c r="BF129" s="53">
        <f>'Раздел 5'!BF186</f>
        <v>0</v>
      </c>
      <c r="BI129" s="39">
        <v>0</v>
      </c>
      <c r="BK129" s="169">
        <f>'Раздел 2'!D185</f>
        <v>1</v>
      </c>
    </row>
    <row r="130" spans="2:63" s="15" customFormat="1" ht="12.75" x14ac:dyDescent="0.15">
      <c r="B130" s="138" t="s">
        <v>346</v>
      </c>
      <c r="C130" s="64" t="s">
        <v>387</v>
      </c>
      <c r="D130" s="53">
        <f>'Раздел 5'!D189</f>
        <v>0</v>
      </c>
      <c r="E130" s="53">
        <f>'Раздел 5'!E189</f>
        <v>0</v>
      </c>
      <c r="F130" s="53">
        <f>'Раздел 5'!F189</f>
        <v>0</v>
      </c>
      <c r="G130" s="53">
        <f>'Раздел 5'!G189</f>
        <v>0</v>
      </c>
      <c r="H130" s="53">
        <f>'Раздел 5'!H189</f>
        <v>0</v>
      </c>
      <c r="I130" s="53">
        <f>'Раздел 5'!I189</f>
        <v>0</v>
      </c>
      <c r="J130" s="53">
        <f>'Раздел 5'!J189</f>
        <v>0</v>
      </c>
      <c r="K130" s="53">
        <f>'Раздел 5'!K189</f>
        <v>0</v>
      </c>
      <c r="L130" s="53">
        <f>'Раздел 5'!L189</f>
        <v>0</v>
      </c>
      <c r="M130" s="53">
        <f>'Раздел 5'!M189</f>
        <v>0</v>
      </c>
      <c r="N130" s="53">
        <f>'Раздел 5'!N189</f>
        <v>0</v>
      </c>
      <c r="O130" s="53">
        <f>'Раздел 5'!O189</f>
        <v>0</v>
      </c>
      <c r="P130" s="53">
        <f>'Раздел 5'!P189</f>
        <v>0</v>
      </c>
      <c r="Q130" s="53">
        <f>'Раздел 5'!Q189</f>
        <v>0</v>
      </c>
      <c r="R130" s="53">
        <f>'Раздел 5'!R189</f>
        <v>0</v>
      </c>
      <c r="S130" s="53">
        <f>'Раздел 5'!S189</f>
        <v>0</v>
      </c>
      <c r="T130" s="53">
        <f>'Раздел 5'!T189</f>
        <v>0</v>
      </c>
      <c r="U130" s="53">
        <f>'Раздел 5'!U189</f>
        <v>0</v>
      </c>
      <c r="V130" s="53">
        <f>'Раздел 5'!V189</f>
        <v>0</v>
      </c>
      <c r="W130" s="53">
        <f>'Раздел 5'!W189</f>
        <v>0</v>
      </c>
      <c r="X130" s="53">
        <f>'Раздел 5'!X189</f>
        <v>0</v>
      </c>
      <c r="Y130" s="53">
        <f>'Раздел 5'!Y189</f>
        <v>0</v>
      </c>
      <c r="Z130" s="53">
        <f>'Раздел 5'!Z189</f>
        <v>0</v>
      </c>
      <c r="AA130" s="53">
        <f>'Раздел 5'!AA189</f>
        <v>0</v>
      </c>
      <c r="AB130" s="53">
        <f>'Раздел 5'!AB189</f>
        <v>0</v>
      </c>
      <c r="AC130" s="53">
        <f>'Раздел 5'!AC189</f>
        <v>0</v>
      </c>
      <c r="AD130" s="53">
        <f>'Раздел 5'!AD189</f>
        <v>0</v>
      </c>
      <c r="AE130" s="53">
        <f>'Раздел 5'!AE189</f>
        <v>0</v>
      </c>
      <c r="AF130" s="53">
        <f>'Раздел 5'!AF189</f>
        <v>0</v>
      </c>
      <c r="AG130" s="53">
        <f>'Раздел 5'!AG189</f>
        <v>0</v>
      </c>
      <c r="AH130" s="53">
        <f>'Раздел 5'!AH189</f>
        <v>0</v>
      </c>
      <c r="AI130" s="53">
        <f>'Раздел 5'!AI189</f>
        <v>0</v>
      </c>
      <c r="AJ130" s="53">
        <f>'Раздел 5'!AJ189</f>
        <v>0</v>
      </c>
      <c r="AK130" s="53">
        <f>'Раздел 5'!AK189</f>
        <v>0</v>
      </c>
      <c r="AL130" s="53">
        <f>'Раздел 5'!AL189</f>
        <v>0</v>
      </c>
      <c r="AM130" s="53">
        <f>'Раздел 5'!AM189</f>
        <v>0</v>
      </c>
      <c r="AN130" s="53">
        <f>'Раздел 5'!AN189</f>
        <v>0</v>
      </c>
      <c r="AO130" s="53">
        <f>'Раздел 5'!AO189</f>
        <v>0</v>
      </c>
      <c r="AP130" s="53">
        <f>'Раздел 5'!AP189</f>
        <v>0</v>
      </c>
      <c r="AQ130" s="53">
        <f>'Раздел 5'!AQ189</f>
        <v>0</v>
      </c>
      <c r="AR130" s="53">
        <f>'Раздел 5'!AR189</f>
        <v>0</v>
      </c>
      <c r="AS130" s="53">
        <f>'Раздел 5'!AS189</f>
        <v>0</v>
      </c>
      <c r="AT130" s="53">
        <f>'Раздел 5'!AT189</f>
        <v>0</v>
      </c>
      <c r="AU130" s="53">
        <f>'Раздел 5'!AU189</f>
        <v>0</v>
      </c>
      <c r="AV130" s="53">
        <f>'Раздел 5'!AV189</f>
        <v>0</v>
      </c>
      <c r="AW130" s="53">
        <f>'Раздел 5'!AW189</f>
        <v>0</v>
      </c>
      <c r="AX130" s="53">
        <f>'Раздел 5'!AX189</f>
        <v>0</v>
      </c>
      <c r="AY130" s="53">
        <f>'Раздел 5'!AY189</f>
        <v>0</v>
      </c>
      <c r="AZ130" s="53">
        <f>'Раздел 5'!AZ189</f>
        <v>0</v>
      </c>
      <c r="BA130" s="53">
        <f>'Раздел 5'!BA189</f>
        <v>0</v>
      </c>
      <c r="BB130" s="53">
        <f>'Раздел 5'!BB189</f>
        <v>0</v>
      </c>
      <c r="BC130" s="53">
        <f>'Раздел 5'!BC189</f>
        <v>0</v>
      </c>
      <c r="BD130" s="53">
        <f>'Раздел 5'!BD189</f>
        <v>0</v>
      </c>
      <c r="BE130" s="53">
        <f>'Раздел 5'!BE189</f>
        <v>0</v>
      </c>
      <c r="BF130" s="53">
        <f>'Раздел 5'!BF189</f>
        <v>0</v>
      </c>
      <c r="BI130" s="39">
        <v>0</v>
      </c>
      <c r="BK130" s="169">
        <f>'Раздел 2'!D188</f>
        <v>0</v>
      </c>
    </row>
    <row r="131" spans="2:63" s="15" customFormat="1" ht="12.75" x14ac:dyDescent="0.15">
      <c r="B131" s="138" t="s">
        <v>348</v>
      </c>
      <c r="C131" s="64" t="s">
        <v>389</v>
      </c>
      <c r="D131" s="53">
        <f>'Раздел 5'!D190</f>
        <v>0</v>
      </c>
      <c r="E131" s="53">
        <f>'Раздел 5'!E190</f>
        <v>0</v>
      </c>
      <c r="F131" s="53">
        <f>'Раздел 5'!F190</f>
        <v>0</v>
      </c>
      <c r="G131" s="53">
        <f>'Раздел 5'!G190</f>
        <v>0</v>
      </c>
      <c r="H131" s="53">
        <f>'Раздел 5'!H190</f>
        <v>0</v>
      </c>
      <c r="I131" s="53">
        <f>'Раздел 5'!I190</f>
        <v>0</v>
      </c>
      <c r="J131" s="53">
        <f>'Раздел 5'!J190</f>
        <v>0</v>
      </c>
      <c r="K131" s="53">
        <f>'Раздел 5'!K190</f>
        <v>0</v>
      </c>
      <c r="L131" s="53">
        <f>'Раздел 5'!L190</f>
        <v>0</v>
      </c>
      <c r="M131" s="53">
        <f>'Раздел 5'!M190</f>
        <v>0</v>
      </c>
      <c r="N131" s="53">
        <f>'Раздел 5'!N190</f>
        <v>0</v>
      </c>
      <c r="O131" s="53">
        <f>'Раздел 5'!O190</f>
        <v>0</v>
      </c>
      <c r="P131" s="53">
        <f>'Раздел 5'!P190</f>
        <v>0</v>
      </c>
      <c r="Q131" s="53">
        <f>'Раздел 5'!Q190</f>
        <v>0</v>
      </c>
      <c r="R131" s="53">
        <f>'Раздел 5'!R190</f>
        <v>0</v>
      </c>
      <c r="S131" s="53">
        <f>'Раздел 5'!S190</f>
        <v>0</v>
      </c>
      <c r="T131" s="53">
        <f>'Раздел 5'!T190</f>
        <v>0</v>
      </c>
      <c r="U131" s="53">
        <f>'Раздел 5'!U190</f>
        <v>0</v>
      </c>
      <c r="V131" s="53">
        <f>'Раздел 5'!V190</f>
        <v>0</v>
      </c>
      <c r="W131" s="53">
        <f>'Раздел 5'!W190</f>
        <v>0</v>
      </c>
      <c r="X131" s="53">
        <f>'Раздел 5'!X190</f>
        <v>0</v>
      </c>
      <c r="Y131" s="53">
        <f>'Раздел 5'!Y190</f>
        <v>0</v>
      </c>
      <c r="Z131" s="53">
        <f>'Раздел 5'!Z190</f>
        <v>0</v>
      </c>
      <c r="AA131" s="53">
        <f>'Раздел 5'!AA190</f>
        <v>0</v>
      </c>
      <c r="AB131" s="53">
        <f>'Раздел 5'!AB190</f>
        <v>0</v>
      </c>
      <c r="AC131" s="53">
        <f>'Раздел 5'!AC190</f>
        <v>0</v>
      </c>
      <c r="AD131" s="53">
        <f>'Раздел 5'!AD190</f>
        <v>0</v>
      </c>
      <c r="AE131" s="53">
        <f>'Раздел 5'!AE190</f>
        <v>0</v>
      </c>
      <c r="AF131" s="53">
        <f>'Раздел 5'!AF190</f>
        <v>0</v>
      </c>
      <c r="AG131" s="53">
        <f>'Раздел 5'!AG190</f>
        <v>0</v>
      </c>
      <c r="AH131" s="53">
        <f>'Раздел 5'!AH190</f>
        <v>0</v>
      </c>
      <c r="AI131" s="53">
        <f>'Раздел 5'!AI190</f>
        <v>0</v>
      </c>
      <c r="AJ131" s="53">
        <f>'Раздел 5'!AJ190</f>
        <v>0</v>
      </c>
      <c r="AK131" s="53">
        <f>'Раздел 5'!AK190</f>
        <v>0</v>
      </c>
      <c r="AL131" s="53">
        <f>'Раздел 5'!AL190</f>
        <v>0</v>
      </c>
      <c r="AM131" s="53">
        <f>'Раздел 5'!AM190</f>
        <v>0</v>
      </c>
      <c r="AN131" s="53">
        <f>'Раздел 5'!AN190</f>
        <v>0</v>
      </c>
      <c r="AO131" s="53">
        <f>'Раздел 5'!AO190</f>
        <v>0</v>
      </c>
      <c r="AP131" s="53">
        <f>'Раздел 5'!AP190</f>
        <v>0</v>
      </c>
      <c r="AQ131" s="53">
        <f>'Раздел 5'!AQ190</f>
        <v>0</v>
      </c>
      <c r="AR131" s="53">
        <f>'Раздел 5'!AR190</f>
        <v>0</v>
      </c>
      <c r="AS131" s="53">
        <f>'Раздел 5'!AS190</f>
        <v>0</v>
      </c>
      <c r="AT131" s="53">
        <f>'Раздел 5'!AT190</f>
        <v>0</v>
      </c>
      <c r="AU131" s="53">
        <f>'Раздел 5'!AU190</f>
        <v>0</v>
      </c>
      <c r="AV131" s="53">
        <f>'Раздел 5'!AV190</f>
        <v>0</v>
      </c>
      <c r="AW131" s="53">
        <f>'Раздел 5'!AW190</f>
        <v>0</v>
      </c>
      <c r="AX131" s="53">
        <f>'Раздел 5'!AX190</f>
        <v>0</v>
      </c>
      <c r="AY131" s="53">
        <f>'Раздел 5'!AY190</f>
        <v>0</v>
      </c>
      <c r="AZ131" s="53">
        <f>'Раздел 5'!AZ190</f>
        <v>0</v>
      </c>
      <c r="BA131" s="53">
        <f>'Раздел 5'!BA190</f>
        <v>0</v>
      </c>
      <c r="BB131" s="53">
        <f>'Раздел 5'!BB190</f>
        <v>0</v>
      </c>
      <c r="BC131" s="53">
        <f>'Раздел 5'!BC190</f>
        <v>0</v>
      </c>
      <c r="BD131" s="53">
        <f>'Раздел 5'!BD190</f>
        <v>0</v>
      </c>
      <c r="BE131" s="53">
        <f>'Раздел 5'!BE190</f>
        <v>0</v>
      </c>
      <c r="BF131" s="53">
        <f>'Раздел 5'!BF190</f>
        <v>0</v>
      </c>
      <c r="BI131" s="39"/>
      <c r="BK131" s="169">
        <f>'Раздел 2'!D189</f>
        <v>0</v>
      </c>
    </row>
    <row r="132" spans="2:63" s="15" customFormat="1" ht="12.75" x14ac:dyDescent="0.15">
      <c r="B132" s="138" t="s">
        <v>784</v>
      </c>
      <c r="C132" s="64" t="s">
        <v>391</v>
      </c>
      <c r="D132" s="53">
        <f>'Раздел 5'!D191</f>
        <v>0</v>
      </c>
      <c r="E132" s="53">
        <f>'Раздел 5'!E191</f>
        <v>0</v>
      </c>
      <c r="F132" s="53">
        <f>'Раздел 5'!F191</f>
        <v>0</v>
      </c>
      <c r="G132" s="53">
        <f>'Раздел 5'!G191</f>
        <v>0</v>
      </c>
      <c r="H132" s="53">
        <f>'Раздел 5'!H191</f>
        <v>0</v>
      </c>
      <c r="I132" s="53">
        <f>'Раздел 5'!I191</f>
        <v>0</v>
      </c>
      <c r="J132" s="53">
        <f>'Раздел 5'!J191</f>
        <v>0</v>
      </c>
      <c r="K132" s="53">
        <f>'Раздел 5'!K191</f>
        <v>0</v>
      </c>
      <c r="L132" s="53">
        <f>'Раздел 5'!L191</f>
        <v>0</v>
      </c>
      <c r="M132" s="53">
        <f>'Раздел 5'!M191</f>
        <v>0</v>
      </c>
      <c r="N132" s="53">
        <f>'Раздел 5'!N191</f>
        <v>0</v>
      </c>
      <c r="O132" s="53">
        <f>'Раздел 5'!O191</f>
        <v>0</v>
      </c>
      <c r="P132" s="53">
        <f>'Раздел 5'!P191</f>
        <v>0</v>
      </c>
      <c r="Q132" s="53">
        <f>'Раздел 5'!Q191</f>
        <v>0</v>
      </c>
      <c r="R132" s="53">
        <f>'Раздел 5'!R191</f>
        <v>0</v>
      </c>
      <c r="S132" s="53">
        <f>'Раздел 5'!S191</f>
        <v>0</v>
      </c>
      <c r="T132" s="53">
        <f>'Раздел 5'!T191</f>
        <v>0</v>
      </c>
      <c r="U132" s="53">
        <f>'Раздел 5'!U191</f>
        <v>0</v>
      </c>
      <c r="V132" s="53">
        <f>'Раздел 5'!V191</f>
        <v>0</v>
      </c>
      <c r="W132" s="53">
        <f>'Раздел 5'!W191</f>
        <v>0</v>
      </c>
      <c r="X132" s="53">
        <f>'Раздел 5'!X191</f>
        <v>0</v>
      </c>
      <c r="Y132" s="53">
        <f>'Раздел 5'!Y191</f>
        <v>0</v>
      </c>
      <c r="Z132" s="53">
        <f>'Раздел 5'!Z191</f>
        <v>0</v>
      </c>
      <c r="AA132" s="53">
        <f>'Раздел 5'!AA191</f>
        <v>0</v>
      </c>
      <c r="AB132" s="53">
        <f>'Раздел 5'!AB191</f>
        <v>0</v>
      </c>
      <c r="AC132" s="53">
        <f>'Раздел 5'!AC191</f>
        <v>0</v>
      </c>
      <c r="AD132" s="53">
        <f>'Раздел 5'!AD191</f>
        <v>0</v>
      </c>
      <c r="AE132" s="53">
        <f>'Раздел 5'!AE191</f>
        <v>0</v>
      </c>
      <c r="AF132" s="53">
        <f>'Раздел 5'!AF191</f>
        <v>0</v>
      </c>
      <c r="AG132" s="53">
        <f>'Раздел 5'!AG191</f>
        <v>0</v>
      </c>
      <c r="AH132" s="53">
        <f>'Раздел 5'!AH191</f>
        <v>0</v>
      </c>
      <c r="AI132" s="53">
        <f>'Раздел 5'!AI191</f>
        <v>0</v>
      </c>
      <c r="AJ132" s="53">
        <f>'Раздел 5'!AJ191</f>
        <v>0</v>
      </c>
      <c r="AK132" s="53">
        <f>'Раздел 5'!AK191</f>
        <v>0</v>
      </c>
      <c r="AL132" s="53">
        <f>'Раздел 5'!AL191</f>
        <v>0</v>
      </c>
      <c r="AM132" s="53">
        <f>'Раздел 5'!AM191</f>
        <v>0</v>
      </c>
      <c r="AN132" s="53">
        <f>'Раздел 5'!AN191</f>
        <v>0</v>
      </c>
      <c r="AO132" s="53">
        <f>'Раздел 5'!AO191</f>
        <v>0</v>
      </c>
      <c r="AP132" s="53">
        <f>'Раздел 5'!AP191</f>
        <v>0</v>
      </c>
      <c r="AQ132" s="53">
        <f>'Раздел 5'!AQ191</f>
        <v>0</v>
      </c>
      <c r="AR132" s="53">
        <f>'Раздел 5'!AR191</f>
        <v>0</v>
      </c>
      <c r="AS132" s="53">
        <f>'Раздел 5'!AS191</f>
        <v>0</v>
      </c>
      <c r="AT132" s="53">
        <f>'Раздел 5'!AT191</f>
        <v>0</v>
      </c>
      <c r="AU132" s="53">
        <f>'Раздел 5'!AU191</f>
        <v>0</v>
      </c>
      <c r="AV132" s="53">
        <f>'Раздел 5'!AV191</f>
        <v>0</v>
      </c>
      <c r="AW132" s="53">
        <f>'Раздел 5'!AW191</f>
        <v>0</v>
      </c>
      <c r="AX132" s="53">
        <f>'Раздел 5'!AX191</f>
        <v>0</v>
      </c>
      <c r="AY132" s="53">
        <f>'Раздел 5'!AY191</f>
        <v>0</v>
      </c>
      <c r="AZ132" s="53">
        <f>'Раздел 5'!AZ191</f>
        <v>0</v>
      </c>
      <c r="BA132" s="53">
        <f>'Раздел 5'!BA191</f>
        <v>0</v>
      </c>
      <c r="BB132" s="53">
        <f>'Раздел 5'!BB191</f>
        <v>0</v>
      </c>
      <c r="BC132" s="53">
        <f>'Раздел 5'!BC191</f>
        <v>0</v>
      </c>
      <c r="BD132" s="53">
        <f>'Раздел 5'!BD191</f>
        <v>0</v>
      </c>
      <c r="BE132" s="53">
        <f>'Раздел 5'!BE191</f>
        <v>0</v>
      </c>
      <c r="BF132" s="53">
        <f>'Раздел 5'!BF191</f>
        <v>0</v>
      </c>
      <c r="BI132" s="39">
        <v>0</v>
      </c>
      <c r="BK132" s="169">
        <f>'Раздел 2'!D190</f>
        <v>0</v>
      </c>
    </row>
    <row r="133" spans="2:63" s="15" customFormat="1" ht="12.75" x14ac:dyDescent="0.15">
      <c r="B133" s="138" t="s">
        <v>357</v>
      </c>
      <c r="C133" s="64" t="s">
        <v>393</v>
      </c>
      <c r="D133" s="53">
        <f>'Раздел 5'!D192</f>
        <v>0</v>
      </c>
      <c r="E133" s="53">
        <f>'Раздел 5'!E192</f>
        <v>0</v>
      </c>
      <c r="F133" s="53">
        <f>'Раздел 5'!F192</f>
        <v>0</v>
      </c>
      <c r="G133" s="53">
        <f>'Раздел 5'!G192</f>
        <v>0</v>
      </c>
      <c r="H133" s="53">
        <f>'Раздел 5'!H192</f>
        <v>0</v>
      </c>
      <c r="I133" s="53">
        <f>'Раздел 5'!I192</f>
        <v>0</v>
      </c>
      <c r="J133" s="53">
        <f>'Раздел 5'!J192</f>
        <v>0</v>
      </c>
      <c r="K133" s="53">
        <f>'Раздел 5'!K192</f>
        <v>0</v>
      </c>
      <c r="L133" s="53">
        <f>'Раздел 5'!L192</f>
        <v>0</v>
      </c>
      <c r="M133" s="53">
        <f>'Раздел 5'!M192</f>
        <v>0</v>
      </c>
      <c r="N133" s="53">
        <f>'Раздел 5'!N192</f>
        <v>0</v>
      </c>
      <c r="O133" s="53">
        <f>'Раздел 5'!O192</f>
        <v>0</v>
      </c>
      <c r="P133" s="53">
        <f>'Раздел 5'!P192</f>
        <v>0</v>
      </c>
      <c r="Q133" s="53">
        <f>'Раздел 5'!Q192</f>
        <v>0</v>
      </c>
      <c r="R133" s="53">
        <f>'Раздел 5'!R192</f>
        <v>0</v>
      </c>
      <c r="S133" s="53">
        <f>'Раздел 5'!S192</f>
        <v>0</v>
      </c>
      <c r="T133" s="53">
        <f>'Раздел 5'!T192</f>
        <v>0</v>
      </c>
      <c r="U133" s="53">
        <f>'Раздел 5'!U192</f>
        <v>0</v>
      </c>
      <c r="V133" s="53">
        <f>'Раздел 5'!V192</f>
        <v>0</v>
      </c>
      <c r="W133" s="53">
        <f>'Раздел 5'!W192</f>
        <v>0</v>
      </c>
      <c r="X133" s="53">
        <f>'Раздел 5'!X192</f>
        <v>0</v>
      </c>
      <c r="Y133" s="53">
        <f>'Раздел 5'!Y192</f>
        <v>0</v>
      </c>
      <c r="Z133" s="53">
        <f>'Раздел 5'!Z192</f>
        <v>0</v>
      </c>
      <c r="AA133" s="53">
        <f>'Раздел 5'!AA192</f>
        <v>0</v>
      </c>
      <c r="AB133" s="53">
        <f>'Раздел 5'!AB192</f>
        <v>0</v>
      </c>
      <c r="AC133" s="53">
        <f>'Раздел 5'!AC192</f>
        <v>0</v>
      </c>
      <c r="AD133" s="53">
        <f>'Раздел 5'!AD192</f>
        <v>0</v>
      </c>
      <c r="AE133" s="53">
        <f>'Раздел 5'!AE192</f>
        <v>0</v>
      </c>
      <c r="AF133" s="53">
        <f>'Раздел 5'!AF192</f>
        <v>0</v>
      </c>
      <c r="AG133" s="53">
        <f>'Раздел 5'!AG192</f>
        <v>0</v>
      </c>
      <c r="AH133" s="53">
        <f>'Раздел 5'!AH192</f>
        <v>0</v>
      </c>
      <c r="AI133" s="53">
        <f>'Раздел 5'!AI192</f>
        <v>0</v>
      </c>
      <c r="AJ133" s="53">
        <f>'Раздел 5'!AJ192</f>
        <v>0</v>
      </c>
      <c r="AK133" s="53">
        <f>'Раздел 5'!AK192</f>
        <v>0</v>
      </c>
      <c r="AL133" s="53">
        <f>'Раздел 5'!AL192</f>
        <v>0</v>
      </c>
      <c r="AM133" s="53">
        <f>'Раздел 5'!AM192</f>
        <v>0</v>
      </c>
      <c r="AN133" s="53">
        <f>'Раздел 5'!AN192</f>
        <v>0</v>
      </c>
      <c r="AO133" s="53">
        <f>'Раздел 5'!AO192</f>
        <v>0</v>
      </c>
      <c r="AP133" s="53">
        <f>'Раздел 5'!AP192</f>
        <v>0</v>
      </c>
      <c r="AQ133" s="53">
        <f>'Раздел 5'!AQ192</f>
        <v>0</v>
      </c>
      <c r="AR133" s="53">
        <f>'Раздел 5'!AR192</f>
        <v>0</v>
      </c>
      <c r="AS133" s="53">
        <f>'Раздел 5'!AS192</f>
        <v>0</v>
      </c>
      <c r="AT133" s="53">
        <f>'Раздел 5'!AT192</f>
        <v>0</v>
      </c>
      <c r="AU133" s="53">
        <f>'Раздел 5'!AU192</f>
        <v>0</v>
      </c>
      <c r="AV133" s="53">
        <f>'Раздел 5'!AV192</f>
        <v>0</v>
      </c>
      <c r="AW133" s="53">
        <f>'Раздел 5'!AW192</f>
        <v>0</v>
      </c>
      <c r="AX133" s="53">
        <f>'Раздел 5'!AX192</f>
        <v>0</v>
      </c>
      <c r="AY133" s="53">
        <f>'Раздел 5'!AY192</f>
        <v>0</v>
      </c>
      <c r="AZ133" s="53">
        <f>'Раздел 5'!AZ192</f>
        <v>0</v>
      </c>
      <c r="BA133" s="53">
        <f>'Раздел 5'!BA192</f>
        <v>0</v>
      </c>
      <c r="BB133" s="53">
        <f>'Раздел 5'!BB192</f>
        <v>0</v>
      </c>
      <c r="BC133" s="53">
        <f>'Раздел 5'!BC192</f>
        <v>0</v>
      </c>
      <c r="BD133" s="53">
        <f>'Раздел 5'!BD192</f>
        <v>0</v>
      </c>
      <c r="BE133" s="53">
        <f>'Раздел 5'!BE192</f>
        <v>0</v>
      </c>
      <c r="BF133" s="53">
        <f>'Раздел 5'!BF192</f>
        <v>0</v>
      </c>
      <c r="BI133" s="39">
        <v>0</v>
      </c>
      <c r="BK133" s="169">
        <f>'Раздел 2'!D191</f>
        <v>0</v>
      </c>
    </row>
    <row r="134" spans="2:63" s="15" customFormat="1" ht="12.75" x14ac:dyDescent="0.15">
      <c r="B134" s="138" t="s">
        <v>359</v>
      </c>
      <c r="C134" s="64" t="s">
        <v>395</v>
      </c>
      <c r="D134" s="53">
        <f>'Раздел 5'!D193</f>
        <v>0</v>
      </c>
      <c r="E134" s="53">
        <f>'Раздел 5'!E193</f>
        <v>0</v>
      </c>
      <c r="F134" s="53">
        <f>'Раздел 5'!F193</f>
        <v>0</v>
      </c>
      <c r="G134" s="53">
        <f>'Раздел 5'!G193</f>
        <v>0</v>
      </c>
      <c r="H134" s="53">
        <f>'Раздел 5'!H193</f>
        <v>0</v>
      </c>
      <c r="I134" s="53">
        <f>'Раздел 5'!I193</f>
        <v>0</v>
      </c>
      <c r="J134" s="53">
        <f>'Раздел 5'!J193</f>
        <v>0</v>
      </c>
      <c r="K134" s="53">
        <f>'Раздел 5'!K193</f>
        <v>0</v>
      </c>
      <c r="L134" s="53">
        <f>'Раздел 5'!L193</f>
        <v>0</v>
      </c>
      <c r="M134" s="53">
        <f>'Раздел 5'!M193</f>
        <v>0</v>
      </c>
      <c r="N134" s="53">
        <f>'Раздел 5'!N193</f>
        <v>0</v>
      </c>
      <c r="O134" s="53">
        <f>'Раздел 5'!O193</f>
        <v>0</v>
      </c>
      <c r="P134" s="53">
        <f>'Раздел 5'!P193</f>
        <v>0</v>
      </c>
      <c r="Q134" s="53">
        <f>'Раздел 5'!Q193</f>
        <v>0</v>
      </c>
      <c r="R134" s="53">
        <f>'Раздел 5'!R193</f>
        <v>0</v>
      </c>
      <c r="S134" s="53">
        <f>'Раздел 5'!S193</f>
        <v>0</v>
      </c>
      <c r="T134" s="53">
        <f>'Раздел 5'!T193</f>
        <v>0</v>
      </c>
      <c r="U134" s="53">
        <f>'Раздел 5'!U193</f>
        <v>0</v>
      </c>
      <c r="V134" s="53">
        <f>'Раздел 5'!V193</f>
        <v>0</v>
      </c>
      <c r="W134" s="53">
        <f>'Раздел 5'!W193</f>
        <v>0</v>
      </c>
      <c r="X134" s="53">
        <f>'Раздел 5'!X193</f>
        <v>0</v>
      </c>
      <c r="Y134" s="53">
        <f>'Раздел 5'!Y193</f>
        <v>0</v>
      </c>
      <c r="Z134" s="53">
        <f>'Раздел 5'!Z193</f>
        <v>0</v>
      </c>
      <c r="AA134" s="53">
        <f>'Раздел 5'!AA193</f>
        <v>0</v>
      </c>
      <c r="AB134" s="53">
        <f>'Раздел 5'!AB193</f>
        <v>0</v>
      </c>
      <c r="AC134" s="53">
        <f>'Раздел 5'!AC193</f>
        <v>0</v>
      </c>
      <c r="AD134" s="53">
        <f>'Раздел 5'!AD193</f>
        <v>0</v>
      </c>
      <c r="AE134" s="53">
        <f>'Раздел 5'!AE193</f>
        <v>0</v>
      </c>
      <c r="AF134" s="53">
        <f>'Раздел 5'!AF193</f>
        <v>0</v>
      </c>
      <c r="AG134" s="53">
        <f>'Раздел 5'!AG193</f>
        <v>0</v>
      </c>
      <c r="AH134" s="53">
        <f>'Раздел 5'!AH193</f>
        <v>0</v>
      </c>
      <c r="AI134" s="53">
        <f>'Раздел 5'!AI193</f>
        <v>0</v>
      </c>
      <c r="AJ134" s="53">
        <f>'Раздел 5'!AJ193</f>
        <v>0</v>
      </c>
      <c r="AK134" s="53">
        <f>'Раздел 5'!AK193</f>
        <v>0</v>
      </c>
      <c r="AL134" s="53">
        <f>'Раздел 5'!AL193</f>
        <v>0</v>
      </c>
      <c r="AM134" s="53">
        <f>'Раздел 5'!AM193</f>
        <v>0</v>
      </c>
      <c r="AN134" s="53">
        <f>'Раздел 5'!AN193</f>
        <v>0</v>
      </c>
      <c r="AO134" s="53">
        <f>'Раздел 5'!AO193</f>
        <v>0</v>
      </c>
      <c r="AP134" s="53">
        <f>'Раздел 5'!AP193</f>
        <v>0</v>
      </c>
      <c r="AQ134" s="53">
        <f>'Раздел 5'!AQ193</f>
        <v>0</v>
      </c>
      <c r="AR134" s="53">
        <f>'Раздел 5'!AR193</f>
        <v>0</v>
      </c>
      <c r="AS134" s="53">
        <f>'Раздел 5'!AS193</f>
        <v>0</v>
      </c>
      <c r="AT134" s="53">
        <f>'Раздел 5'!AT193</f>
        <v>0</v>
      </c>
      <c r="AU134" s="53">
        <f>'Раздел 5'!AU193</f>
        <v>0</v>
      </c>
      <c r="AV134" s="53">
        <f>'Раздел 5'!AV193</f>
        <v>0</v>
      </c>
      <c r="AW134" s="53">
        <f>'Раздел 5'!AW193</f>
        <v>0</v>
      </c>
      <c r="AX134" s="53">
        <f>'Раздел 5'!AX193</f>
        <v>0</v>
      </c>
      <c r="AY134" s="53">
        <f>'Раздел 5'!AY193</f>
        <v>0</v>
      </c>
      <c r="AZ134" s="53">
        <f>'Раздел 5'!AZ193</f>
        <v>0</v>
      </c>
      <c r="BA134" s="53">
        <f>'Раздел 5'!BA193</f>
        <v>0</v>
      </c>
      <c r="BB134" s="53">
        <f>'Раздел 5'!BB193</f>
        <v>0</v>
      </c>
      <c r="BC134" s="53">
        <f>'Раздел 5'!BC193</f>
        <v>0</v>
      </c>
      <c r="BD134" s="53">
        <f>'Раздел 5'!BD193</f>
        <v>0</v>
      </c>
      <c r="BE134" s="53">
        <f>'Раздел 5'!BE193</f>
        <v>0</v>
      </c>
      <c r="BF134" s="53">
        <f>'Раздел 5'!BF193</f>
        <v>0</v>
      </c>
      <c r="BI134" s="39">
        <v>0</v>
      </c>
      <c r="BK134" s="169">
        <f>'Раздел 2'!D192</f>
        <v>0</v>
      </c>
    </row>
    <row r="135" spans="2:63" s="15" customFormat="1" ht="12.75" x14ac:dyDescent="0.15">
      <c r="B135" s="138" t="s">
        <v>361</v>
      </c>
      <c r="C135" s="64" t="s">
        <v>397</v>
      </c>
      <c r="D135" s="53">
        <f>'Раздел 5'!D194</f>
        <v>0</v>
      </c>
      <c r="E135" s="53">
        <f>'Раздел 5'!E194</f>
        <v>0</v>
      </c>
      <c r="F135" s="53">
        <f>'Раздел 5'!F194</f>
        <v>0</v>
      </c>
      <c r="G135" s="53">
        <f>'Раздел 5'!G194</f>
        <v>0</v>
      </c>
      <c r="H135" s="53">
        <f>'Раздел 5'!H194</f>
        <v>0</v>
      </c>
      <c r="I135" s="53">
        <f>'Раздел 5'!I194</f>
        <v>0</v>
      </c>
      <c r="J135" s="53">
        <f>'Раздел 5'!J194</f>
        <v>0</v>
      </c>
      <c r="K135" s="53">
        <f>'Раздел 5'!K194</f>
        <v>0</v>
      </c>
      <c r="L135" s="53">
        <f>'Раздел 5'!L194</f>
        <v>0</v>
      </c>
      <c r="M135" s="53">
        <f>'Раздел 5'!M194</f>
        <v>0</v>
      </c>
      <c r="N135" s="53">
        <f>'Раздел 5'!N194</f>
        <v>0</v>
      </c>
      <c r="O135" s="53">
        <f>'Раздел 5'!O194</f>
        <v>0</v>
      </c>
      <c r="P135" s="53">
        <f>'Раздел 5'!P194</f>
        <v>0</v>
      </c>
      <c r="Q135" s="53">
        <f>'Раздел 5'!Q194</f>
        <v>0</v>
      </c>
      <c r="R135" s="53">
        <f>'Раздел 5'!R194</f>
        <v>0</v>
      </c>
      <c r="S135" s="53">
        <f>'Раздел 5'!S194</f>
        <v>0</v>
      </c>
      <c r="T135" s="53">
        <f>'Раздел 5'!T194</f>
        <v>0</v>
      </c>
      <c r="U135" s="53">
        <f>'Раздел 5'!U194</f>
        <v>0</v>
      </c>
      <c r="V135" s="53">
        <f>'Раздел 5'!V194</f>
        <v>0</v>
      </c>
      <c r="W135" s="53">
        <f>'Раздел 5'!W194</f>
        <v>0</v>
      </c>
      <c r="X135" s="53">
        <f>'Раздел 5'!X194</f>
        <v>0</v>
      </c>
      <c r="Y135" s="53">
        <f>'Раздел 5'!Y194</f>
        <v>0</v>
      </c>
      <c r="Z135" s="53">
        <f>'Раздел 5'!Z194</f>
        <v>0</v>
      </c>
      <c r="AA135" s="53">
        <f>'Раздел 5'!AA194</f>
        <v>0</v>
      </c>
      <c r="AB135" s="53">
        <f>'Раздел 5'!AB194</f>
        <v>0</v>
      </c>
      <c r="AC135" s="53">
        <f>'Раздел 5'!AC194</f>
        <v>0</v>
      </c>
      <c r="AD135" s="53">
        <f>'Раздел 5'!AD194</f>
        <v>0</v>
      </c>
      <c r="AE135" s="53">
        <f>'Раздел 5'!AE194</f>
        <v>0</v>
      </c>
      <c r="AF135" s="53">
        <f>'Раздел 5'!AF194</f>
        <v>0</v>
      </c>
      <c r="AG135" s="53">
        <f>'Раздел 5'!AG194</f>
        <v>0</v>
      </c>
      <c r="AH135" s="53">
        <f>'Раздел 5'!AH194</f>
        <v>0</v>
      </c>
      <c r="AI135" s="53">
        <f>'Раздел 5'!AI194</f>
        <v>0</v>
      </c>
      <c r="AJ135" s="53">
        <f>'Раздел 5'!AJ194</f>
        <v>0</v>
      </c>
      <c r="AK135" s="53">
        <f>'Раздел 5'!AK194</f>
        <v>0</v>
      </c>
      <c r="AL135" s="53">
        <f>'Раздел 5'!AL194</f>
        <v>0</v>
      </c>
      <c r="AM135" s="53">
        <f>'Раздел 5'!AM194</f>
        <v>0</v>
      </c>
      <c r="AN135" s="53">
        <f>'Раздел 5'!AN194</f>
        <v>0</v>
      </c>
      <c r="AO135" s="53">
        <f>'Раздел 5'!AO194</f>
        <v>0</v>
      </c>
      <c r="AP135" s="53">
        <f>'Раздел 5'!AP194</f>
        <v>0</v>
      </c>
      <c r="AQ135" s="53">
        <f>'Раздел 5'!AQ194</f>
        <v>0</v>
      </c>
      <c r="AR135" s="53">
        <f>'Раздел 5'!AR194</f>
        <v>0</v>
      </c>
      <c r="AS135" s="53">
        <f>'Раздел 5'!AS194</f>
        <v>0</v>
      </c>
      <c r="AT135" s="53">
        <f>'Раздел 5'!AT194</f>
        <v>0</v>
      </c>
      <c r="AU135" s="53">
        <f>'Раздел 5'!AU194</f>
        <v>0</v>
      </c>
      <c r="AV135" s="53">
        <f>'Раздел 5'!AV194</f>
        <v>0</v>
      </c>
      <c r="AW135" s="53">
        <f>'Раздел 5'!AW194</f>
        <v>0</v>
      </c>
      <c r="AX135" s="53">
        <f>'Раздел 5'!AX194</f>
        <v>0</v>
      </c>
      <c r="AY135" s="53">
        <f>'Раздел 5'!AY194</f>
        <v>0</v>
      </c>
      <c r="AZ135" s="53">
        <f>'Раздел 5'!AZ194</f>
        <v>0</v>
      </c>
      <c r="BA135" s="53">
        <f>'Раздел 5'!BA194</f>
        <v>0</v>
      </c>
      <c r="BB135" s="53">
        <f>'Раздел 5'!BB194</f>
        <v>0</v>
      </c>
      <c r="BC135" s="53">
        <f>'Раздел 5'!BC194</f>
        <v>0</v>
      </c>
      <c r="BD135" s="53">
        <f>'Раздел 5'!BD194</f>
        <v>0</v>
      </c>
      <c r="BE135" s="53">
        <f>'Раздел 5'!BE194</f>
        <v>0</v>
      </c>
      <c r="BF135" s="53">
        <f>'Раздел 5'!BF194</f>
        <v>0</v>
      </c>
      <c r="BI135" s="39">
        <v>0</v>
      </c>
      <c r="BK135" s="169">
        <f>'Раздел 2'!D193</f>
        <v>0</v>
      </c>
    </row>
    <row r="136" spans="2:63" s="15" customFormat="1" ht="12.75" x14ac:dyDescent="0.15">
      <c r="B136" s="138" t="s">
        <v>351</v>
      </c>
      <c r="C136" s="64" t="s">
        <v>399</v>
      </c>
      <c r="D136" s="53">
        <f>'Раздел 5'!D195</f>
        <v>0</v>
      </c>
      <c r="E136" s="53">
        <f>'Раздел 5'!E195</f>
        <v>0</v>
      </c>
      <c r="F136" s="53">
        <f>'Раздел 5'!F195</f>
        <v>0</v>
      </c>
      <c r="G136" s="53">
        <f>'Раздел 5'!G195</f>
        <v>0</v>
      </c>
      <c r="H136" s="53">
        <f>'Раздел 5'!H195</f>
        <v>0</v>
      </c>
      <c r="I136" s="53">
        <f>'Раздел 5'!I195</f>
        <v>0</v>
      </c>
      <c r="J136" s="53">
        <f>'Раздел 5'!J195</f>
        <v>0</v>
      </c>
      <c r="K136" s="53">
        <f>'Раздел 5'!K195</f>
        <v>0</v>
      </c>
      <c r="L136" s="53">
        <f>'Раздел 5'!L195</f>
        <v>0</v>
      </c>
      <c r="M136" s="53">
        <f>'Раздел 5'!M195</f>
        <v>0</v>
      </c>
      <c r="N136" s="53">
        <f>'Раздел 5'!N195</f>
        <v>0</v>
      </c>
      <c r="O136" s="53">
        <f>'Раздел 5'!O195</f>
        <v>0</v>
      </c>
      <c r="P136" s="53">
        <f>'Раздел 5'!P195</f>
        <v>0</v>
      </c>
      <c r="Q136" s="53">
        <f>'Раздел 5'!Q195</f>
        <v>0</v>
      </c>
      <c r="R136" s="53">
        <f>'Раздел 5'!R195</f>
        <v>0</v>
      </c>
      <c r="S136" s="53">
        <f>'Раздел 5'!S195</f>
        <v>0</v>
      </c>
      <c r="T136" s="53">
        <f>'Раздел 5'!T195</f>
        <v>0</v>
      </c>
      <c r="U136" s="53">
        <f>'Раздел 5'!U195</f>
        <v>0</v>
      </c>
      <c r="V136" s="53">
        <f>'Раздел 5'!V195</f>
        <v>0</v>
      </c>
      <c r="W136" s="53">
        <f>'Раздел 5'!W195</f>
        <v>0</v>
      </c>
      <c r="X136" s="53">
        <f>'Раздел 5'!X195</f>
        <v>0</v>
      </c>
      <c r="Y136" s="53">
        <f>'Раздел 5'!Y195</f>
        <v>0</v>
      </c>
      <c r="Z136" s="53">
        <f>'Раздел 5'!Z195</f>
        <v>0</v>
      </c>
      <c r="AA136" s="53">
        <f>'Раздел 5'!AA195</f>
        <v>0</v>
      </c>
      <c r="AB136" s="53">
        <f>'Раздел 5'!AB195</f>
        <v>0</v>
      </c>
      <c r="AC136" s="53">
        <f>'Раздел 5'!AC195</f>
        <v>0</v>
      </c>
      <c r="AD136" s="53">
        <f>'Раздел 5'!AD195</f>
        <v>0</v>
      </c>
      <c r="AE136" s="53">
        <f>'Раздел 5'!AE195</f>
        <v>0</v>
      </c>
      <c r="AF136" s="53">
        <f>'Раздел 5'!AF195</f>
        <v>0</v>
      </c>
      <c r="AG136" s="53">
        <f>'Раздел 5'!AG195</f>
        <v>0</v>
      </c>
      <c r="AH136" s="53">
        <f>'Раздел 5'!AH195</f>
        <v>0</v>
      </c>
      <c r="AI136" s="53">
        <f>'Раздел 5'!AI195</f>
        <v>0</v>
      </c>
      <c r="AJ136" s="53">
        <f>'Раздел 5'!AJ195</f>
        <v>0</v>
      </c>
      <c r="AK136" s="53">
        <f>'Раздел 5'!AK195</f>
        <v>0</v>
      </c>
      <c r="AL136" s="53">
        <f>'Раздел 5'!AL195</f>
        <v>0</v>
      </c>
      <c r="AM136" s="53">
        <f>'Раздел 5'!AM195</f>
        <v>0</v>
      </c>
      <c r="AN136" s="53">
        <f>'Раздел 5'!AN195</f>
        <v>0</v>
      </c>
      <c r="AO136" s="53">
        <f>'Раздел 5'!AO195</f>
        <v>0</v>
      </c>
      <c r="AP136" s="53">
        <f>'Раздел 5'!AP195</f>
        <v>0</v>
      </c>
      <c r="AQ136" s="53">
        <f>'Раздел 5'!AQ195</f>
        <v>0</v>
      </c>
      <c r="AR136" s="53">
        <f>'Раздел 5'!AR195</f>
        <v>0</v>
      </c>
      <c r="AS136" s="53">
        <f>'Раздел 5'!AS195</f>
        <v>0</v>
      </c>
      <c r="AT136" s="53">
        <f>'Раздел 5'!AT195</f>
        <v>0</v>
      </c>
      <c r="AU136" s="53">
        <f>'Раздел 5'!AU195</f>
        <v>0</v>
      </c>
      <c r="AV136" s="53">
        <f>'Раздел 5'!AV195</f>
        <v>0</v>
      </c>
      <c r="AW136" s="53">
        <f>'Раздел 5'!AW195</f>
        <v>0</v>
      </c>
      <c r="AX136" s="53">
        <f>'Раздел 5'!AX195</f>
        <v>0</v>
      </c>
      <c r="AY136" s="53">
        <f>'Раздел 5'!AY195</f>
        <v>0</v>
      </c>
      <c r="AZ136" s="53">
        <f>'Раздел 5'!AZ195</f>
        <v>0</v>
      </c>
      <c r="BA136" s="53">
        <f>'Раздел 5'!BA195</f>
        <v>0</v>
      </c>
      <c r="BB136" s="53">
        <f>'Раздел 5'!BB195</f>
        <v>0</v>
      </c>
      <c r="BC136" s="53">
        <f>'Раздел 5'!BC195</f>
        <v>0</v>
      </c>
      <c r="BD136" s="53">
        <f>'Раздел 5'!BD195</f>
        <v>0</v>
      </c>
      <c r="BE136" s="53">
        <f>'Раздел 5'!BE195</f>
        <v>0</v>
      </c>
      <c r="BF136" s="53">
        <f>'Раздел 5'!BF195</f>
        <v>0</v>
      </c>
      <c r="BI136" s="39">
        <v>0</v>
      </c>
      <c r="BK136" s="169">
        <f>'Раздел 2'!D194</f>
        <v>0</v>
      </c>
    </row>
    <row r="137" spans="2:63" s="15" customFormat="1" ht="21" x14ac:dyDescent="0.15">
      <c r="B137" s="138" t="s">
        <v>353</v>
      </c>
      <c r="C137" s="64" t="s">
        <v>401</v>
      </c>
      <c r="D137" s="53">
        <f>'Раздел 5'!D196</f>
        <v>0</v>
      </c>
      <c r="E137" s="53">
        <f>'Раздел 5'!E196</f>
        <v>0</v>
      </c>
      <c r="F137" s="53">
        <f>'Раздел 5'!F196</f>
        <v>0</v>
      </c>
      <c r="G137" s="53">
        <f>'Раздел 5'!G196</f>
        <v>0</v>
      </c>
      <c r="H137" s="53">
        <f>'Раздел 5'!H196</f>
        <v>0</v>
      </c>
      <c r="I137" s="53">
        <f>'Раздел 5'!I196</f>
        <v>0</v>
      </c>
      <c r="J137" s="53">
        <f>'Раздел 5'!J196</f>
        <v>0</v>
      </c>
      <c r="K137" s="53">
        <f>'Раздел 5'!K196</f>
        <v>0</v>
      </c>
      <c r="L137" s="53">
        <f>'Раздел 5'!L196</f>
        <v>0</v>
      </c>
      <c r="M137" s="53">
        <f>'Раздел 5'!M196</f>
        <v>0</v>
      </c>
      <c r="N137" s="53">
        <f>'Раздел 5'!N196</f>
        <v>0</v>
      </c>
      <c r="O137" s="53">
        <f>'Раздел 5'!O196</f>
        <v>0</v>
      </c>
      <c r="P137" s="53">
        <f>'Раздел 5'!P196</f>
        <v>0</v>
      </c>
      <c r="Q137" s="53">
        <f>'Раздел 5'!Q196</f>
        <v>0</v>
      </c>
      <c r="R137" s="53">
        <f>'Раздел 5'!R196</f>
        <v>0</v>
      </c>
      <c r="S137" s="53">
        <f>'Раздел 5'!S196</f>
        <v>0</v>
      </c>
      <c r="T137" s="53">
        <f>'Раздел 5'!T196</f>
        <v>0</v>
      </c>
      <c r="U137" s="53">
        <f>'Раздел 5'!U196</f>
        <v>0</v>
      </c>
      <c r="V137" s="53">
        <f>'Раздел 5'!V196</f>
        <v>0</v>
      </c>
      <c r="W137" s="53">
        <f>'Раздел 5'!W196</f>
        <v>0</v>
      </c>
      <c r="X137" s="53">
        <f>'Раздел 5'!X196</f>
        <v>0</v>
      </c>
      <c r="Y137" s="53">
        <f>'Раздел 5'!Y196</f>
        <v>0</v>
      </c>
      <c r="Z137" s="53">
        <f>'Раздел 5'!Z196</f>
        <v>0</v>
      </c>
      <c r="AA137" s="53">
        <f>'Раздел 5'!AA196</f>
        <v>0</v>
      </c>
      <c r="AB137" s="53">
        <f>'Раздел 5'!AB196</f>
        <v>0</v>
      </c>
      <c r="AC137" s="53">
        <f>'Раздел 5'!AC196</f>
        <v>0</v>
      </c>
      <c r="AD137" s="53">
        <f>'Раздел 5'!AD196</f>
        <v>0</v>
      </c>
      <c r="AE137" s="53">
        <f>'Раздел 5'!AE196</f>
        <v>0</v>
      </c>
      <c r="AF137" s="53">
        <f>'Раздел 5'!AF196</f>
        <v>0</v>
      </c>
      <c r="AG137" s="53">
        <f>'Раздел 5'!AG196</f>
        <v>0</v>
      </c>
      <c r="AH137" s="53">
        <f>'Раздел 5'!AH196</f>
        <v>0</v>
      </c>
      <c r="AI137" s="53">
        <f>'Раздел 5'!AI196</f>
        <v>0</v>
      </c>
      <c r="AJ137" s="53">
        <f>'Раздел 5'!AJ196</f>
        <v>0</v>
      </c>
      <c r="AK137" s="53">
        <f>'Раздел 5'!AK196</f>
        <v>0</v>
      </c>
      <c r="AL137" s="53">
        <f>'Раздел 5'!AL196</f>
        <v>0</v>
      </c>
      <c r="AM137" s="53">
        <f>'Раздел 5'!AM196</f>
        <v>0</v>
      </c>
      <c r="AN137" s="53">
        <f>'Раздел 5'!AN196</f>
        <v>0</v>
      </c>
      <c r="AO137" s="53">
        <f>'Раздел 5'!AO196</f>
        <v>0</v>
      </c>
      <c r="AP137" s="53">
        <f>'Раздел 5'!AP196</f>
        <v>0</v>
      </c>
      <c r="AQ137" s="53">
        <f>'Раздел 5'!AQ196</f>
        <v>0</v>
      </c>
      <c r="AR137" s="53">
        <f>'Раздел 5'!AR196</f>
        <v>0</v>
      </c>
      <c r="AS137" s="53">
        <f>'Раздел 5'!AS196</f>
        <v>0</v>
      </c>
      <c r="AT137" s="53">
        <f>'Раздел 5'!AT196</f>
        <v>0</v>
      </c>
      <c r="AU137" s="53">
        <f>'Раздел 5'!AU196</f>
        <v>0</v>
      </c>
      <c r="AV137" s="53">
        <f>'Раздел 5'!AV196</f>
        <v>0</v>
      </c>
      <c r="AW137" s="53">
        <f>'Раздел 5'!AW196</f>
        <v>0</v>
      </c>
      <c r="AX137" s="53">
        <f>'Раздел 5'!AX196</f>
        <v>0</v>
      </c>
      <c r="AY137" s="53">
        <f>'Раздел 5'!AY196</f>
        <v>0</v>
      </c>
      <c r="AZ137" s="53">
        <f>'Раздел 5'!AZ196</f>
        <v>0</v>
      </c>
      <c r="BA137" s="53">
        <f>'Раздел 5'!BA196</f>
        <v>0</v>
      </c>
      <c r="BB137" s="53">
        <f>'Раздел 5'!BB196</f>
        <v>0</v>
      </c>
      <c r="BC137" s="53">
        <f>'Раздел 5'!BC196</f>
        <v>0</v>
      </c>
      <c r="BD137" s="53">
        <f>'Раздел 5'!BD196</f>
        <v>0</v>
      </c>
      <c r="BE137" s="53">
        <f>'Раздел 5'!BE196</f>
        <v>0</v>
      </c>
      <c r="BF137" s="53">
        <f>'Раздел 5'!BF196</f>
        <v>0</v>
      </c>
      <c r="BI137" s="39">
        <v>0</v>
      </c>
      <c r="BK137" s="169">
        <f>'Раздел 2'!D195</f>
        <v>0</v>
      </c>
    </row>
    <row r="138" spans="2:63" s="15" customFormat="1" ht="21" x14ac:dyDescent="0.15">
      <c r="B138" s="138" t="s">
        <v>355</v>
      </c>
      <c r="C138" s="64" t="s">
        <v>403</v>
      </c>
      <c r="D138" s="53">
        <f>'Раздел 5'!D197</f>
        <v>0</v>
      </c>
      <c r="E138" s="53">
        <f>'Раздел 5'!E197</f>
        <v>0</v>
      </c>
      <c r="F138" s="53">
        <f>'Раздел 5'!F197</f>
        <v>0</v>
      </c>
      <c r="G138" s="53">
        <f>'Раздел 5'!G197</f>
        <v>0</v>
      </c>
      <c r="H138" s="53">
        <f>'Раздел 5'!H197</f>
        <v>0</v>
      </c>
      <c r="I138" s="53">
        <f>'Раздел 5'!I197</f>
        <v>0</v>
      </c>
      <c r="J138" s="53">
        <f>'Раздел 5'!J197</f>
        <v>0</v>
      </c>
      <c r="K138" s="53">
        <f>'Раздел 5'!K197</f>
        <v>0</v>
      </c>
      <c r="L138" s="53">
        <f>'Раздел 5'!L197</f>
        <v>0</v>
      </c>
      <c r="M138" s="53">
        <f>'Раздел 5'!M197</f>
        <v>0</v>
      </c>
      <c r="N138" s="53">
        <f>'Раздел 5'!N197</f>
        <v>0</v>
      </c>
      <c r="O138" s="53">
        <f>'Раздел 5'!O197</f>
        <v>0</v>
      </c>
      <c r="P138" s="53">
        <f>'Раздел 5'!P197</f>
        <v>0</v>
      </c>
      <c r="Q138" s="53">
        <f>'Раздел 5'!Q197</f>
        <v>0</v>
      </c>
      <c r="R138" s="53">
        <f>'Раздел 5'!R197</f>
        <v>0</v>
      </c>
      <c r="S138" s="53">
        <f>'Раздел 5'!S197</f>
        <v>0</v>
      </c>
      <c r="T138" s="53">
        <f>'Раздел 5'!T197</f>
        <v>0</v>
      </c>
      <c r="U138" s="53">
        <f>'Раздел 5'!U197</f>
        <v>0</v>
      </c>
      <c r="V138" s="53">
        <f>'Раздел 5'!V197</f>
        <v>0</v>
      </c>
      <c r="W138" s="53">
        <f>'Раздел 5'!W197</f>
        <v>0</v>
      </c>
      <c r="X138" s="53">
        <f>'Раздел 5'!X197</f>
        <v>0</v>
      </c>
      <c r="Y138" s="53">
        <f>'Раздел 5'!Y197</f>
        <v>0</v>
      </c>
      <c r="Z138" s="53">
        <f>'Раздел 5'!Z197</f>
        <v>0</v>
      </c>
      <c r="AA138" s="53">
        <f>'Раздел 5'!AA197</f>
        <v>0</v>
      </c>
      <c r="AB138" s="53">
        <f>'Раздел 5'!AB197</f>
        <v>0</v>
      </c>
      <c r="AC138" s="53">
        <f>'Раздел 5'!AC197</f>
        <v>0</v>
      </c>
      <c r="AD138" s="53">
        <f>'Раздел 5'!AD197</f>
        <v>0</v>
      </c>
      <c r="AE138" s="53">
        <f>'Раздел 5'!AE197</f>
        <v>0</v>
      </c>
      <c r="AF138" s="53">
        <f>'Раздел 5'!AF197</f>
        <v>0</v>
      </c>
      <c r="AG138" s="53">
        <f>'Раздел 5'!AG197</f>
        <v>0</v>
      </c>
      <c r="AH138" s="53">
        <f>'Раздел 5'!AH197</f>
        <v>0</v>
      </c>
      <c r="AI138" s="53">
        <f>'Раздел 5'!AI197</f>
        <v>0</v>
      </c>
      <c r="AJ138" s="53">
        <f>'Раздел 5'!AJ197</f>
        <v>0</v>
      </c>
      <c r="AK138" s="53">
        <f>'Раздел 5'!AK197</f>
        <v>0</v>
      </c>
      <c r="AL138" s="53">
        <f>'Раздел 5'!AL197</f>
        <v>0</v>
      </c>
      <c r="AM138" s="53">
        <f>'Раздел 5'!AM197</f>
        <v>0</v>
      </c>
      <c r="AN138" s="53">
        <f>'Раздел 5'!AN197</f>
        <v>0</v>
      </c>
      <c r="AO138" s="53">
        <f>'Раздел 5'!AO197</f>
        <v>0</v>
      </c>
      <c r="AP138" s="53">
        <f>'Раздел 5'!AP197</f>
        <v>0</v>
      </c>
      <c r="AQ138" s="53">
        <f>'Раздел 5'!AQ197</f>
        <v>0</v>
      </c>
      <c r="AR138" s="53">
        <f>'Раздел 5'!AR197</f>
        <v>0</v>
      </c>
      <c r="AS138" s="53">
        <f>'Раздел 5'!AS197</f>
        <v>0</v>
      </c>
      <c r="AT138" s="53">
        <f>'Раздел 5'!AT197</f>
        <v>0</v>
      </c>
      <c r="AU138" s="53">
        <f>'Раздел 5'!AU197</f>
        <v>0</v>
      </c>
      <c r="AV138" s="53">
        <f>'Раздел 5'!AV197</f>
        <v>0</v>
      </c>
      <c r="AW138" s="53">
        <f>'Раздел 5'!AW197</f>
        <v>0</v>
      </c>
      <c r="AX138" s="53">
        <f>'Раздел 5'!AX197</f>
        <v>0</v>
      </c>
      <c r="AY138" s="53">
        <f>'Раздел 5'!AY197</f>
        <v>0</v>
      </c>
      <c r="AZ138" s="53">
        <f>'Раздел 5'!AZ197</f>
        <v>0</v>
      </c>
      <c r="BA138" s="53">
        <f>'Раздел 5'!BA197</f>
        <v>0</v>
      </c>
      <c r="BB138" s="53">
        <f>'Раздел 5'!BB197</f>
        <v>0</v>
      </c>
      <c r="BC138" s="53">
        <f>'Раздел 5'!BC197</f>
        <v>0</v>
      </c>
      <c r="BD138" s="53">
        <f>'Раздел 5'!BD197</f>
        <v>0</v>
      </c>
      <c r="BE138" s="53">
        <f>'Раздел 5'!BE197</f>
        <v>0</v>
      </c>
      <c r="BF138" s="53">
        <f>'Раздел 5'!BF197</f>
        <v>0</v>
      </c>
      <c r="BI138" s="39">
        <v>0</v>
      </c>
      <c r="BK138" s="169">
        <f>'Раздел 2'!D196</f>
        <v>0</v>
      </c>
    </row>
    <row r="139" spans="2:63" s="15" customFormat="1" ht="12.75" x14ac:dyDescent="0.15">
      <c r="B139" s="138" t="s">
        <v>363</v>
      </c>
      <c r="C139" s="64" t="s">
        <v>405</v>
      </c>
      <c r="D139" s="53">
        <f>'Раздел 5'!D198</f>
        <v>0</v>
      </c>
      <c r="E139" s="53">
        <f>'Раздел 5'!E198</f>
        <v>0</v>
      </c>
      <c r="F139" s="53">
        <f>'Раздел 5'!F198</f>
        <v>0</v>
      </c>
      <c r="G139" s="53">
        <f>'Раздел 5'!G198</f>
        <v>0</v>
      </c>
      <c r="H139" s="53">
        <f>'Раздел 5'!H198</f>
        <v>0</v>
      </c>
      <c r="I139" s="53">
        <f>'Раздел 5'!I198</f>
        <v>0</v>
      </c>
      <c r="J139" s="53">
        <f>'Раздел 5'!J198</f>
        <v>0</v>
      </c>
      <c r="K139" s="53">
        <f>'Раздел 5'!K198</f>
        <v>0</v>
      </c>
      <c r="L139" s="53">
        <f>'Раздел 5'!L198</f>
        <v>0</v>
      </c>
      <c r="M139" s="53">
        <f>'Раздел 5'!M198</f>
        <v>0</v>
      </c>
      <c r="N139" s="53">
        <f>'Раздел 5'!N198</f>
        <v>0</v>
      </c>
      <c r="O139" s="53">
        <f>'Раздел 5'!O198</f>
        <v>0</v>
      </c>
      <c r="P139" s="53">
        <f>'Раздел 5'!P198</f>
        <v>0</v>
      </c>
      <c r="Q139" s="53">
        <f>'Раздел 5'!Q198</f>
        <v>0</v>
      </c>
      <c r="R139" s="53">
        <f>'Раздел 5'!R198</f>
        <v>0</v>
      </c>
      <c r="S139" s="53">
        <f>'Раздел 5'!S198</f>
        <v>0</v>
      </c>
      <c r="T139" s="53">
        <f>'Раздел 5'!T198</f>
        <v>0</v>
      </c>
      <c r="U139" s="53">
        <f>'Раздел 5'!U198</f>
        <v>0</v>
      </c>
      <c r="V139" s="53">
        <f>'Раздел 5'!V198</f>
        <v>0</v>
      </c>
      <c r="W139" s="53">
        <f>'Раздел 5'!W198</f>
        <v>0</v>
      </c>
      <c r="X139" s="53">
        <f>'Раздел 5'!X198</f>
        <v>0</v>
      </c>
      <c r="Y139" s="53">
        <f>'Раздел 5'!Y198</f>
        <v>0</v>
      </c>
      <c r="Z139" s="53">
        <f>'Раздел 5'!Z198</f>
        <v>0</v>
      </c>
      <c r="AA139" s="53">
        <f>'Раздел 5'!AA198</f>
        <v>0</v>
      </c>
      <c r="AB139" s="53">
        <f>'Раздел 5'!AB198</f>
        <v>0</v>
      </c>
      <c r="AC139" s="53">
        <f>'Раздел 5'!AC198</f>
        <v>0</v>
      </c>
      <c r="AD139" s="53">
        <f>'Раздел 5'!AD198</f>
        <v>0</v>
      </c>
      <c r="AE139" s="53">
        <f>'Раздел 5'!AE198</f>
        <v>0</v>
      </c>
      <c r="AF139" s="53">
        <f>'Раздел 5'!AF198</f>
        <v>0</v>
      </c>
      <c r="AG139" s="53">
        <f>'Раздел 5'!AG198</f>
        <v>0</v>
      </c>
      <c r="AH139" s="53">
        <f>'Раздел 5'!AH198</f>
        <v>0</v>
      </c>
      <c r="AI139" s="53">
        <f>'Раздел 5'!AI198</f>
        <v>0</v>
      </c>
      <c r="AJ139" s="53">
        <f>'Раздел 5'!AJ198</f>
        <v>0</v>
      </c>
      <c r="AK139" s="53">
        <f>'Раздел 5'!AK198</f>
        <v>0</v>
      </c>
      <c r="AL139" s="53">
        <f>'Раздел 5'!AL198</f>
        <v>0</v>
      </c>
      <c r="AM139" s="53">
        <f>'Раздел 5'!AM198</f>
        <v>0</v>
      </c>
      <c r="AN139" s="53">
        <f>'Раздел 5'!AN198</f>
        <v>0</v>
      </c>
      <c r="AO139" s="53">
        <f>'Раздел 5'!AO198</f>
        <v>0</v>
      </c>
      <c r="AP139" s="53">
        <f>'Раздел 5'!AP198</f>
        <v>0</v>
      </c>
      <c r="AQ139" s="53">
        <f>'Раздел 5'!AQ198</f>
        <v>0</v>
      </c>
      <c r="AR139" s="53">
        <f>'Раздел 5'!AR198</f>
        <v>0</v>
      </c>
      <c r="AS139" s="53">
        <f>'Раздел 5'!AS198</f>
        <v>0</v>
      </c>
      <c r="AT139" s="53">
        <f>'Раздел 5'!AT198</f>
        <v>0</v>
      </c>
      <c r="AU139" s="53">
        <f>'Раздел 5'!AU198</f>
        <v>0</v>
      </c>
      <c r="AV139" s="53">
        <f>'Раздел 5'!AV198</f>
        <v>0</v>
      </c>
      <c r="AW139" s="53">
        <f>'Раздел 5'!AW198</f>
        <v>0</v>
      </c>
      <c r="AX139" s="53">
        <f>'Раздел 5'!AX198</f>
        <v>0</v>
      </c>
      <c r="AY139" s="53">
        <f>'Раздел 5'!AY198</f>
        <v>0</v>
      </c>
      <c r="AZ139" s="53">
        <f>'Раздел 5'!AZ198</f>
        <v>0</v>
      </c>
      <c r="BA139" s="53">
        <f>'Раздел 5'!BA198</f>
        <v>0</v>
      </c>
      <c r="BB139" s="53">
        <f>'Раздел 5'!BB198</f>
        <v>0</v>
      </c>
      <c r="BC139" s="53">
        <f>'Раздел 5'!BC198</f>
        <v>0</v>
      </c>
      <c r="BD139" s="53">
        <f>'Раздел 5'!BD198</f>
        <v>0</v>
      </c>
      <c r="BE139" s="53">
        <f>'Раздел 5'!BE198</f>
        <v>0</v>
      </c>
      <c r="BF139" s="53">
        <f>'Раздел 5'!BF198</f>
        <v>0</v>
      </c>
      <c r="BI139" s="39">
        <v>0</v>
      </c>
      <c r="BK139" s="169">
        <f>'Раздел 2'!D197</f>
        <v>0</v>
      </c>
    </row>
    <row r="140" spans="2:63" s="15" customFormat="1" ht="21" x14ac:dyDescent="0.15">
      <c r="B140" s="138" t="s">
        <v>371</v>
      </c>
      <c r="C140" s="64" t="s">
        <v>407</v>
      </c>
      <c r="D140" s="53">
        <f>'Раздел 5'!D199</f>
        <v>0</v>
      </c>
      <c r="E140" s="53">
        <f>'Раздел 5'!E199</f>
        <v>0</v>
      </c>
      <c r="F140" s="53">
        <f>'Раздел 5'!F199</f>
        <v>0</v>
      </c>
      <c r="G140" s="53">
        <f>'Раздел 5'!G199</f>
        <v>0</v>
      </c>
      <c r="H140" s="53">
        <f>'Раздел 5'!H199</f>
        <v>0</v>
      </c>
      <c r="I140" s="53">
        <f>'Раздел 5'!I199</f>
        <v>0</v>
      </c>
      <c r="J140" s="53">
        <f>'Раздел 5'!J199</f>
        <v>0</v>
      </c>
      <c r="K140" s="53">
        <f>'Раздел 5'!K199</f>
        <v>0</v>
      </c>
      <c r="L140" s="53">
        <f>'Раздел 5'!L199</f>
        <v>0</v>
      </c>
      <c r="M140" s="53">
        <f>'Раздел 5'!M199</f>
        <v>0</v>
      </c>
      <c r="N140" s="53">
        <f>'Раздел 5'!N199</f>
        <v>0</v>
      </c>
      <c r="O140" s="53">
        <f>'Раздел 5'!O199</f>
        <v>0</v>
      </c>
      <c r="P140" s="53">
        <f>'Раздел 5'!P199</f>
        <v>0</v>
      </c>
      <c r="Q140" s="53">
        <f>'Раздел 5'!Q199</f>
        <v>0</v>
      </c>
      <c r="R140" s="53">
        <f>'Раздел 5'!R199</f>
        <v>0</v>
      </c>
      <c r="S140" s="53">
        <f>'Раздел 5'!S199</f>
        <v>0</v>
      </c>
      <c r="T140" s="53">
        <f>'Раздел 5'!T199</f>
        <v>0</v>
      </c>
      <c r="U140" s="53">
        <f>'Раздел 5'!U199</f>
        <v>0</v>
      </c>
      <c r="V140" s="53">
        <f>'Раздел 5'!V199</f>
        <v>0</v>
      </c>
      <c r="W140" s="53">
        <f>'Раздел 5'!W199</f>
        <v>0</v>
      </c>
      <c r="X140" s="53">
        <f>'Раздел 5'!X199</f>
        <v>0</v>
      </c>
      <c r="Y140" s="53">
        <f>'Раздел 5'!Y199</f>
        <v>0</v>
      </c>
      <c r="Z140" s="53">
        <f>'Раздел 5'!Z199</f>
        <v>0</v>
      </c>
      <c r="AA140" s="53">
        <f>'Раздел 5'!AA199</f>
        <v>0</v>
      </c>
      <c r="AB140" s="53">
        <f>'Раздел 5'!AB199</f>
        <v>0</v>
      </c>
      <c r="AC140" s="53">
        <f>'Раздел 5'!AC199</f>
        <v>0</v>
      </c>
      <c r="AD140" s="53">
        <f>'Раздел 5'!AD199</f>
        <v>0</v>
      </c>
      <c r="AE140" s="53">
        <f>'Раздел 5'!AE199</f>
        <v>0</v>
      </c>
      <c r="AF140" s="53">
        <f>'Раздел 5'!AF199</f>
        <v>0</v>
      </c>
      <c r="AG140" s="53">
        <f>'Раздел 5'!AG199</f>
        <v>0</v>
      </c>
      <c r="AH140" s="53">
        <f>'Раздел 5'!AH199</f>
        <v>0</v>
      </c>
      <c r="AI140" s="53">
        <f>'Раздел 5'!AI199</f>
        <v>0</v>
      </c>
      <c r="AJ140" s="53">
        <f>'Раздел 5'!AJ199</f>
        <v>0</v>
      </c>
      <c r="AK140" s="53">
        <f>'Раздел 5'!AK199</f>
        <v>0</v>
      </c>
      <c r="AL140" s="53">
        <f>'Раздел 5'!AL199</f>
        <v>0</v>
      </c>
      <c r="AM140" s="53">
        <f>'Раздел 5'!AM199</f>
        <v>0</v>
      </c>
      <c r="AN140" s="53">
        <f>'Раздел 5'!AN199</f>
        <v>0</v>
      </c>
      <c r="AO140" s="53">
        <f>'Раздел 5'!AO199</f>
        <v>0</v>
      </c>
      <c r="AP140" s="53">
        <f>'Раздел 5'!AP199</f>
        <v>0</v>
      </c>
      <c r="AQ140" s="53">
        <f>'Раздел 5'!AQ199</f>
        <v>0</v>
      </c>
      <c r="AR140" s="53">
        <f>'Раздел 5'!AR199</f>
        <v>0</v>
      </c>
      <c r="AS140" s="53">
        <f>'Раздел 5'!AS199</f>
        <v>0</v>
      </c>
      <c r="AT140" s="53">
        <f>'Раздел 5'!AT199</f>
        <v>0</v>
      </c>
      <c r="AU140" s="53">
        <f>'Раздел 5'!AU199</f>
        <v>0</v>
      </c>
      <c r="AV140" s="53">
        <f>'Раздел 5'!AV199</f>
        <v>0</v>
      </c>
      <c r="AW140" s="53">
        <f>'Раздел 5'!AW199</f>
        <v>0</v>
      </c>
      <c r="AX140" s="53">
        <f>'Раздел 5'!AX199</f>
        <v>0</v>
      </c>
      <c r="AY140" s="53">
        <f>'Раздел 5'!AY199</f>
        <v>0</v>
      </c>
      <c r="AZ140" s="53">
        <f>'Раздел 5'!AZ199</f>
        <v>0</v>
      </c>
      <c r="BA140" s="53">
        <f>'Раздел 5'!BA199</f>
        <v>0</v>
      </c>
      <c r="BB140" s="53">
        <f>'Раздел 5'!BB199</f>
        <v>0</v>
      </c>
      <c r="BC140" s="53">
        <f>'Раздел 5'!BC199</f>
        <v>0</v>
      </c>
      <c r="BD140" s="53">
        <f>'Раздел 5'!BD199</f>
        <v>0</v>
      </c>
      <c r="BE140" s="53">
        <f>'Раздел 5'!BE199</f>
        <v>0</v>
      </c>
      <c r="BF140" s="53">
        <f>'Раздел 5'!BF199</f>
        <v>0</v>
      </c>
      <c r="BI140" s="39">
        <v>0</v>
      </c>
      <c r="BK140" s="169">
        <f>'Раздел 2'!D198</f>
        <v>0</v>
      </c>
    </row>
    <row r="141" spans="2:63" s="15" customFormat="1" ht="12.75" x14ac:dyDescent="0.15">
      <c r="B141" s="138" t="s">
        <v>785</v>
      </c>
      <c r="C141" s="64" t="s">
        <v>409</v>
      </c>
      <c r="D141" s="53">
        <f>'Раздел 5'!D200</f>
        <v>0</v>
      </c>
      <c r="E141" s="53">
        <f>'Раздел 5'!E200</f>
        <v>0</v>
      </c>
      <c r="F141" s="53">
        <f>'Раздел 5'!F200</f>
        <v>0</v>
      </c>
      <c r="G141" s="53">
        <f>'Раздел 5'!G200</f>
        <v>0</v>
      </c>
      <c r="H141" s="53">
        <f>'Раздел 5'!H200</f>
        <v>0</v>
      </c>
      <c r="I141" s="53">
        <f>'Раздел 5'!I200</f>
        <v>0</v>
      </c>
      <c r="J141" s="53">
        <f>'Раздел 5'!J200</f>
        <v>0</v>
      </c>
      <c r="K141" s="53">
        <f>'Раздел 5'!K200</f>
        <v>0</v>
      </c>
      <c r="L141" s="53">
        <f>'Раздел 5'!L200</f>
        <v>0</v>
      </c>
      <c r="M141" s="53">
        <f>'Раздел 5'!M200</f>
        <v>0</v>
      </c>
      <c r="N141" s="53">
        <f>'Раздел 5'!N200</f>
        <v>0</v>
      </c>
      <c r="O141" s="53">
        <f>'Раздел 5'!O200</f>
        <v>0</v>
      </c>
      <c r="P141" s="53">
        <f>'Раздел 5'!P200</f>
        <v>0</v>
      </c>
      <c r="Q141" s="53">
        <f>'Раздел 5'!Q200</f>
        <v>0</v>
      </c>
      <c r="R141" s="53">
        <f>'Раздел 5'!R200</f>
        <v>0</v>
      </c>
      <c r="S141" s="53">
        <f>'Раздел 5'!S200</f>
        <v>0</v>
      </c>
      <c r="T141" s="53">
        <f>'Раздел 5'!T200</f>
        <v>0</v>
      </c>
      <c r="U141" s="53">
        <f>'Раздел 5'!U200</f>
        <v>0</v>
      </c>
      <c r="V141" s="53">
        <f>'Раздел 5'!V200</f>
        <v>0</v>
      </c>
      <c r="W141" s="53">
        <f>'Раздел 5'!W200</f>
        <v>0</v>
      </c>
      <c r="X141" s="53">
        <f>'Раздел 5'!X200</f>
        <v>0</v>
      </c>
      <c r="Y141" s="53">
        <f>'Раздел 5'!Y200</f>
        <v>0</v>
      </c>
      <c r="Z141" s="53">
        <f>'Раздел 5'!Z200</f>
        <v>0</v>
      </c>
      <c r="AA141" s="53">
        <f>'Раздел 5'!AA200</f>
        <v>0</v>
      </c>
      <c r="AB141" s="53">
        <f>'Раздел 5'!AB200</f>
        <v>0</v>
      </c>
      <c r="AC141" s="53">
        <f>'Раздел 5'!AC200</f>
        <v>0</v>
      </c>
      <c r="AD141" s="53">
        <f>'Раздел 5'!AD200</f>
        <v>0</v>
      </c>
      <c r="AE141" s="53">
        <f>'Раздел 5'!AE200</f>
        <v>0</v>
      </c>
      <c r="AF141" s="53">
        <f>'Раздел 5'!AF200</f>
        <v>0</v>
      </c>
      <c r="AG141" s="53">
        <f>'Раздел 5'!AG200</f>
        <v>0</v>
      </c>
      <c r="AH141" s="53">
        <f>'Раздел 5'!AH200</f>
        <v>0</v>
      </c>
      <c r="AI141" s="53">
        <f>'Раздел 5'!AI200</f>
        <v>0</v>
      </c>
      <c r="AJ141" s="53">
        <f>'Раздел 5'!AJ200</f>
        <v>0</v>
      </c>
      <c r="AK141" s="53">
        <f>'Раздел 5'!AK200</f>
        <v>0</v>
      </c>
      <c r="AL141" s="53">
        <f>'Раздел 5'!AL200</f>
        <v>0</v>
      </c>
      <c r="AM141" s="53">
        <f>'Раздел 5'!AM200</f>
        <v>0</v>
      </c>
      <c r="AN141" s="53">
        <f>'Раздел 5'!AN200</f>
        <v>0</v>
      </c>
      <c r="AO141" s="53">
        <f>'Раздел 5'!AO200</f>
        <v>0</v>
      </c>
      <c r="AP141" s="53">
        <f>'Раздел 5'!AP200</f>
        <v>0</v>
      </c>
      <c r="AQ141" s="53">
        <f>'Раздел 5'!AQ200</f>
        <v>0</v>
      </c>
      <c r="AR141" s="53">
        <f>'Раздел 5'!AR200</f>
        <v>0</v>
      </c>
      <c r="AS141" s="53">
        <f>'Раздел 5'!AS200</f>
        <v>0</v>
      </c>
      <c r="AT141" s="53">
        <f>'Раздел 5'!AT200</f>
        <v>0</v>
      </c>
      <c r="AU141" s="53">
        <f>'Раздел 5'!AU200</f>
        <v>0</v>
      </c>
      <c r="AV141" s="53">
        <f>'Раздел 5'!AV200</f>
        <v>0</v>
      </c>
      <c r="AW141" s="53">
        <f>'Раздел 5'!AW200</f>
        <v>0</v>
      </c>
      <c r="AX141" s="53">
        <f>'Раздел 5'!AX200</f>
        <v>0</v>
      </c>
      <c r="AY141" s="53">
        <f>'Раздел 5'!AY200</f>
        <v>0</v>
      </c>
      <c r="AZ141" s="53">
        <f>'Раздел 5'!AZ200</f>
        <v>0</v>
      </c>
      <c r="BA141" s="53">
        <f>'Раздел 5'!BA200</f>
        <v>0</v>
      </c>
      <c r="BB141" s="53">
        <f>'Раздел 5'!BB200</f>
        <v>0</v>
      </c>
      <c r="BC141" s="53">
        <f>'Раздел 5'!BC200</f>
        <v>0</v>
      </c>
      <c r="BD141" s="53">
        <f>'Раздел 5'!BD200</f>
        <v>0</v>
      </c>
      <c r="BE141" s="53">
        <f>'Раздел 5'!BE200</f>
        <v>0</v>
      </c>
      <c r="BF141" s="53">
        <f>'Раздел 5'!BF200</f>
        <v>0</v>
      </c>
      <c r="BI141" s="39">
        <v>0</v>
      </c>
      <c r="BK141" s="169">
        <f>'Раздел 2'!D199</f>
        <v>0</v>
      </c>
    </row>
    <row r="142" spans="2:63" s="15" customFormat="1" ht="12.75" x14ac:dyDescent="0.15">
      <c r="B142" s="138" t="s">
        <v>374</v>
      </c>
      <c r="C142" s="64" t="s">
        <v>421</v>
      </c>
      <c r="D142" s="53">
        <f>'Раздел 5'!D206</f>
        <v>0</v>
      </c>
      <c r="E142" s="53">
        <f>'Раздел 5'!E206</f>
        <v>0</v>
      </c>
      <c r="F142" s="53">
        <f>'Раздел 5'!F206</f>
        <v>0</v>
      </c>
      <c r="G142" s="53">
        <f>'Раздел 5'!G206</f>
        <v>0</v>
      </c>
      <c r="H142" s="53">
        <f>'Раздел 5'!H206</f>
        <v>0</v>
      </c>
      <c r="I142" s="53">
        <f>'Раздел 5'!I206</f>
        <v>0</v>
      </c>
      <c r="J142" s="53">
        <f>'Раздел 5'!J206</f>
        <v>0</v>
      </c>
      <c r="K142" s="53">
        <f>'Раздел 5'!K206</f>
        <v>0</v>
      </c>
      <c r="L142" s="53">
        <f>'Раздел 5'!L206</f>
        <v>0</v>
      </c>
      <c r="M142" s="53">
        <f>'Раздел 5'!M206</f>
        <v>0</v>
      </c>
      <c r="N142" s="53">
        <f>'Раздел 5'!N206</f>
        <v>0</v>
      </c>
      <c r="O142" s="53">
        <f>'Раздел 5'!O206</f>
        <v>0</v>
      </c>
      <c r="P142" s="53">
        <f>'Раздел 5'!P206</f>
        <v>0</v>
      </c>
      <c r="Q142" s="53">
        <f>'Раздел 5'!Q206</f>
        <v>0</v>
      </c>
      <c r="R142" s="53">
        <f>'Раздел 5'!R206</f>
        <v>0</v>
      </c>
      <c r="S142" s="53">
        <f>'Раздел 5'!S206</f>
        <v>0</v>
      </c>
      <c r="T142" s="53">
        <f>'Раздел 5'!T206</f>
        <v>0</v>
      </c>
      <c r="U142" s="53">
        <f>'Раздел 5'!U206</f>
        <v>0</v>
      </c>
      <c r="V142" s="53">
        <f>'Раздел 5'!V206</f>
        <v>0</v>
      </c>
      <c r="W142" s="53">
        <f>'Раздел 5'!W206</f>
        <v>0</v>
      </c>
      <c r="X142" s="53">
        <f>'Раздел 5'!X206</f>
        <v>0</v>
      </c>
      <c r="Y142" s="53">
        <f>'Раздел 5'!Y206</f>
        <v>0</v>
      </c>
      <c r="Z142" s="53">
        <f>'Раздел 5'!Z206</f>
        <v>0</v>
      </c>
      <c r="AA142" s="53">
        <f>'Раздел 5'!AA206</f>
        <v>0</v>
      </c>
      <c r="AB142" s="53">
        <f>'Раздел 5'!AB206</f>
        <v>0</v>
      </c>
      <c r="AC142" s="53">
        <f>'Раздел 5'!AC206</f>
        <v>0</v>
      </c>
      <c r="AD142" s="53">
        <f>'Раздел 5'!AD206</f>
        <v>0</v>
      </c>
      <c r="AE142" s="53">
        <f>'Раздел 5'!AE206</f>
        <v>0</v>
      </c>
      <c r="AF142" s="53">
        <f>'Раздел 5'!AF206</f>
        <v>0</v>
      </c>
      <c r="AG142" s="53">
        <f>'Раздел 5'!AG206</f>
        <v>0</v>
      </c>
      <c r="AH142" s="53">
        <f>'Раздел 5'!AH206</f>
        <v>0</v>
      </c>
      <c r="AI142" s="53">
        <f>'Раздел 5'!AI206</f>
        <v>0</v>
      </c>
      <c r="AJ142" s="53">
        <f>'Раздел 5'!AJ206</f>
        <v>0</v>
      </c>
      <c r="AK142" s="53">
        <f>'Раздел 5'!AK206</f>
        <v>0</v>
      </c>
      <c r="AL142" s="53">
        <f>'Раздел 5'!AL206</f>
        <v>0</v>
      </c>
      <c r="AM142" s="53">
        <f>'Раздел 5'!AM206</f>
        <v>0</v>
      </c>
      <c r="AN142" s="53">
        <f>'Раздел 5'!AN206</f>
        <v>0</v>
      </c>
      <c r="AO142" s="53">
        <f>'Раздел 5'!AO206</f>
        <v>0</v>
      </c>
      <c r="AP142" s="53">
        <f>'Раздел 5'!AP206</f>
        <v>0</v>
      </c>
      <c r="AQ142" s="53">
        <f>'Раздел 5'!AQ206</f>
        <v>0</v>
      </c>
      <c r="AR142" s="53">
        <f>'Раздел 5'!AR206</f>
        <v>0</v>
      </c>
      <c r="AS142" s="53">
        <f>'Раздел 5'!AS206</f>
        <v>0</v>
      </c>
      <c r="AT142" s="53">
        <f>'Раздел 5'!AT206</f>
        <v>0</v>
      </c>
      <c r="AU142" s="53">
        <f>'Раздел 5'!AU206</f>
        <v>0</v>
      </c>
      <c r="AV142" s="53">
        <f>'Раздел 5'!AV206</f>
        <v>0</v>
      </c>
      <c r="AW142" s="53">
        <f>'Раздел 5'!AW206</f>
        <v>0</v>
      </c>
      <c r="AX142" s="53">
        <f>'Раздел 5'!AX206</f>
        <v>0</v>
      </c>
      <c r="AY142" s="53">
        <f>'Раздел 5'!AY206</f>
        <v>0</v>
      </c>
      <c r="AZ142" s="53">
        <f>'Раздел 5'!AZ206</f>
        <v>0</v>
      </c>
      <c r="BA142" s="53">
        <f>'Раздел 5'!BA206</f>
        <v>0</v>
      </c>
      <c r="BB142" s="53">
        <f>'Раздел 5'!BB206</f>
        <v>0</v>
      </c>
      <c r="BC142" s="53">
        <f>'Раздел 5'!BC206</f>
        <v>0</v>
      </c>
      <c r="BD142" s="53">
        <f>'Раздел 5'!BD206</f>
        <v>0</v>
      </c>
      <c r="BE142" s="53">
        <f>'Раздел 5'!BE206</f>
        <v>0</v>
      </c>
      <c r="BF142" s="53">
        <f>'Раздел 5'!BF206</f>
        <v>0</v>
      </c>
      <c r="BI142" s="39">
        <v>0</v>
      </c>
      <c r="BK142" s="169">
        <f>'Раздел 2'!D205</f>
        <v>0</v>
      </c>
    </row>
    <row r="143" spans="2:63" s="15" customFormat="1" ht="12.75" x14ac:dyDescent="0.15">
      <c r="B143" s="138" t="s">
        <v>376</v>
      </c>
      <c r="C143" s="64" t="s">
        <v>423</v>
      </c>
      <c r="D143" s="53">
        <f>'Раздел 5'!D207</f>
        <v>0</v>
      </c>
      <c r="E143" s="53">
        <f>'Раздел 5'!E207</f>
        <v>0</v>
      </c>
      <c r="F143" s="53">
        <f>'Раздел 5'!F207</f>
        <v>0</v>
      </c>
      <c r="G143" s="53">
        <f>'Раздел 5'!G207</f>
        <v>0</v>
      </c>
      <c r="H143" s="53">
        <f>'Раздел 5'!H207</f>
        <v>0</v>
      </c>
      <c r="I143" s="53">
        <f>'Раздел 5'!I207</f>
        <v>0</v>
      </c>
      <c r="J143" s="53">
        <f>'Раздел 5'!J207</f>
        <v>0</v>
      </c>
      <c r="K143" s="53">
        <f>'Раздел 5'!K207</f>
        <v>0</v>
      </c>
      <c r="L143" s="53">
        <f>'Раздел 5'!L207</f>
        <v>0</v>
      </c>
      <c r="M143" s="53">
        <f>'Раздел 5'!M207</f>
        <v>0</v>
      </c>
      <c r="N143" s="53">
        <f>'Раздел 5'!N207</f>
        <v>0</v>
      </c>
      <c r="O143" s="53">
        <f>'Раздел 5'!O207</f>
        <v>0</v>
      </c>
      <c r="P143" s="53">
        <f>'Раздел 5'!P207</f>
        <v>0</v>
      </c>
      <c r="Q143" s="53">
        <f>'Раздел 5'!Q207</f>
        <v>0</v>
      </c>
      <c r="R143" s="53">
        <f>'Раздел 5'!R207</f>
        <v>0</v>
      </c>
      <c r="S143" s="53">
        <f>'Раздел 5'!S207</f>
        <v>0</v>
      </c>
      <c r="T143" s="53">
        <f>'Раздел 5'!T207</f>
        <v>0</v>
      </c>
      <c r="U143" s="53">
        <f>'Раздел 5'!U207</f>
        <v>0</v>
      </c>
      <c r="V143" s="53">
        <f>'Раздел 5'!V207</f>
        <v>0</v>
      </c>
      <c r="W143" s="53">
        <f>'Раздел 5'!W207</f>
        <v>0</v>
      </c>
      <c r="X143" s="53">
        <f>'Раздел 5'!X207</f>
        <v>0</v>
      </c>
      <c r="Y143" s="53">
        <f>'Раздел 5'!Y207</f>
        <v>0</v>
      </c>
      <c r="Z143" s="53">
        <f>'Раздел 5'!Z207</f>
        <v>0</v>
      </c>
      <c r="AA143" s="53">
        <f>'Раздел 5'!AA207</f>
        <v>0</v>
      </c>
      <c r="AB143" s="53">
        <f>'Раздел 5'!AB207</f>
        <v>0</v>
      </c>
      <c r="AC143" s="53">
        <f>'Раздел 5'!AC207</f>
        <v>0</v>
      </c>
      <c r="AD143" s="53">
        <f>'Раздел 5'!AD207</f>
        <v>0</v>
      </c>
      <c r="AE143" s="53">
        <f>'Раздел 5'!AE207</f>
        <v>0</v>
      </c>
      <c r="AF143" s="53">
        <f>'Раздел 5'!AF207</f>
        <v>0</v>
      </c>
      <c r="AG143" s="53">
        <f>'Раздел 5'!AG207</f>
        <v>0</v>
      </c>
      <c r="AH143" s="53">
        <f>'Раздел 5'!AH207</f>
        <v>0</v>
      </c>
      <c r="AI143" s="53">
        <f>'Раздел 5'!AI207</f>
        <v>0</v>
      </c>
      <c r="AJ143" s="53">
        <f>'Раздел 5'!AJ207</f>
        <v>0</v>
      </c>
      <c r="AK143" s="53">
        <f>'Раздел 5'!AK207</f>
        <v>0</v>
      </c>
      <c r="AL143" s="53">
        <f>'Раздел 5'!AL207</f>
        <v>0</v>
      </c>
      <c r="AM143" s="53">
        <f>'Раздел 5'!AM207</f>
        <v>0</v>
      </c>
      <c r="AN143" s="53">
        <f>'Раздел 5'!AN207</f>
        <v>0</v>
      </c>
      <c r="AO143" s="53">
        <f>'Раздел 5'!AO207</f>
        <v>0</v>
      </c>
      <c r="AP143" s="53">
        <f>'Раздел 5'!AP207</f>
        <v>0</v>
      </c>
      <c r="AQ143" s="53">
        <f>'Раздел 5'!AQ207</f>
        <v>0</v>
      </c>
      <c r="AR143" s="53">
        <f>'Раздел 5'!AR207</f>
        <v>0</v>
      </c>
      <c r="AS143" s="53">
        <f>'Раздел 5'!AS207</f>
        <v>0</v>
      </c>
      <c r="AT143" s="53">
        <f>'Раздел 5'!AT207</f>
        <v>0</v>
      </c>
      <c r="AU143" s="53">
        <f>'Раздел 5'!AU207</f>
        <v>0</v>
      </c>
      <c r="AV143" s="53">
        <f>'Раздел 5'!AV207</f>
        <v>0</v>
      </c>
      <c r="AW143" s="53">
        <f>'Раздел 5'!AW207</f>
        <v>0</v>
      </c>
      <c r="AX143" s="53">
        <f>'Раздел 5'!AX207</f>
        <v>0</v>
      </c>
      <c r="AY143" s="53">
        <f>'Раздел 5'!AY207</f>
        <v>0</v>
      </c>
      <c r="AZ143" s="53">
        <f>'Раздел 5'!AZ207</f>
        <v>0</v>
      </c>
      <c r="BA143" s="53">
        <f>'Раздел 5'!BA207</f>
        <v>0</v>
      </c>
      <c r="BB143" s="53">
        <f>'Раздел 5'!BB207</f>
        <v>0</v>
      </c>
      <c r="BC143" s="53">
        <f>'Раздел 5'!BC207</f>
        <v>0</v>
      </c>
      <c r="BD143" s="53">
        <f>'Раздел 5'!BD207</f>
        <v>0</v>
      </c>
      <c r="BE143" s="53">
        <f>'Раздел 5'!BE207</f>
        <v>0</v>
      </c>
      <c r="BF143" s="53">
        <f>'Раздел 5'!BF207</f>
        <v>0</v>
      </c>
      <c r="BI143" s="39"/>
      <c r="BK143" s="169">
        <f>'Раздел 2'!D206</f>
        <v>0</v>
      </c>
    </row>
    <row r="144" spans="2:63" s="15" customFormat="1" ht="12.75" x14ac:dyDescent="0.15">
      <c r="B144" s="138" t="s">
        <v>365</v>
      </c>
      <c r="C144" s="64" t="s">
        <v>425</v>
      </c>
      <c r="D144" s="53">
        <f>'Раздел 5'!D208</f>
        <v>0</v>
      </c>
      <c r="E144" s="53">
        <f>'Раздел 5'!E208</f>
        <v>0</v>
      </c>
      <c r="F144" s="53">
        <f>'Раздел 5'!F208</f>
        <v>0</v>
      </c>
      <c r="G144" s="53">
        <f>'Раздел 5'!G208</f>
        <v>0</v>
      </c>
      <c r="H144" s="53">
        <f>'Раздел 5'!H208</f>
        <v>0</v>
      </c>
      <c r="I144" s="53">
        <f>'Раздел 5'!I208</f>
        <v>0</v>
      </c>
      <c r="J144" s="53">
        <f>'Раздел 5'!J208</f>
        <v>0</v>
      </c>
      <c r="K144" s="53">
        <f>'Раздел 5'!K208</f>
        <v>0</v>
      </c>
      <c r="L144" s="53">
        <f>'Раздел 5'!L208</f>
        <v>0</v>
      </c>
      <c r="M144" s="53">
        <f>'Раздел 5'!M208</f>
        <v>0</v>
      </c>
      <c r="N144" s="53">
        <f>'Раздел 5'!N208</f>
        <v>0</v>
      </c>
      <c r="O144" s="53">
        <f>'Раздел 5'!O208</f>
        <v>0</v>
      </c>
      <c r="P144" s="53">
        <f>'Раздел 5'!P208</f>
        <v>0</v>
      </c>
      <c r="Q144" s="53">
        <f>'Раздел 5'!Q208</f>
        <v>0</v>
      </c>
      <c r="R144" s="53">
        <f>'Раздел 5'!R208</f>
        <v>0</v>
      </c>
      <c r="S144" s="53">
        <f>'Раздел 5'!S208</f>
        <v>0</v>
      </c>
      <c r="T144" s="53">
        <f>'Раздел 5'!T208</f>
        <v>0</v>
      </c>
      <c r="U144" s="53">
        <f>'Раздел 5'!U208</f>
        <v>0</v>
      </c>
      <c r="V144" s="53">
        <f>'Раздел 5'!V208</f>
        <v>0</v>
      </c>
      <c r="W144" s="53">
        <f>'Раздел 5'!W208</f>
        <v>0</v>
      </c>
      <c r="X144" s="53">
        <f>'Раздел 5'!X208</f>
        <v>0</v>
      </c>
      <c r="Y144" s="53">
        <f>'Раздел 5'!Y208</f>
        <v>0</v>
      </c>
      <c r="Z144" s="53">
        <f>'Раздел 5'!Z208</f>
        <v>0</v>
      </c>
      <c r="AA144" s="53">
        <f>'Раздел 5'!AA208</f>
        <v>0</v>
      </c>
      <c r="AB144" s="53">
        <f>'Раздел 5'!AB208</f>
        <v>0</v>
      </c>
      <c r="AC144" s="53">
        <f>'Раздел 5'!AC208</f>
        <v>0</v>
      </c>
      <c r="AD144" s="53">
        <f>'Раздел 5'!AD208</f>
        <v>0</v>
      </c>
      <c r="AE144" s="53">
        <f>'Раздел 5'!AE208</f>
        <v>0</v>
      </c>
      <c r="AF144" s="53">
        <f>'Раздел 5'!AF208</f>
        <v>0</v>
      </c>
      <c r="AG144" s="53">
        <f>'Раздел 5'!AG208</f>
        <v>0</v>
      </c>
      <c r="AH144" s="53">
        <f>'Раздел 5'!AH208</f>
        <v>0</v>
      </c>
      <c r="AI144" s="53">
        <f>'Раздел 5'!AI208</f>
        <v>0</v>
      </c>
      <c r="AJ144" s="53">
        <f>'Раздел 5'!AJ208</f>
        <v>0</v>
      </c>
      <c r="AK144" s="53">
        <f>'Раздел 5'!AK208</f>
        <v>0</v>
      </c>
      <c r="AL144" s="53">
        <f>'Раздел 5'!AL208</f>
        <v>0</v>
      </c>
      <c r="AM144" s="53">
        <f>'Раздел 5'!AM208</f>
        <v>0</v>
      </c>
      <c r="AN144" s="53">
        <f>'Раздел 5'!AN208</f>
        <v>0</v>
      </c>
      <c r="AO144" s="53">
        <f>'Раздел 5'!AO208</f>
        <v>0</v>
      </c>
      <c r="AP144" s="53">
        <f>'Раздел 5'!AP208</f>
        <v>0</v>
      </c>
      <c r="AQ144" s="53">
        <f>'Раздел 5'!AQ208</f>
        <v>0</v>
      </c>
      <c r="AR144" s="53">
        <f>'Раздел 5'!AR208</f>
        <v>0</v>
      </c>
      <c r="AS144" s="53">
        <f>'Раздел 5'!AS208</f>
        <v>0</v>
      </c>
      <c r="AT144" s="53">
        <f>'Раздел 5'!AT208</f>
        <v>0</v>
      </c>
      <c r="AU144" s="53">
        <f>'Раздел 5'!AU208</f>
        <v>0</v>
      </c>
      <c r="AV144" s="53">
        <f>'Раздел 5'!AV208</f>
        <v>0</v>
      </c>
      <c r="AW144" s="53">
        <f>'Раздел 5'!AW208</f>
        <v>0</v>
      </c>
      <c r="AX144" s="53">
        <f>'Раздел 5'!AX208</f>
        <v>0</v>
      </c>
      <c r="AY144" s="53">
        <f>'Раздел 5'!AY208</f>
        <v>0</v>
      </c>
      <c r="AZ144" s="53">
        <f>'Раздел 5'!AZ208</f>
        <v>0</v>
      </c>
      <c r="BA144" s="53">
        <f>'Раздел 5'!BA208</f>
        <v>0</v>
      </c>
      <c r="BB144" s="53">
        <f>'Раздел 5'!BB208</f>
        <v>0</v>
      </c>
      <c r="BC144" s="53">
        <f>'Раздел 5'!BC208</f>
        <v>0</v>
      </c>
      <c r="BD144" s="53">
        <f>'Раздел 5'!BD208</f>
        <v>0</v>
      </c>
      <c r="BE144" s="53">
        <f>'Раздел 5'!BE208</f>
        <v>0</v>
      </c>
      <c r="BF144" s="53">
        <f>'Раздел 5'!BF208</f>
        <v>0</v>
      </c>
      <c r="BI144" s="39">
        <v>0</v>
      </c>
      <c r="BK144" s="169">
        <f>'Раздел 2'!D207</f>
        <v>0</v>
      </c>
    </row>
    <row r="145" spans="2:63" s="15" customFormat="1" ht="12.75" x14ac:dyDescent="0.15">
      <c r="B145" s="138" t="s">
        <v>378</v>
      </c>
      <c r="C145" s="64" t="s">
        <v>427</v>
      </c>
      <c r="D145" s="53">
        <f>'Раздел 5'!D209</f>
        <v>0</v>
      </c>
      <c r="E145" s="53">
        <f>'Раздел 5'!E209</f>
        <v>0</v>
      </c>
      <c r="F145" s="53">
        <f>'Раздел 5'!F209</f>
        <v>0</v>
      </c>
      <c r="G145" s="53">
        <f>'Раздел 5'!G209</f>
        <v>0</v>
      </c>
      <c r="H145" s="53">
        <f>'Раздел 5'!H209</f>
        <v>0</v>
      </c>
      <c r="I145" s="53">
        <f>'Раздел 5'!I209</f>
        <v>0</v>
      </c>
      <c r="J145" s="53">
        <f>'Раздел 5'!J209</f>
        <v>0</v>
      </c>
      <c r="K145" s="53">
        <f>'Раздел 5'!K209</f>
        <v>0</v>
      </c>
      <c r="L145" s="53">
        <f>'Раздел 5'!L209</f>
        <v>0</v>
      </c>
      <c r="M145" s="53">
        <f>'Раздел 5'!M209</f>
        <v>0</v>
      </c>
      <c r="N145" s="53">
        <f>'Раздел 5'!N209</f>
        <v>0</v>
      </c>
      <c r="O145" s="53">
        <f>'Раздел 5'!O209</f>
        <v>0</v>
      </c>
      <c r="P145" s="53">
        <f>'Раздел 5'!P209</f>
        <v>0</v>
      </c>
      <c r="Q145" s="53">
        <f>'Раздел 5'!Q209</f>
        <v>0</v>
      </c>
      <c r="R145" s="53">
        <f>'Раздел 5'!R209</f>
        <v>0</v>
      </c>
      <c r="S145" s="53">
        <f>'Раздел 5'!S209</f>
        <v>0</v>
      </c>
      <c r="T145" s="53">
        <f>'Раздел 5'!T209</f>
        <v>0</v>
      </c>
      <c r="U145" s="53">
        <f>'Раздел 5'!U209</f>
        <v>0</v>
      </c>
      <c r="V145" s="53">
        <f>'Раздел 5'!V209</f>
        <v>0</v>
      </c>
      <c r="W145" s="53">
        <f>'Раздел 5'!W209</f>
        <v>0</v>
      </c>
      <c r="X145" s="53">
        <f>'Раздел 5'!X209</f>
        <v>0</v>
      </c>
      <c r="Y145" s="53">
        <f>'Раздел 5'!Y209</f>
        <v>0</v>
      </c>
      <c r="Z145" s="53">
        <f>'Раздел 5'!Z209</f>
        <v>0</v>
      </c>
      <c r="AA145" s="53">
        <f>'Раздел 5'!AA209</f>
        <v>0</v>
      </c>
      <c r="AB145" s="53">
        <f>'Раздел 5'!AB209</f>
        <v>0</v>
      </c>
      <c r="AC145" s="53">
        <f>'Раздел 5'!AC209</f>
        <v>0</v>
      </c>
      <c r="AD145" s="53">
        <f>'Раздел 5'!AD209</f>
        <v>0</v>
      </c>
      <c r="AE145" s="53">
        <f>'Раздел 5'!AE209</f>
        <v>0</v>
      </c>
      <c r="AF145" s="53">
        <f>'Раздел 5'!AF209</f>
        <v>0</v>
      </c>
      <c r="AG145" s="53">
        <f>'Раздел 5'!AG209</f>
        <v>0</v>
      </c>
      <c r="AH145" s="53">
        <f>'Раздел 5'!AH209</f>
        <v>0</v>
      </c>
      <c r="AI145" s="53">
        <f>'Раздел 5'!AI209</f>
        <v>0</v>
      </c>
      <c r="AJ145" s="53">
        <f>'Раздел 5'!AJ209</f>
        <v>0</v>
      </c>
      <c r="AK145" s="53">
        <f>'Раздел 5'!AK209</f>
        <v>0</v>
      </c>
      <c r="AL145" s="53">
        <f>'Раздел 5'!AL209</f>
        <v>0</v>
      </c>
      <c r="AM145" s="53">
        <f>'Раздел 5'!AM209</f>
        <v>0</v>
      </c>
      <c r="AN145" s="53">
        <f>'Раздел 5'!AN209</f>
        <v>0</v>
      </c>
      <c r="AO145" s="53">
        <f>'Раздел 5'!AO209</f>
        <v>0</v>
      </c>
      <c r="AP145" s="53">
        <f>'Раздел 5'!AP209</f>
        <v>0</v>
      </c>
      <c r="AQ145" s="53">
        <f>'Раздел 5'!AQ209</f>
        <v>0</v>
      </c>
      <c r="AR145" s="53">
        <f>'Раздел 5'!AR209</f>
        <v>0</v>
      </c>
      <c r="AS145" s="53">
        <f>'Раздел 5'!AS209</f>
        <v>0</v>
      </c>
      <c r="AT145" s="53">
        <f>'Раздел 5'!AT209</f>
        <v>0</v>
      </c>
      <c r="AU145" s="53">
        <f>'Раздел 5'!AU209</f>
        <v>0</v>
      </c>
      <c r="AV145" s="53">
        <f>'Раздел 5'!AV209</f>
        <v>0</v>
      </c>
      <c r="AW145" s="53">
        <f>'Раздел 5'!AW209</f>
        <v>0</v>
      </c>
      <c r="AX145" s="53">
        <f>'Раздел 5'!AX209</f>
        <v>0</v>
      </c>
      <c r="AY145" s="53">
        <f>'Раздел 5'!AY209</f>
        <v>0</v>
      </c>
      <c r="AZ145" s="53">
        <f>'Раздел 5'!AZ209</f>
        <v>0</v>
      </c>
      <c r="BA145" s="53">
        <f>'Раздел 5'!BA209</f>
        <v>0</v>
      </c>
      <c r="BB145" s="53">
        <f>'Раздел 5'!BB209</f>
        <v>0</v>
      </c>
      <c r="BC145" s="53">
        <f>'Раздел 5'!BC209</f>
        <v>0</v>
      </c>
      <c r="BD145" s="53">
        <f>'Раздел 5'!BD209</f>
        <v>0</v>
      </c>
      <c r="BE145" s="53">
        <f>'Раздел 5'!BE209</f>
        <v>0</v>
      </c>
      <c r="BF145" s="53">
        <f>'Раздел 5'!BF209</f>
        <v>0</v>
      </c>
      <c r="BI145" s="39">
        <v>0</v>
      </c>
      <c r="BK145" s="169">
        <f>'Раздел 2'!D208</f>
        <v>0</v>
      </c>
    </row>
    <row r="146" spans="2:63" s="15" customFormat="1" ht="12.75" x14ac:dyDescent="0.15">
      <c r="B146" s="138" t="s">
        <v>380</v>
      </c>
      <c r="C146" s="64" t="s">
        <v>428</v>
      </c>
      <c r="D146" s="53">
        <f>'Раздел 5'!D210</f>
        <v>21</v>
      </c>
      <c r="E146" s="53">
        <f>'Раздел 5'!E210</f>
        <v>12</v>
      </c>
      <c r="F146" s="53">
        <f>'Раздел 5'!F210</f>
        <v>8</v>
      </c>
      <c r="G146" s="53">
        <f>'Раздел 5'!G210</f>
        <v>4</v>
      </c>
      <c r="H146" s="53">
        <f>'Раздел 5'!H210</f>
        <v>0</v>
      </c>
      <c r="I146" s="53">
        <f>'Раздел 5'!I210</f>
        <v>0</v>
      </c>
      <c r="J146" s="53">
        <f>'Раздел 5'!J210</f>
        <v>0</v>
      </c>
      <c r="K146" s="53">
        <f>'Раздел 5'!K210</f>
        <v>0</v>
      </c>
      <c r="L146" s="53">
        <f>'Раздел 5'!L210</f>
        <v>0</v>
      </c>
      <c r="M146" s="53">
        <f>'Раздел 5'!M210</f>
        <v>0</v>
      </c>
      <c r="N146" s="53">
        <f>'Раздел 5'!N210</f>
        <v>3</v>
      </c>
      <c r="O146" s="53">
        <f>'Раздел 5'!O210</f>
        <v>3</v>
      </c>
      <c r="P146" s="53">
        <f>'Раздел 5'!P210</f>
        <v>0</v>
      </c>
      <c r="Q146" s="53">
        <f>'Раздел 5'!Q210</f>
        <v>0</v>
      </c>
      <c r="R146" s="53">
        <f>'Раздел 5'!R210</f>
        <v>0</v>
      </c>
      <c r="S146" s="53">
        <f>'Раздел 5'!S210</f>
        <v>0</v>
      </c>
      <c r="T146" s="53">
        <f>'Раздел 5'!T210</f>
        <v>0</v>
      </c>
      <c r="U146" s="53">
        <f>'Раздел 5'!U210</f>
        <v>0</v>
      </c>
      <c r="V146" s="53">
        <f>'Раздел 5'!V210</f>
        <v>0</v>
      </c>
      <c r="W146" s="53">
        <f>'Раздел 5'!W210</f>
        <v>6</v>
      </c>
      <c r="X146" s="53">
        <f>'Раздел 5'!X210</f>
        <v>2</v>
      </c>
      <c r="Y146" s="53">
        <f>'Раздел 5'!Y210</f>
        <v>4</v>
      </c>
      <c r="Z146" s="53">
        <f>'Раздел 5'!Z210</f>
        <v>0</v>
      </c>
      <c r="AA146" s="53">
        <f>'Раздел 5'!AA210</f>
        <v>0</v>
      </c>
      <c r="AB146" s="53">
        <f>'Раздел 5'!AB210</f>
        <v>0</v>
      </c>
      <c r="AC146" s="53">
        <f>'Раздел 5'!AC210</f>
        <v>0</v>
      </c>
      <c r="AD146" s="53">
        <f>'Раздел 5'!AD210</f>
        <v>0</v>
      </c>
      <c r="AE146" s="53">
        <f>'Раздел 5'!AE210</f>
        <v>0</v>
      </c>
      <c r="AF146" s="53">
        <f>'Раздел 5'!AF210</f>
        <v>0</v>
      </c>
      <c r="AG146" s="53">
        <f>'Раздел 5'!AG210</f>
        <v>0</v>
      </c>
      <c r="AH146" s="53">
        <f>'Раздел 5'!AH210</f>
        <v>0</v>
      </c>
      <c r="AI146" s="53">
        <f>'Раздел 5'!AI210</f>
        <v>0</v>
      </c>
      <c r="AJ146" s="53">
        <f>'Раздел 5'!AJ210</f>
        <v>0</v>
      </c>
      <c r="AK146" s="53">
        <f>'Раздел 5'!AK210</f>
        <v>0</v>
      </c>
      <c r="AL146" s="53">
        <f>'Раздел 5'!AL210</f>
        <v>0</v>
      </c>
      <c r="AM146" s="53">
        <f>'Раздел 5'!AM210</f>
        <v>0</v>
      </c>
      <c r="AN146" s="53">
        <f>'Раздел 5'!AN210</f>
        <v>0</v>
      </c>
      <c r="AO146" s="53">
        <f>'Раздел 5'!AO210</f>
        <v>0</v>
      </c>
      <c r="AP146" s="53">
        <f>'Раздел 5'!AP210</f>
        <v>0</v>
      </c>
      <c r="AQ146" s="53">
        <f>'Раздел 5'!AQ210</f>
        <v>0</v>
      </c>
      <c r="AR146" s="53">
        <f>'Раздел 5'!AR210</f>
        <v>0</v>
      </c>
      <c r="AS146" s="53">
        <f>'Раздел 5'!AS210</f>
        <v>0</v>
      </c>
      <c r="AT146" s="53">
        <f>'Раздел 5'!AT210</f>
        <v>0</v>
      </c>
      <c r="AU146" s="53">
        <f>'Раздел 5'!AU210</f>
        <v>0</v>
      </c>
      <c r="AV146" s="53">
        <f>'Раздел 5'!AV210</f>
        <v>0</v>
      </c>
      <c r="AW146" s="53">
        <f>'Раздел 5'!AW210</f>
        <v>0</v>
      </c>
      <c r="AX146" s="53">
        <f>'Раздел 5'!AX210</f>
        <v>2</v>
      </c>
      <c r="AY146" s="53">
        <f>'Раздел 5'!AY210</f>
        <v>2</v>
      </c>
      <c r="AZ146" s="53">
        <f>'Раздел 5'!AZ210</f>
        <v>0</v>
      </c>
      <c r="BA146" s="53">
        <f>'Раздел 5'!BA210</f>
        <v>0</v>
      </c>
      <c r="BB146" s="53">
        <f>'Раздел 5'!BB210</f>
        <v>0</v>
      </c>
      <c r="BC146" s="53">
        <f>'Раздел 5'!BC210</f>
        <v>0</v>
      </c>
      <c r="BD146" s="53">
        <f>'Раздел 5'!BD210</f>
        <v>0</v>
      </c>
      <c r="BE146" s="53">
        <f>'Раздел 5'!BE210</f>
        <v>0</v>
      </c>
      <c r="BF146" s="53">
        <f>'Раздел 5'!BF210</f>
        <v>0</v>
      </c>
      <c r="BI146" s="39">
        <v>0</v>
      </c>
      <c r="BK146" s="169">
        <f>'Раздел 2'!D209</f>
        <v>0</v>
      </c>
    </row>
    <row r="147" spans="2:63" s="15" customFormat="1" ht="12.75" x14ac:dyDescent="0.15">
      <c r="B147" s="138" t="s">
        <v>382</v>
      </c>
      <c r="C147" s="64" t="s">
        <v>429</v>
      </c>
      <c r="D147" s="53">
        <f>'Раздел 5'!D211</f>
        <v>0</v>
      </c>
      <c r="E147" s="53">
        <f>'Раздел 5'!E211</f>
        <v>0</v>
      </c>
      <c r="F147" s="53">
        <f>'Раздел 5'!F211</f>
        <v>0</v>
      </c>
      <c r="G147" s="53">
        <f>'Раздел 5'!G211</f>
        <v>0</v>
      </c>
      <c r="H147" s="53">
        <f>'Раздел 5'!H211</f>
        <v>0</v>
      </c>
      <c r="I147" s="53">
        <f>'Раздел 5'!I211</f>
        <v>0</v>
      </c>
      <c r="J147" s="53">
        <f>'Раздел 5'!J211</f>
        <v>0</v>
      </c>
      <c r="K147" s="53">
        <f>'Раздел 5'!K211</f>
        <v>0</v>
      </c>
      <c r="L147" s="53">
        <f>'Раздел 5'!L211</f>
        <v>0</v>
      </c>
      <c r="M147" s="53">
        <f>'Раздел 5'!M211</f>
        <v>0</v>
      </c>
      <c r="N147" s="53">
        <f>'Раздел 5'!N211</f>
        <v>0</v>
      </c>
      <c r="O147" s="53">
        <f>'Раздел 5'!O211</f>
        <v>0</v>
      </c>
      <c r="P147" s="53">
        <f>'Раздел 5'!P211</f>
        <v>0</v>
      </c>
      <c r="Q147" s="53">
        <f>'Раздел 5'!Q211</f>
        <v>0</v>
      </c>
      <c r="R147" s="53">
        <f>'Раздел 5'!R211</f>
        <v>0</v>
      </c>
      <c r="S147" s="53">
        <f>'Раздел 5'!S211</f>
        <v>0</v>
      </c>
      <c r="T147" s="53">
        <f>'Раздел 5'!T211</f>
        <v>0</v>
      </c>
      <c r="U147" s="53">
        <f>'Раздел 5'!U211</f>
        <v>0</v>
      </c>
      <c r="V147" s="53">
        <f>'Раздел 5'!V211</f>
        <v>0</v>
      </c>
      <c r="W147" s="53">
        <f>'Раздел 5'!W211</f>
        <v>0</v>
      </c>
      <c r="X147" s="53">
        <f>'Раздел 5'!X211</f>
        <v>0</v>
      </c>
      <c r="Y147" s="53">
        <f>'Раздел 5'!Y211</f>
        <v>0</v>
      </c>
      <c r="Z147" s="53">
        <f>'Раздел 5'!Z211</f>
        <v>0</v>
      </c>
      <c r="AA147" s="53">
        <f>'Раздел 5'!AA211</f>
        <v>0</v>
      </c>
      <c r="AB147" s="53">
        <f>'Раздел 5'!AB211</f>
        <v>0</v>
      </c>
      <c r="AC147" s="53">
        <f>'Раздел 5'!AC211</f>
        <v>0</v>
      </c>
      <c r="AD147" s="53">
        <f>'Раздел 5'!AD211</f>
        <v>0</v>
      </c>
      <c r="AE147" s="53">
        <f>'Раздел 5'!AE211</f>
        <v>0</v>
      </c>
      <c r="AF147" s="53">
        <f>'Раздел 5'!AF211</f>
        <v>0</v>
      </c>
      <c r="AG147" s="53">
        <f>'Раздел 5'!AG211</f>
        <v>0</v>
      </c>
      <c r="AH147" s="53">
        <f>'Раздел 5'!AH211</f>
        <v>0</v>
      </c>
      <c r="AI147" s="53">
        <f>'Раздел 5'!AI211</f>
        <v>0</v>
      </c>
      <c r="AJ147" s="53">
        <f>'Раздел 5'!AJ211</f>
        <v>0</v>
      </c>
      <c r="AK147" s="53">
        <f>'Раздел 5'!AK211</f>
        <v>0</v>
      </c>
      <c r="AL147" s="53">
        <f>'Раздел 5'!AL211</f>
        <v>0</v>
      </c>
      <c r="AM147" s="53">
        <f>'Раздел 5'!AM211</f>
        <v>0</v>
      </c>
      <c r="AN147" s="53">
        <f>'Раздел 5'!AN211</f>
        <v>0</v>
      </c>
      <c r="AO147" s="53">
        <f>'Раздел 5'!AO211</f>
        <v>0</v>
      </c>
      <c r="AP147" s="53">
        <f>'Раздел 5'!AP211</f>
        <v>0</v>
      </c>
      <c r="AQ147" s="53">
        <f>'Раздел 5'!AQ211</f>
        <v>0</v>
      </c>
      <c r="AR147" s="53">
        <f>'Раздел 5'!AR211</f>
        <v>0</v>
      </c>
      <c r="AS147" s="53">
        <f>'Раздел 5'!AS211</f>
        <v>0</v>
      </c>
      <c r="AT147" s="53">
        <f>'Раздел 5'!AT211</f>
        <v>0</v>
      </c>
      <c r="AU147" s="53">
        <f>'Раздел 5'!AU211</f>
        <v>0</v>
      </c>
      <c r="AV147" s="53">
        <f>'Раздел 5'!AV211</f>
        <v>0</v>
      </c>
      <c r="AW147" s="53">
        <f>'Раздел 5'!AW211</f>
        <v>0</v>
      </c>
      <c r="AX147" s="53">
        <f>'Раздел 5'!AX211</f>
        <v>0</v>
      </c>
      <c r="AY147" s="53">
        <f>'Раздел 5'!AY211</f>
        <v>0</v>
      </c>
      <c r="AZ147" s="53">
        <f>'Раздел 5'!AZ211</f>
        <v>0</v>
      </c>
      <c r="BA147" s="53">
        <f>'Раздел 5'!BA211</f>
        <v>0</v>
      </c>
      <c r="BB147" s="53">
        <f>'Раздел 5'!BB211</f>
        <v>0</v>
      </c>
      <c r="BC147" s="53">
        <f>'Раздел 5'!BC211</f>
        <v>0</v>
      </c>
      <c r="BD147" s="53">
        <f>'Раздел 5'!BD211</f>
        <v>0</v>
      </c>
      <c r="BE147" s="53">
        <f>'Раздел 5'!BE211</f>
        <v>0</v>
      </c>
      <c r="BF147" s="53">
        <f>'Раздел 5'!BF211</f>
        <v>0</v>
      </c>
      <c r="BI147" s="39">
        <v>0</v>
      </c>
      <c r="BK147" s="169">
        <f>'Раздел 2'!D210</f>
        <v>0</v>
      </c>
    </row>
    <row r="148" spans="2:63" s="15" customFormat="1" ht="12.75" x14ac:dyDescent="0.15">
      <c r="B148" s="138" t="s">
        <v>384</v>
      </c>
      <c r="C148" s="64" t="s">
        <v>431</v>
      </c>
      <c r="D148" s="53">
        <f>'Раздел 5'!D212</f>
        <v>14</v>
      </c>
      <c r="E148" s="53">
        <f>'Раздел 5'!E212</f>
        <v>7</v>
      </c>
      <c r="F148" s="53">
        <f>'Раздел 5'!F212</f>
        <v>0</v>
      </c>
      <c r="G148" s="53">
        <f>'Раздел 5'!G212</f>
        <v>0</v>
      </c>
      <c r="H148" s="53">
        <f>'Раздел 5'!H212</f>
        <v>5</v>
      </c>
      <c r="I148" s="53">
        <f>'Раздел 5'!I212</f>
        <v>2</v>
      </c>
      <c r="J148" s="53">
        <f>'Раздел 5'!J212</f>
        <v>0</v>
      </c>
      <c r="K148" s="53">
        <f>'Раздел 5'!K212</f>
        <v>0</v>
      </c>
      <c r="L148" s="53">
        <f>'Раздел 5'!L212</f>
        <v>0</v>
      </c>
      <c r="M148" s="53">
        <f>'Раздел 5'!M212</f>
        <v>0</v>
      </c>
      <c r="N148" s="53">
        <f>'Раздел 5'!N212</f>
        <v>6</v>
      </c>
      <c r="O148" s="53">
        <f>'Раздел 5'!O212</f>
        <v>0</v>
      </c>
      <c r="P148" s="53">
        <f>'Раздел 5'!P212</f>
        <v>0</v>
      </c>
      <c r="Q148" s="53">
        <f>'Раздел 5'!Q212</f>
        <v>4</v>
      </c>
      <c r="R148" s="53">
        <f>'Раздел 5'!R212</f>
        <v>2</v>
      </c>
      <c r="S148" s="53">
        <f>'Раздел 5'!S212</f>
        <v>0</v>
      </c>
      <c r="T148" s="53">
        <f>'Раздел 5'!T212</f>
        <v>0</v>
      </c>
      <c r="U148" s="53">
        <f>'Раздел 5'!U212</f>
        <v>0</v>
      </c>
      <c r="V148" s="53">
        <f>'Раздел 5'!V212</f>
        <v>0</v>
      </c>
      <c r="W148" s="53">
        <f>'Раздел 5'!W212</f>
        <v>1</v>
      </c>
      <c r="X148" s="53">
        <f>'Раздел 5'!X212</f>
        <v>0</v>
      </c>
      <c r="Y148" s="53">
        <f>'Раздел 5'!Y212</f>
        <v>0</v>
      </c>
      <c r="Z148" s="53">
        <f>'Раздел 5'!Z212</f>
        <v>1</v>
      </c>
      <c r="AA148" s="53">
        <f>'Раздел 5'!AA212</f>
        <v>0</v>
      </c>
      <c r="AB148" s="53">
        <f>'Раздел 5'!AB212</f>
        <v>0</v>
      </c>
      <c r="AC148" s="53">
        <f>'Раздел 5'!AC212</f>
        <v>0</v>
      </c>
      <c r="AD148" s="53">
        <f>'Раздел 5'!AD212</f>
        <v>0</v>
      </c>
      <c r="AE148" s="53">
        <f>'Раздел 5'!AE212</f>
        <v>0</v>
      </c>
      <c r="AF148" s="53">
        <f>'Раздел 5'!AF212</f>
        <v>6</v>
      </c>
      <c r="AG148" s="53">
        <f>'Раздел 5'!AG212</f>
        <v>0</v>
      </c>
      <c r="AH148" s="53">
        <f>'Раздел 5'!AH212</f>
        <v>0</v>
      </c>
      <c r="AI148" s="53">
        <f>'Раздел 5'!AI212</f>
        <v>4</v>
      </c>
      <c r="AJ148" s="53">
        <f>'Раздел 5'!AJ212</f>
        <v>2</v>
      </c>
      <c r="AK148" s="53">
        <f>'Раздел 5'!AK212</f>
        <v>0</v>
      </c>
      <c r="AL148" s="53">
        <f>'Раздел 5'!AL212</f>
        <v>0</v>
      </c>
      <c r="AM148" s="53">
        <f>'Раздел 5'!AM212</f>
        <v>0</v>
      </c>
      <c r="AN148" s="53">
        <f>'Раздел 5'!AN212</f>
        <v>0</v>
      </c>
      <c r="AO148" s="53">
        <f>'Раздел 5'!AO212</f>
        <v>1</v>
      </c>
      <c r="AP148" s="53">
        <f>'Раздел 5'!AP212</f>
        <v>0</v>
      </c>
      <c r="AQ148" s="53">
        <f>'Раздел 5'!AQ212</f>
        <v>0</v>
      </c>
      <c r="AR148" s="53">
        <f>'Раздел 5'!AR212</f>
        <v>1</v>
      </c>
      <c r="AS148" s="53">
        <f>'Раздел 5'!AS212</f>
        <v>0</v>
      </c>
      <c r="AT148" s="53">
        <f>'Раздел 5'!AT212</f>
        <v>0</v>
      </c>
      <c r="AU148" s="53">
        <f>'Раздел 5'!AU212</f>
        <v>0</v>
      </c>
      <c r="AV148" s="53">
        <f>'Раздел 5'!AV212</f>
        <v>0</v>
      </c>
      <c r="AW148" s="53">
        <f>'Раздел 5'!AW212</f>
        <v>0</v>
      </c>
      <c r="AX148" s="53">
        <f>'Раздел 5'!AX212</f>
        <v>0</v>
      </c>
      <c r="AY148" s="53">
        <f>'Раздел 5'!AY212</f>
        <v>0</v>
      </c>
      <c r="AZ148" s="53">
        <f>'Раздел 5'!AZ212</f>
        <v>0</v>
      </c>
      <c r="BA148" s="53">
        <f>'Раздел 5'!BA212</f>
        <v>0</v>
      </c>
      <c r="BB148" s="53">
        <f>'Раздел 5'!BB212</f>
        <v>0</v>
      </c>
      <c r="BC148" s="53">
        <f>'Раздел 5'!BC212</f>
        <v>0</v>
      </c>
      <c r="BD148" s="53">
        <f>'Раздел 5'!BD212</f>
        <v>0</v>
      </c>
      <c r="BE148" s="53">
        <f>'Раздел 5'!BE212</f>
        <v>0</v>
      </c>
      <c r="BF148" s="53">
        <f>'Раздел 5'!BF212</f>
        <v>0</v>
      </c>
      <c r="BI148" s="39"/>
      <c r="BK148" s="169">
        <f>'Раздел 2'!D211</f>
        <v>1</v>
      </c>
    </row>
    <row r="149" spans="2:63" s="15" customFormat="1" ht="12.75" x14ac:dyDescent="0.15">
      <c r="B149" s="138" t="s">
        <v>396</v>
      </c>
      <c r="C149" s="64" t="s">
        <v>440</v>
      </c>
      <c r="D149" s="53">
        <f>'Раздел 5'!D218</f>
        <v>1</v>
      </c>
      <c r="E149" s="53">
        <f>'Раздел 5'!E218</f>
        <v>0</v>
      </c>
      <c r="F149" s="53">
        <f>'Раздел 5'!F218</f>
        <v>0</v>
      </c>
      <c r="G149" s="53">
        <f>'Раздел 5'!G218</f>
        <v>0</v>
      </c>
      <c r="H149" s="53">
        <f>'Раздел 5'!H218</f>
        <v>0</v>
      </c>
      <c r="I149" s="53">
        <f>'Раздел 5'!I218</f>
        <v>0</v>
      </c>
      <c r="J149" s="53">
        <f>'Раздел 5'!J218</f>
        <v>0</v>
      </c>
      <c r="K149" s="53">
        <f>'Раздел 5'!K218</f>
        <v>0</v>
      </c>
      <c r="L149" s="53">
        <f>'Раздел 5'!L218</f>
        <v>0</v>
      </c>
      <c r="M149" s="53">
        <f>'Раздел 5'!M218</f>
        <v>0</v>
      </c>
      <c r="N149" s="53">
        <f>'Раздел 5'!N218</f>
        <v>0</v>
      </c>
      <c r="O149" s="53">
        <f>'Раздел 5'!O218</f>
        <v>0</v>
      </c>
      <c r="P149" s="53">
        <f>'Раздел 5'!P218</f>
        <v>0</v>
      </c>
      <c r="Q149" s="53">
        <f>'Раздел 5'!Q218</f>
        <v>0</v>
      </c>
      <c r="R149" s="53">
        <f>'Раздел 5'!R218</f>
        <v>0</v>
      </c>
      <c r="S149" s="53">
        <f>'Раздел 5'!S218</f>
        <v>0</v>
      </c>
      <c r="T149" s="53">
        <f>'Раздел 5'!T218</f>
        <v>0</v>
      </c>
      <c r="U149" s="53">
        <f>'Раздел 5'!U218</f>
        <v>0</v>
      </c>
      <c r="V149" s="53">
        <f>'Раздел 5'!V218</f>
        <v>0</v>
      </c>
      <c r="W149" s="53">
        <f>'Раздел 5'!W218</f>
        <v>1</v>
      </c>
      <c r="X149" s="53">
        <f>'Раздел 5'!X218</f>
        <v>0</v>
      </c>
      <c r="Y149" s="53">
        <f>'Раздел 5'!Y218</f>
        <v>0</v>
      </c>
      <c r="Z149" s="53">
        <f>'Раздел 5'!Z218</f>
        <v>1</v>
      </c>
      <c r="AA149" s="53">
        <f>'Раздел 5'!AA218</f>
        <v>0</v>
      </c>
      <c r="AB149" s="53">
        <f>'Раздел 5'!AB218</f>
        <v>0</v>
      </c>
      <c r="AC149" s="53">
        <f>'Раздел 5'!AC218</f>
        <v>0</v>
      </c>
      <c r="AD149" s="53">
        <f>'Раздел 5'!AD218</f>
        <v>0</v>
      </c>
      <c r="AE149" s="53">
        <f>'Раздел 5'!AE218</f>
        <v>0</v>
      </c>
      <c r="AF149" s="53">
        <f>'Раздел 5'!AF218</f>
        <v>0</v>
      </c>
      <c r="AG149" s="53">
        <f>'Раздел 5'!AG218</f>
        <v>0</v>
      </c>
      <c r="AH149" s="53">
        <f>'Раздел 5'!AH218</f>
        <v>0</v>
      </c>
      <c r="AI149" s="53">
        <f>'Раздел 5'!AI218</f>
        <v>0</v>
      </c>
      <c r="AJ149" s="53">
        <f>'Раздел 5'!AJ218</f>
        <v>0</v>
      </c>
      <c r="AK149" s="53">
        <f>'Раздел 5'!AK218</f>
        <v>0</v>
      </c>
      <c r="AL149" s="53">
        <f>'Раздел 5'!AL218</f>
        <v>0</v>
      </c>
      <c r="AM149" s="53">
        <f>'Раздел 5'!AM218</f>
        <v>0</v>
      </c>
      <c r="AN149" s="53">
        <f>'Раздел 5'!AN218</f>
        <v>0</v>
      </c>
      <c r="AO149" s="53">
        <f>'Раздел 5'!AO218</f>
        <v>0</v>
      </c>
      <c r="AP149" s="53">
        <f>'Раздел 5'!AP218</f>
        <v>0</v>
      </c>
      <c r="AQ149" s="53">
        <f>'Раздел 5'!AQ218</f>
        <v>0</v>
      </c>
      <c r="AR149" s="53">
        <f>'Раздел 5'!AR218</f>
        <v>0</v>
      </c>
      <c r="AS149" s="53">
        <f>'Раздел 5'!AS218</f>
        <v>0</v>
      </c>
      <c r="AT149" s="53">
        <f>'Раздел 5'!AT218</f>
        <v>0</v>
      </c>
      <c r="AU149" s="53">
        <f>'Раздел 5'!AU218</f>
        <v>0</v>
      </c>
      <c r="AV149" s="53">
        <f>'Раздел 5'!AV218</f>
        <v>0</v>
      </c>
      <c r="AW149" s="53">
        <f>'Раздел 5'!AW218</f>
        <v>0</v>
      </c>
      <c r="AX149" s="53">
        <f>'Раздел 5'!AX218</f>
        <v>0</v>
      </c>
      <c r="AY149" s="53">
        <f>'Раздел 5'!AY218</f>
        <v>0</v>
      </c>
      <c r="AZ149" s="53">
        <f>'Раздел 5'!AZ218</f>
        <v>0</v>
      </c>
      <c r="BA149" s="53">
        <f>'Раздел 5'!BA218</f>
        <v>0</v>
      </c>
      <c r="BB149" s="53">
        <f>'Раздел 5'!BB218</f>
        <v>0</v>
      </c>
      <c r="BC149" s="53">
        <f>'Раздел 5'!BC218</f>
        <v>0</v>
      </c>
      <c r="BD149" s="53">
        <f>'Раздел 5'!BD218</f>
        <v>0</v>
      </c>
      <c r="BE149" s="53">
        <f>'Раздел 5'!BE218</f>
        <v>0</v>
      </c>
      <c r="BF149" s="53">
        <f>'Раздел 5'!BF218</f>
        <v>0</v>
      </c>
      <c r="BI149" s="39" t="e">
        <v>#REF!</v>
      </c>
      <c r="BK149" s="169">
        <f>'Раздел 2'!D217</f>
        <v>1</v>
      </c>
    </row>
    <row r="150" spans="2:63" s="15" customFormat="1" ht="12.75" x14ac:dyDescent="0.15">
      <c r="B150" s="138" t="s">
        <v>398</v>
      </c>
      <c r="C150" s="64" t="s">
        <v>441</v>
      </c>
      <c r="D150" s="53">
        <f>'Раздел 5'!D219</f>
        <v>0</v>
      </c>
      <c r="E150" s="53">
        <f>'Раздел 5'!E219</f>
        <v>0</v>
      </c>
      <c r="F150" s="53">
        <f>'Раздел 5'!F219</f>
        <v>0</v>
      </c>
      <c r="G150" s="53">
        <f>'Раздел 5'!G219</f>
        <v>0</v>
      </c>
      <c r="H150" s="53">
        <f>'Раздел 5'!H219</f>
        <v>0</v>
      </c>
      <c r="I150" s="53">
        <f>'Раздел 5'!I219</f>
        <v>0</v>
      </c>
      <c r="J150" s="53">
        <f>'Раздел 5'!J219</f>
        <v>0</v>
      </c>
      <c r="K150" s="53">
        <f>'Раздел 5'!K219</f>
        <v>0</v>
      </c>
      <c r="L150" s="53">
        <f>'Раздел 5'!L219</f>
        <v>0</v>
      </c>
      <c r="M150" s="53">
        <f>'Раздел 5'!M219</f>
        <v>0</v>
      </c>
      <c r="N150" s="53">
        <f>'Раздел 5'!N219</f>
        <v>0</v>
      </c>
      <c r="O150" s="53">
        <f>'Раздел 5'!O219</f>
        <v>0</v>
      </c>
      <c r="P150" s="53">
        <f>'Раздел 5'!P219</f>
        <v>0</v>
      </c>
      <c r="Q150" s="53">
        <f>'Раздел 5'!Q219</f>
        <v>0</v>
      </c>
      <c r="R150" s="53">
        <f>'Раздел 5'!R219</f>
        <v>0</v>
      </c>
      <c r="S150" s="53">
        <f>'Раздел 5'!S219</f>
        <v>0</v>
      </c>
      <c r="T150" s="53">
        <f>'Раздел 5'!T219</f>
        <v>0</v>
      </c>
      <c r="U150" s="53">
        <f>'Раздел 5'!U219</f>
        <v>0</v>
      </c>
      <c r="V150" s="53">
        <f>'Раздел 5'!V219</f>
        <v>0</v>
      </c>
      <c r="W150" s="53">
        <f>'Раздел 5'!W219</f>
        <v>0</v>
      </c>
      <c r="X150" s="53">
        <f>'Раздел 5'!X219</f>
        <v>0</v>
      </c>
      <c r="Y150" s="53">
        <f>'Раздел 5'!Y219</f>
        <v>0</v>
      </c>
      <c r="Z150" s="53">
        <f>'Раздел 5'!Z219</f>
        <v>0</v>
      </c>
      <c r="AA150" s="53">
        <f>'Раздел 5'!AA219</f>
        <v>0</v>
      </c>
      <c r="AB150" s="53">
        <f>'Раздел 5'!AB219</f>
        <v>0</v>
      </c>
      <c r="AC150" s="53">
        <f>'Раздел 5'!AC219</f>
        <v>0</v>
      </c>
      <c r="AD150" s="53">
        <f>'Раздел 5'!AD219</f>
        <v>0</v>
      </c>
      <c r="AE150" s="53">
        <f>'Раздел 5'!AE219</f>
        <v>0</v>
      </c>
      <c r="AF150" s="53">
        <f>'Раздел 5'!AF219</f>
        <v>0</v>
      </c>
      <c r="AG150" s="53">
        <f>'Раздел 5'!AG219</f>
        <v>0</v>
      </c>
      <c r="AH150" s="53">
        <f>'Раздел 5'!AH219</f>
        <v>0</v>
      </c>
      <c r="AI150" s="53">
        <f>'Раздел 5'!AI219</f>
        <v>0</v>
      </c>
      <c r="AJ150" s="53">
        <f>'Раздел 5'!AJ219</f>
        <v>0</v>
      </c>
      <c r="AK150" s="53">
        <f>'Раздел 5'!AK219</f>
        <v>0</v>
      </c>
      <c r="AL150" s="53">
        <f>'Раздел 5'!AL219</f>
        <v>0</v>
      </c>
      <c r="AM150" s="53">
        <f>'Раздел 5'!AM219</f>
        <v>0</v>
      </c>
      <c r="AN150" s="53">
        <f>'Раздел 5'!AN219</f>
        <v>0</v>
      </c>
      <c r="AO150" s="53">
        <f>'Раздел 5'!AO219</f>
        <v>0</v>
      </c>
      <c r="AP150" s="53">
        <f>'Раздел 5'!AP219</f>
        <v>0</v>
      </c>
      <c r="AQ150" s="53">
        <f>'Раздел 5'!AQ219</f>
        <v>0</v>
      </c>
      <c r="AR150" s="53">
        <f>'Раздел 5'!AR219</f>
        <v>0</v>
      </c>
      <c r="AS150" s="53">
        <f>'Раздел 5'!AS219</f>
        <v>0</v>
      </c>
      <c r="AT150" s="53">
        <f>'Раздел 5'!AT219</f>
        <v>0</v>
      </c>
      <c r="AU150" s="53">
        <f>'Раздел 5'!AU219</f>
        <v>0</v>
      </c>
      <c r="AV150" s="53">
        <f>'Раздел 5'!AV219</f>
        <v>0</v>
      </c>
      <c r="AW150" s="53">
        <f>'Раздел 5'!AW219</f>
        <v>0</v>
      </c>
      <c r="AX150" s="53">
        <f>'Раздел 5'!AX219</f>
        <v>0</v>
      </c>
      <c r="AY150" s="53">
        <f>'Раздел 5'!AY219</f>
        <v>0</v>
      </c>
      <c r="AZ150" s="53">
        <f>'Раздел 5'!AZ219</f>
        <v>0</v>
      </c>
      <c r="BA150" s="53">
        <f>'Раздел 5'!BA219</f>
        <v>0</v>
      </c>
      <c r="BB150" s="53">
        <f>'Раздел 5'!BB219</f>
        <v>0</v>
      </c>
      <c r="BC150" s="53">
        <f>'Раздел 5'!BC219</f>
        <v>0</v>
      </c>
      <c r="BD150" s="53">
        <f>'Раздел 5'!BD219</f>
        <v>0</v>
      </c>
      <c r="BE150" s="53">
        <f>'Раздел 5'!BE219</f>
        <v>0</v>
      </c>
      <c r="BF150" s="53">
        <f>'Раздел 5'!BF219</f>
        <v>0</v>
      </c>
      <c r="BI150" s="39" t="e">
        <v>#REF!</v>
      </c>
      <c r="BK150" s="169">
        <f>'Раздел 2'!D218</f>
        <v>0</v>
      </c>
    </row>
    <row r="151" spans="2:63" s="15" customFormat="1" ht="12.75" x14ac:dyDescent="0.15">
      <c r="B151" s="138" t="s">
        <v>402</v>
      </c>
      <c r="C151" s="64" t="s">
        <v>443</v>
      </c>
      <c r="D151" s="53">
        <f>'Раздел 5'!D220</f>
        <v>0</v>
      </c>
      <c r="E151" s="53">
        <f>'Раздел 5'!E220</f>
        <v>0</v>
      </c>
      <c r="F151" s="53">
        <f>'Раздел 5'!F220</f>
        <v>0</v>
      </c>
      <c r="G151" s="53">
        <f>'Раздел 5'!G220</f>
        <v>0</v>
      </c>
      <c r="H151" s="53">
        <f>'Раздел 5'!H220</f>
        <v>0</v>
      </c>
      <c r="I151" s="53">
        <f>'Раздел 5'!I220</f>
        <v>0</v>
      </c>
      <c r="J151" s="53">
        <f>'Раздел 5'!J220</f>
        <v>0</v>
      </c>
      <c r="K151" s="53">
        <f>'Раздел 5'!K220</f>
        <v>0</v>
      </c>
      <c r="L151" s="53">
        <f>'Раздел 5'!L220</f>
        <v>0</v>
      </c>
      <c r="M151" s="53">
        <f>'Раздел 5'!M220</f>
        <v>0</v>
      </c>
      <c r="N151" s="53">
        <f>'Раздел 5'!N220</f>
        <v>0</v>
      </c>
      <c r="O151" s="53">
        <f>'Раздел 5'!O220</f>
        <v>0</v>
      </c>
      <c r="P151" s="53">
        <f>'Раздел 5'!P220</f>
        <v>0</v>
      </c>
      <c r="Q151" s="53">
        <f>'Раздел 5'!Q220</f>
        <v>0</v>
      </c>
      <c r="R151" s="53">
        <f>'Раздел 5'!R220</f>
        <v>0</v>
      </c>
      <c r="S151" s="53">
        <f>'Раздел 5'!S220</f>
        <v>0</v>
      </c>
      <c r="T151" s="53">
        <f>'Раздел 5'!T220</f>
        <v>0</v>
      </c>
      <c r="U151" s="53">
        <f>'Раздел 5'!U220</f>
        <v>0</v>
      </c>
      <c r="V151" s="53">
        <f>'Раздел 5'!V220</f>
        <v>0</v>
      </c>
      <c r="W151" s="53">
        <f>'Раздел 5'!W220</f>
        <v>0</v>
      </c>
      <c r="X151" s="53">
        <f>'Раздел 5'!X220</f>
        <v>0</v>
      </c>
      <c r="Y151" s="53">
        <f>'Раздел 5'!Y220</f>
        <v>0</v>
      </c>
      <c r="Z151" s="53">
        <f>'Раздел 5'!Z220</f>
        <v>0</v>
      </c>
      <c r="AA151" s="53">
        <f>'Раздел 5'!AA220</f>
        <v>0</v>
      </c>
      <c r="AB151" s="53">
        <f>'Раздел 5'!AB220</f>
        <v>0</v>
      </c>
      <c r="AC151" s="53">
        <f>'Раздел 5'!AC220</f>
        <v>0</v>
      </c>
      <c r="AD151" s="53">
        <f>'Раздел 5'!AD220</f>
        <v>0</v>
      </c>
      <c r="AE151" s="53">
        <f>'Раздел 5'!AE220</f>
        <v>0</v>
      </c>
      <c r="AF151" s="53">
        <f>'Раздел 5'!AF220</f>
        <v>0</v>
      </c>
      <c r="AG151" s="53">
        <f>'Раздел 5'!AG220</f>
        <v>0</v>
      </c>
      <c r="AH151" s="53">
        <f>'Раздел 5'!AH220</f>
        <v>0</v>
      </c>
      <c r="AI151" s="53">
        <f>'Раздел 5'!AI220</f>
        <v>0</v>
      </c>
      <c r="AJ151" s="53">
        <f>'Раздел 5'!AJ220</f>
        <v>0</v>
      </c>
      <c r="AK151" s="53">
        <f>'Раздел 5'!AK220</f>
        <v>0</v>
      </c>
      <c r="AL151" s="53">
        <f>'Раздел 5'!AL220</f>
        <v>0</v>
      </c>
      <c r="AM151" s="53">
        <f>'Раздел 5'!AM220</f>
        <v>0</v>
      </c>
      <c r="AN151" s="53">
        <f>'Раздел 5'!AN220</f>
        <v>0</v>
      </c>
      <c r="AO151" s="53">
        <f>'Раздел 5'!AO220</f>
        <v>0</v>
      </c>
      <c r="AP151" s="53">
        <f>'Раздел 5'!AP220</f>
        <v>0</v>
      </c>
      <c r="AQ151" s="53">
        <f>'Раздел 5'!AQ220</f>
        <v>0</v>
      </c>
      <c r="AR151" s="53">
        <f>'Раздел 5'!AR220</f>
        <v>0</v>
      </c>
      <c r="AS151" s="53">
        <f>'Раздел 5'!AS220</f>
        <v>0</v>
      </c>
      <c r="AT151" s="53">
        <f>'Раздел 5'!AT220</f>
        <v>0</v>
      </c>
      <c r="AU151" s="53">
        <f>'Раздел 5'!AU220</f>
        <v>0</v>
      </c>
      <c r="AV151" s="53">
        <f>'Раздел 5'!AV220</f>
        <v>0</v>
      </c>
      <c r="AW151" s="53">
        <f>'Раздел 5'!AW220</f>
        <v>0</v>
      </c>
      <c r="AX151" s="53">
        <f>'Раздел 5'!AX220</f>
        <v>0</v>
      </c>
      <c r="AY151" s="53">
        <f>'Раздел 5'!AY220</f>
        <v>0</v>
      </c>
      <c r="AZ151" s="53">
        <f>'Раздел 5'!AZ220</f>
        <v>0</v>
      </c>
      <c r="BA151" s="53">
        <f>'Раздел 5'!BA220</f>
        <v>0</v>
      </c>
      <c r="BB151" s="53">
        <f>'Раздел 5'!BB220</f>
        <v>0</v>
      </c>
      <c r="BC151" s="53">
        <f>'Раздел 5'!BC220</f>
        <v>0</v>
      </c>
      <c r="BD151" s="53">
        <f>'Раздел 5'!BD220</f>
        <v>0</v>
      </c>
      <c r="BE151" s="53">
        <f>'Раздел 5'!BE220</f>
        <v>0</v>
      </c>
      <c r="BF151" s="53">
        <f>'Раздел 5'!BF220</f>
        <v>0</v>
      </c>
      <c r="BI151" s="39"/>
      <c r="BK151" s="169">
        <f>'Раздел 2'!D219</f>
        <v>0</v>
      </c>
    </row>
    <row r="152" spans="2:63" s="15" customFormat="1" ht="12.75" x14ac:dyDescent="0.15">
      <c r="B152" s="138" t="s">
        <v>404</v>
      </c>
      <c r="C152" s="64" t="s">
        <v>445</v>
      </c>
      <c r="D152" s="53">
        <f>'Раздел 5'!D221</f>
        <v>25</v>
      </c>
      <c r="E152" s="53">
        <f>'Раздел 5'!E221</f>
        <v>12</v>
      </c>
      <c r="F152" s="53">
        <f>'Раздел 5'!F221</f>
        <v>10</v>
      </c>
      <c r="G152" s="53">
        <f>'Раздел 5'!G221</f>
        <v>2</v>
      </c>
      <c r="H152" s="53">
        <f>'Раздел 5'!H221</f>
        <v>0</v>
      </c>
      <c r="I152" s="53">
        <f>'Раздел 5'!I221</f>
        <v>0</v>
      </c>
      <c r="J152" s="53">
        <f>'Раздел 5'!J221</f>
        <v>0</v>
      </c>
      <c r="K152" s="53">
        <f>'Раздел 5'!K221</f>
        <v>0</v>
      </c>
      <c r="L152" s="53">
        <f>'Раздел 5'!L221</f>
        <v>0</v>
      </c>
      <c r="M152" s="53">
        <f>'Раздел 5'!M221</f>
        <v>0</v>
      </c>
      <c r="N152" s="53">
        <f>'Раздел 5'!N221</f>
        <v>7</v>
      </c>
      <c r="O152" s="53">
        <f>'Раздел 5'!O221</f>
        <v>5</v>
      </c>
      <c r="P152" s="53">
        <f>'Раздел 5'!P221</f>
        <v>2</v>
      </c>
      <c r="Q152" s="53">
        <f>'Раздел 5'!Q221</f>
        <v>0</v>
      </c>
      <c r="R152" s="53">
        <f>'Раздел 5'!R221</f>
        <v>0</v>
      </c>
      <c r="S152" s="53">
        <f>'Раздел 5'!S221</f>
        <v>0</v>
      </c>
      <c r="T152" s="53">
        <f>'Раздел 5'!T221</f>
        <v>0</v>
      </c>
      <c r="U152" s="53">
        <f>'Раздел 5'!U221</f>
        <v>0</v>
      </c>
      <c r="V152" s="53">
        <f>'Раздел 5'!V221</f>
        <v>0</v>
      </c>
      <c r="W152" s="53">
        <f>'Раздел 5'!W221</f>
        <v>6</v>
      </c>
      <c r="X152" s="53">
        <f>'Раздел 5'!X221</f>
        <v>6</v>
      </c>
      <c r="Y152" s="53">
        <f>'Раздел 5'!Y221</f>
        <v>0</v>
      </c>
      <c r="Z152" s="53">
        <f>'Раздел 5'!Z221</f>
        <v>0</v>
      </c>
      <c r="AA152" s="53">
        <f>'Раздел 5'!AA221</f>
        <v>0</v>
      </c>
      <c r="AB152" s="53">
        <f>'Раздел 5'!AB221</f>
        <v>0</v>
      </c>
      <c r="AC152" s="53">
        <f>'Раздел 5'!AC221</f>
        <v>0</v>
      </c>
      <c r="AD152" s="53">
        <f>'Раздел 5'!AD221</f>
        <v>0</v>
      </c>
      <c r="AE152" s="53">
        <f>'Раздел 5'!AE221</f>
        <v>0</v>
      </c>
      <c r="AF152" s="53">
        <f>'Раздел 5'!AF221</f>
        <v>0</v>
      </c>
      <c r="AG152" s="53">
        <f>'Раздел 5'!AG221</f>
        <v>0</v>
      </c>
      <c r="AH152" s="53">
        <f>'Раздел 5'!AH221</f>
        <v>0</v>
      </c>
      <c r="AI152" s="53">
        <f>'Раздел 5'!AI221</f>
        <v>0</v>
      </c>
      <c r="AJ152" s="53">
        <f>'Раздел 5'!AJ221</f>
        <v>0</v>
      </c>
      <c r="AK152" s="53">
        <f>'Раздел 5'!AK221</f>
        <v>0</v>
      </c>
      <c r="AL152" s="53">
        <f>'Раздел 5'!AL221</f>
        <v>0</v>
      </c>
      <c r="AM152" s="53">
        <f>'Раздел 5'!AM221</f>
        <v>0</v>
      </c>
      <c r="AN152" s="53">
        <f>'Раздел 5'!AN221</f>
        <v>0</v>
      </c>
      <c r="AO152" s="53">
        <f>'Раздел 5'!AO221</f>
        <v>0</v>
      </c>
      <c r="AP152" s="53">
        <f>'Раздел 5'!AP221</f>
        <v>0</v>
      </c>
      <c r="AQ152" s="53">
        <f>'Раздел 5'!AQ221</f>
        <v>0</v>
      </c>
      <c r="AR152" s="53">
        <f>'Раздел 5'!AR221</f>
        <v>0</v>
      </c>
      <c r="AS152" s="53">
        <f>'Раздел 5'!AS221</f>
        <v>0</v>
      </c>
      <c r="AT152" s="53">
        <f>'Раздел 5'!AT221</f>
        <v>0</v>
      </c>
      <c r="AU152" s="53">
        <f>'Раздел 5'!AU221</f>
        <v>0</v>
      </c>
      <c r="AV152" s="53">
        <f>'Раздел 5'!AV221</f>
        <v>0</v>
      </c>
      <c r="AW152" s="53">
        <f>'Раздел 5'!AW221</f>
        <v>0</v>
      </c>
      <c r="AX152" s="53">
        <f>'Раздел 5'!AX221</f>
        <v>0</v>
      </c>
      <c r="AY152" s="53">
        <f>'Раздел 5'!AY221</f>
        <v>0</v>
      </c>
      <c r="AZ152" s="53">
        <f>'Раздел 5'!AZ221</f>
        <v>0</v>
      </c>
      <c r="BA152" s="53">
        <f>'Раздел 5'!BA221</f>
        <v>0</v>
      </c>
      <c r="BB152" s="53">
        <f>'Раздел 5'!BB221</f>
        <v>0</v>
      </c>
      <c r="BC152" s="53">
        <f>'Раздел 5'!BC221</f>
        <v>0</v>
      </c>
      <c r="BD152" s="53">
        <f>'Раздел 5'!BD221</f>
        <v>0</v>
      </c>
      <c r="BE152" s="53">
        <f>'Раздел 5'!BE221</f>
        <v>0</v>
      </c>
      <c r="BF152" s="53">
        <f>'Раздел 5'!BF221</f>
        <v>0</v>
      </c>
      <c r="BI152" s="39">
        <v>0</v>
      </c>
      <c r="BK152" s="169">
        <f>'Раздел 2'!D220</f>
        <v>1</v>
      </c>
    </row>
    <row r="153" spans="2:63" s="15" customFormat="1" ht="12.75" x14ac:dyDescent="0.15">
      <c r="B153" s="138" t="s">
        <v>703</v>
      </c>
      <c r="C153" s="64" t="s">
        <v>447</v>
      </c>
      <c r="D153" s="53">
        <f>'Раздел 5'!D222</f>
        <v>0</v>
      </c>
      <c r="E153" s="53">
        <f>'Раздел 5'!E222</f>
        <v>0</v>
      </c>
      <c r="F153" s="53">
        <f>'Раздел 5'!F222</f>
        <v>0</v>
      </c>
      <c r="G153" s="53">
        <f>'Раздел 5'!G222</f>
        <v>0</v>
      </c>
      <c r="H153" s="53">
        <f>'Раздел 5'!H222</f>
        <v>0</v>
      </c>
      <c r="I153" s="53">
        <f>'Раздел 5'!I222</f>
        <v>0</v>
      </c>
      <c r="J153" s="53">
        <f>'Раздел 5'!J222</f>
        <v>0</v>
      </c>
      <c r="K153" s="53">
        <f>'Раздел 5'!K222</f>
        <v>0</v>
      </c>
      <c r="L153" s="53">
        <f>'Раздел 5'!L222</f>
        <v>0</v>
      </c>
      <c r="M153" s="53">
        <f>'Раздел 5'!M222</f>
        <v>0</v>
      </c>
      <c r="N153" s="53">
        <f>'Раздел 5'!N222</f>
        <v>0</v>
      </c>
      <c r="O153" s="53">
        <f>'Раздел 5'!O222</f>
        <v>0</v>
      </c>
      <c r="P153" s="53">
        <f>'Раздел 5'!P222</f>
        <v>0</v>
      </c>
      <c r="Q153" s="53">
        <f>'Раздел 5'!Q222</f>
        <v>0</v>
      </c>
      <c r="R153" s="53">
        <f>'Раздел 5'!R222</f>
        <v>0</v>
      </c>
      <c r="S153" s="53">
        <f>'Раздел 5'!S222</f>
        <v>0</v>
      </c>
      <c r="T153" s="53">
        <f>'Раздел 5'!T222</f>
        <v>0</v>
      </c>
      <c r="U153" s="53">
        <f>'Раздел 5'!U222</f>
        <v>0</v>
      </c>
      <c r="V153" s="53">
        <f>'Раздел 5'!V222</f>
        <v>0</v>
      </c>
      <c r="W153" s="53">
        <f>'Раздел 5'!W222</f>
        <v>0</v>
      </c>
      <c r="X153" s="53">
        <f>'Раздел 5'!X222</f>
        <v>0</v>
      </c>
      <c r="Y153" s="53">
        <f>'Раздел 5'!Y222</f>
        <v>0</v>
      </c>
      <c r="Z153" s="53">
        <f>'Раздел 5'!Z222</f>
        <v>0</v>
      </c>
      <c r="AA153" s="53">
        <f>'Раздел 5'!AA222</f>
        <v>0</v>
      </c>
      <c r="AB153" s="53">
        <f>'Раздел 5'!AB222</f>
        <v>0</v>
      </c>
      <c r="AC153" s="53">
        <f>'Раздел 5'!AC222</f>
        <v>0</v>
      </c>
      <c r="AD153" s="53">
        <f>'Раздел 5'!AD222</f>
        <v>0</v>
      </c>
      <c r="AE153" s="53">
        <f>'Раздел 5'!AE222</f>
        <v>0</v>
      </c>
      <c r="AF153" s="53">
        <f>'Раздел 5'!AF222</f>
        <v>0</v>
      </c>
      <c r="AG153" s="53">
        <f>'Раздел 5'!AG222</f>
        <v>0</v>
      </c>
      <c r="AH153" s="53">
        <f>'Раздел 5'!AH222</f>
        <v>0</v>
      </c>
      <c r="AI153" s="53">
        <f>'Раздел 5'!AI222</f>
        <v>0</v>
      </c>
      <c r="AJ153" s="53">
        <f>'Раздел 5'!AJ222</f>
        <v>0</v>
      </c>
      <c r="AK153" s="53">
        <f>'Раздел 5'!AK222</f>
        <v>0</v>
      </c>
      <c r="AL153" s="53">
        <f>'Раздел 5'!AL222</f>
        <v>0</v>
      </c>
      <c r="AM153" s="53">
        <f>'Раздел 5'!AM222</f>
        <v>0</v>
      </c>
      <c r="AN153" s="53">
        <f>'Раздел 5'!AN222</f>
        <v>0</v>
      </c>
      <c r="AO153" s="53">
        <f>'Раздел 5'!AO222</f>
        <v>0</v>
      </c>
      <c r="AP153" s="53">
        <f>'Раздел 5'!AP222</f>
        <v>0</v>
      </c>
      <c r="AQ153" s="53">
        <f>'Раздел 5'!AQ222</f>
        <v>0</v>
      </c>
      <c r="AR153" s="53">
        <f>'Раздел 5'!AR222</f>
        <v>0</v>
      </c>
      <c r="AS153" s="53">
        <f>'Раздел 5'!AS222</f>
        <v>0</v>
      </c>
      <c r="AT153" s="53">
        <f>'Раздел 5'!AT222</f>
        <v>0</v>
      </c>
      <c r="AU153" s="53">
        <f>'Раздел 5'!AU222</f>
        <v>0</v>
      </c>
      <c r="AV153" s="53">
        <f>'Раздел 5'!AV222</f>
        <v>0</v>
      </c>
      <c r="AW153" s="53">
        <f>'Раздел 5'!AW222</f>
        <v>0</v>
      </c>
      <c r="AX153" s="53">
        <f>'Раздел 5'!AX222</f>
        <v>0</v>
      </c>
      <c r="AY153" s="53">
        <f>'Раздел 5'!AY222</f>
        <v>0</v>
      </c>
      <c r="AZ153" s="53">
        <f>'Раздел 5'!AZ222</f>
        <v>0</v>
      </c>
      <c r="BA153" s="53">
        <f>'Раздел 5'!BA222</f>
        <v>0</v>
      </c>
      <c r="BB153" s="53">
        <f>'Раздел 5'!BB222</f>
        <v>0</v>
      </c>
      <c r="BC153" s="53">
        <f>'Раздел 5'!BC222</f>
        <v>0</v>
      </c>
      <c r="BD153" s="53">
        <f>'Раздел 5'!BD222</f>
        <v>0</v>
      </c>
      <c r="BE153" s="53">
        <f>'Раздел 5'!BE222</f>
        <v>0</v>
      </c>
      <c r="BF153" s="53">
        <f>'Раздел 5'!BF222</f>
        <v>0</v>
      </c>
      <c r="BI153" s="39">
        <v>0</v>
      </c>
      <c r="BK153" s="169">
        <f>'Раздел 2'!D221</f>
        <v>0</v>
      </c>
    </row>
    <row r="154" spans="2:63" s="15" customFormat="1" ht="12.75" x14ac:dyDescent="0.15">
      <c r="B154" s="138" t="s">
        <v>400</v>
      </c>
      <c r="C154" s="64" t="s">
        <v>449</v>
      </c>
      <c r="D154" s="53">
        <f>'Раздел 5'!D223</f>
        <v>0</v>
      </c>
      <c r="E154" s="53">
        <f>'Раздел 5'!E223</f>
        <v>0</v>
      </c>
      <c r="F154" s="53">
        <f>'Раздел 5'!F223</f>
        <v>0</v>
      </c>
      <c r="G154" s="53">
        <f>'Раздел 5'!G223</f>
        <v>0</v>
      </c>
      <c r="H154" s="53">
        <f>'Раздел 5'!H223</f>
        <v>0</v>
      </c>
      <c r="I154" s="53">
        <f>'Раздел 5'!I223</f>
        <v>0</v>
      </c>
      <c r="J154" s="53">
        <f>'Раздел 5'!J223</f>
        <v>0</v>
      </c>
      <c r="K154" s="53">
        <f>'Раздел 5'!K223</f>
        <v>0</v>
      </c>
      <c r="L154" s="53">
        <f>'Раздел 5'!L223</f>
        <v>0</v>
      </c>
      <c r="M154" s="53">
        <f>'Раздел 5'!M223</f>
        <v>0</v>
      </c>
      <c r="N154" s="53">
        <f>'Раздел 5'!N223</f>
        <v>0</v>
      </c>
      <c r="O154" s="53">
        <f>'Раздел 5'!O223</f>
        <v>0</v>
      </c>
      <c r="P154" s="53">
        <f>'Раздел 5'!P223</f>
        <v>0</v>
      </c>
      <c r="Q154" s="53">
        <f>'Раздел 5'!Q223</f>
        <v>0</v>
      </c>
      <c r="R154" s="53">
        <f>'Раздел 5'!R223</f>
        <v>0</v>
      </c>
      <c r="S154" s="53">
        <f>'Раздел 5'!S223</f>
        <v>0</v>
      </c>
      <c r="T154" s="53">
        <f>'Раздел 5'!T223</f>
        <v>0</v>
      </c>
      <c r="U154" s="53">
        <f>'Раздел 5'!U223</f>
        <v>0</v>
      </c>
      <c r="V154" s="53">
        <f>'Раздел 5'!V223</f>
        <v>0</v>
      </c>
      <c r="W154" s="53">
        <f>'Раздел 5'!W223</f>
        <v>0</v>
      </c>
      <c r="X154" s="53">
        <f>'Раздел 5'!X223</f>
        <v>0</v>
      </c>
      <c r="Y154" s="53">
        <f>'Раздел 5'!Y223</f>
        <v>0</v>
      </c>
      <c r="Z154" s="53">
        <f>'Раздел 5'!Z223</f>
        <v>0</v>
      </c>
      <c r="AA154" s="53">
        <f>'Раздел 5'!AA223</f>
        <v>0</v>
      </c>
      <c r="AB154" s="53">
        <f>'Раздел 5'!AB223</f>
        <v>0</v>
      </c>
      <c r="AC154" s="53">
        <f>'Раздел 5'!AC223</f>
        <v>0</v>
      </c>
      <c r="AD154" s="53">
        <f>'Раздел 5'!AD223</f>
        <v>0</v>
      </c>
      <c r="AE154" s="53">
        <f>'Раздел 5'!AE223</f>
        <v>0</v>
      </c>
      <c r="AF154" s="53">
        <f>'Раздел 5'!AF223</f>
        <v>0</v>
      </c>
      <c r="AG154" s="53">
        <f>'Раздел 5'!AG223</f>
        <v>0</v>
      </c>
      <c r="AH154" s="53">
        <f>'Раздел 5'!AH223</f>
        <v>0</v>
      </c>
      <c r="AI154" s="53">
        <f>'Раздел 5'!AI223</f>
        <v>0</v>
      </c>
      <c r="AJ154" s="53">
        <f>'Раздел 5'!AJ223</f>
        <v>0</v>
      </c>
      <c r="AK154" s="53">
        <f>'Раздел 5'!AK223</f>
        <v>0</v>
      </c>
      <c r="AL154" s="53">
        <f>'Раздел 5'!AL223</f>
        <v>0</v>
      </c>
      <c r="AM154" s="53">
        <f>'Раздел 5'!AM223</f>
        <v>0</v>
      </c>
      <c r="AN154" s="53">
        <f>'Раздел 5'!AN223</f>
        <v>0</v>
      </c>
      <c r="AO154" s="53">
        <f>'Раздел 5'!AO223</f>
        <v>0</v>
      </c>
      <c r="AP154" s="53">
        <f>'Раздел 5'!AP223</f>
        <v>0</v>
      </c>
      <c r="AQ154" s="53">
        <f>'Раздел 5'!AQ223</f>
        <v>0</v>
      </c>
      <c r="AR154" s="53">
        <f>'Раздел 5'!AR223</f>
        <v>0</v>
      </c>
      <c r="AS154" s="53">
        <f>'Раздел 5'!AS223</f>
        <v>0</v>
      </c>
      <c r="AT154" s="53">
        <f>'Раздел 5'!AT223</f>
        <v>0</v>
      </c>
      <c r="AU154" s="53">
        <f>'Раздел 5'!AU223</f>
        <v>0</v>
      </c>
      <c r="AV154" s="53">
        <f>'Раздел 5'!AV223</f>
        <v>0</v>
      </c>
      <c r="AW154" s="53">
        <f>'Раздел 5'!AW223</f>
        <v>0</v>
      </c>
      <c r="AX154" s="53">
        <f>'Раздел 5'!AX223</f>
        <v>0</v>
      </c>
      <c r="AY154" s="53">
        <f>'Раздел 5'!AY223</f>
        <v>0</v>
      </c>
      <c r="AZ154" s="53">
        <f>'Раздел 5'!AZ223</f>
        <v>0</v>
      </c>
      <c r="BA154" s="53">
        <f>'Раздел 5'!BA223</f>
        <v>0</v>
      </c>
      <c r="BB154" s="53">
        <f>'Раздел 5'!BB223</f>
        <v>0</v>
      </c>
      <c r="BC154" s="53">
        <f>'Раздел 5'!BC223</f>
        <v>0</v>
      </c>
      <c r="BD154" s="53">
        <f>'Раздел 5'!BD223</f>
        <v>0</v>
      </c>
      <c r="BE154" s="53">
        <f>'Раздел 5'!BE223</f>
        <v>0</v>
      </c>
      <c r="BF154" s="53">
        <f>'Раздел 5'!BF223</f>
        <v>0</v>
      </c>
      <c r="BI154" s="39">
        <v>0</v>
      </c>
      <c r="BK154" s="169">
        <f>'Раздел 2'!D222</f>
        <v>0</v>
      </c>
    </row>
    <row r="155" spans="2:63" s="15" customFormat="1" ht="12.75" x14ac:dyDescent="0.15">
      <c r="B155" s="138" t="s">
        <v>406</v>
      </c>
      <c r="C155" s="64" t="s">
        <v>451</v>
      </c>
      <c r="D155" s="53">
        <f>'Раздел 5'!D224</f>
        <v>0</v>
      </c>
      <c r="E155" s="53">
        <f>'Раздел 5'!E224</f>
        <v>0</v>
      </c>
      <c r="F155" s="53">
        <f>'Раздел 5'!F224</f>
        <v>0</v>
      </c>
      <c r="G155" s="53">
        <f>'Раздел 5'!G224</f>
        <v>0</v>
      </c>
      <c r="H155" s="53">
        <f>'Раздел 5'!H224</f>
        <v>0</v>
      </c>
      <c r="I155" s="53">
        <f>'Раздел 5'!I224</f>
        <v>0</v>
      </c>
      <c r="J155" s="53">
        <f>'Раздел 5'!J224</f>
        <v>0</v>
      </c>
      <c r="K155" s="53">
        <f>'Раздел 5'!K224</f>
        <v>0</v>
      </c>
      <c r="L155" s="53">
        <f>'Раздел 5'!L224</f>
        <v>0</v>
      </c>
      <c r="M155" s="53">
        <f>'Раздел 5'!M224</f>
        <v>0</v>
      </c>
      <c r="N155" s="53">
        <f>'Раздел 5'!N224</f>
        <v>0</v>
      </c>
      <c r="O155" s="53">
        <f>'Раздел 5'!O224</f>
        <v>0</v>
      </c>
      <c r="P155" s="53">
        <f>'Раздел 5'!P224</f>
        <v>0</v>
      </c>
      <c r="Q155" s="53">
        <f>'Раздел 5'!Q224</f>
        <v>0</v>
      </c>
      <c r="R155" s="53">
        <f>'Раздел 5'!R224</f>
        <v>0</v>
      </c>
      <c r="S155" s="53">
        <f>'Раздел 5'!S224</f>
        <v>0</v>
      </c>
      <c r="T155" s="53">
        <f>'Раздел 5'!T224</f>
        <v>0</v>
      </c>
      <c r="U155" s="53">
        <f>'Раздел 5'!U224</f>
        <v>0</v>
      </c>
      <c r="V155" s="53">
        <f>'Раздел 5'!V224</f>
        <v>0</v>
      </c>
      <c r="W155" s="53">
        <f>'Раздел 5'!W224</f>
        <v>0</v>
      </c>
      <c r="X155" s="53">
        <f>'Раздел 5'!X224</f>
        <v>0</v>
      </c>
      <c r="Y155" s="53">
        <f>'Раздел 5'!Y224</f>
        <v>0</v>
      </c>
      <c r="Z155" s="53">
        <f>'Раздел 5'!Z224</f>
        <v>0</v>
      </c>
      <c r="AA155" s="53">
        <f>'Раздел 5'!AA224</f>
        <v>0</v>
      </c>
      <c r="AB155" s="53">
        <f>'Раздел 5'!AB224</f>
        <v>0</v>
      </c>
      <c r="AC155" s="53">
        <f>'Раздел 5'!AC224</f>
        <v>0</v>
      </c>
      <c r="AD155" s="53">
        <f>'Раздел 5'!AD224</f>
        <v>0</v>
      </c>
      <c r="AE155" s="53">
        <f>'Раздел 5'!AE224</f>
        <v>0</v>
      </c>
      <c r="AF155" s="53">
        <f>'Раздел 5'!AF224</f>
        <v>0</v>
      </c>
      <c r="AG155" s="53">
        <f>'Раздел 5'!AG224</f>
        <v>0</v>
      </c>
      <c r="AH155" s="53">
        <f>'Раздел 5'!AH224</f>
        <v>0</v>
      </c>
      <c r="AI155" s="53">
        <f>'Раздел 5'!AI224</f>
        <v>0</v>
      </c>
      <c r="AJ155" s="53">
        <f>'Раздел 5'!AJ224</f>
        <v>0</v>
      </c>
      <c r="AK155" s="53">
        <f>'Раздел 5'!AK224</f>
        <v>0</v>
      </c>
      <c r="AL155" s="53">
        <f>'Раздел 5'!AL224</f>
        <v>0</v>
      </c>
      <c r="AM155" s="53">
        <f>'Раздел 5'!AM224</f>
        <v>0</v>
      </c>
      <c r="AN155" s="53">
        <f>'Раздел 5'!AN224</f>
        <v>0</v>
      </c>
      <c r="AO155" s="53">
        <f>'Раздел 5'!AO224</f>
        <v>0</v>
      </c>
      <c r="AP155" s="53">
        <f>'Раздел 5'!AP224</f>
        <v>0</v>
      </c>
      <c r="AQ155" s="53">
        <f>'Раздел 5'!AQ224</f>
        <v>0</v>
      </c>
      <c r="AR155" s="53">
        <f>'Раздел 5'!AR224</f>
        <v>0</v>
      </c>
      <c r="AS155" s="53">
        <f>'Раздел 5'!AS224</f>
        <v>0</v>
      </c>
      <c r="AT155" s="53">
        <f>'Раздел 5'!AT224</f>
        <v>0</v>
      </c>
      <c r="AU155" s="53">
        <f>'Раздел 5'!AU224</f>
        <v>0</v>
      </c>
      <c r="AV155" s="53">
        <f>'Раздел 5'!AV224</f>
        <v>0</v>
      </c>
      <c r="AW155" s="53">
        <f>'Раздел 5'!AW224</f>
        <v>0</v>
      </c>
      <c r="AX155" s="53">
        <f>'Раздел 5'!AX224</f>
        <v>0</v>
      </c>
      <c r="AY155" s="53">
        <f>'Раздел 5'!AY224</f>
        <v>0</v>
      </c>
      <c r="AZ155" s="53">
        <f>'Раздел 5'!AZ224</f>
        <v>0</v>
      </c>
      <c r="BA155" s="53">
        <f>'Раздел 5'!BA224</f>
        <v>0</v>
      </c>
      <c r="BB155" s="53">
        <f>'Раздел 5'!BB224</f>
        <v>0</v>
      </c>
      <c r="BC155" s="53">
        <f>'Раздел 5'!BC224</f>
        <v>0</v>
      </c>
      <c r="BD155" s="53">
        <f>'Раздел 5'!BD224</f>
        <v>0</v>
      </c>
      <c r="BE155" s="53">
        <f>'Раздел 5'!BE224</f>
        <v>0</v>
      </c>
      <c r="BF155" s="53">
        <f>'Раздел 5'!BF224</f>
        <v>0</v>
      </c>
      <c r="BI155" s="39">
        <v>0</v>
      </c>
      <c r="BK155" s="169">
        <f>'Раздел 2'!D223</f>
        <v>0</v>
      </c>
    </row>
    <row r="156" spans="2:63" s="15" customFormat="1" ht="12.75" x14ac:dyDescent="0.15">
      <c r="B156" s="138" t="s">
        <v>408</v>
      </c>
      <c r="C156" s="64" t="s">
        <v>453</v>
      </c>
      <c r="D156" s="53">
        <f>'Раздел 5'!D225</f>
        <v>0</v>
      </c>
      <c r="E156" s="53">
        <f>'Раздел 5'!E225</f>
        <v>0</v>
      </c>
      <c r="F156" s="53">
        <f>'Раздел 5'!F225</f>
        <v>0</v>
      </c>
      <c r="G156" s="53">
        <f>'Раздел 5'!G225</f>
        <v>0</v>
      </c>
      <c r="H156" s="53">
        <f>'Раздел 5'!H225</f>
        <v>0</v>
      </c>
      <c r="I156" s="53">
        <f>'Раздел 5'!I225</f>
        <v>0</v>
      </c>
      <c r="J156" s="53">
        <f>'Раздел 5'!J225</f>
        <v>0</v>
      </c>
      <c r="K156" s="53">
        <f>'Раздел 5'!K225</f>
        <v>0</v>
      </c>
      <c r="L156" s="53">
        <f>'Раздел 5'!L225</f>
        <v>0</v>
      </c>
      <c r="M156" s="53">
        <f>'Раздел 5'!M225</f>
        <v>0</v>
      </c>
      <c r="N156" s="53">
        <f>'Раздел 5'!N225</f>
        <v>0</v>
      </c>
      <c r="O156" s="53">
        <f>'Раздел 5'!O225</f>
        <v>0</v>
      </c>
      <c r="P156" s="53">
        <f>'Раздел 5'!P225</f>
        <v>0</v>
      </c>
      <c r="Q156" s="53">
        <f>'Раздел 5'!Q225</f>
        <v>0</v>
      </c>
      <c r="R156" s="53">
        <f>'Раздел 5'!R225</f>
        <v>0</v>
      </c>
      <c r="S156" s="53">
        <f>'Раздел 5'!S225</f>
        <v>0</v>
      </c>
      <c r="T156" s="53">
        <f>'Раздел 5'!T225</f>
        <v>0</v>
      </c>
      <c r="U156" s="53">
        <f>'Раздел 5'!U225</f>
        <v>0</v>
      </c>
      <c r="V156" s="53">
        <f>'Раздел 5'!V225</f>
        <v>0</v>
      </c>
      <c r="W156" s="53">
        <f>'Раздел 5'!W225</f>
        <v>0</v>
      </c>
      <c r="X156" s="53">
        <f>'Раздел 5'!X225</f>
        <v>0</v>
      </c>
      <c r="Y156" s="53">
        <f>'Раздел 5'!Y225</f>
        <v>0</v>
      </c>
      <c r="Z156" s="53">
        <f>'Раздел 5'!Z225</f>
        <v>0</v>
      </c>
      <c r="AA156" s="53">
        <f>'Раздел 5'!AA225</f>
        <v>0</v>
      </c>
      <c r="AB156" s="53">
        <f>'Раздел 5'!AB225</f>
        <v>0</v>
      </c>
      <c r="AC156" s="53">
        <f>'Раздел 5'!AC225</f>
        <v>0</v>
      </c>
      <c r="AD156" s="53">
        <f>'Раздел 5'!AD225</f>
        <v>0</v>
      </c>
      <c r="AE156" s="53">
        <f>'Раздел 5'!AE225</f>
        <v>0</v>
      </c>
      <c r="AF156" s="53">
        <f>'Раздел 5'!AF225</f>
        <v>0</v>
      </c>
      <c r="AG156" s="53">
        <f>'Раздел 5'!AG225</f>
        <v>0</v>
      </c>
      <c r="AH156" s="53">
        <f>'Раздел 5'!AH225</f>
        <v>0</v>
      </c>
      <c r="AI156" s="53">
        <f>'Раздел 5'!AI225</f>
        <v>0</v>
      </c>
      <c r="AJ156" s="53">
        <f>'Раздел 5'!AJ225</f>
        <v>0</v>
      </c>
      <c r="AK156" s="53">
        <f>'Раздел 5'!AK225</f>
        <v>0</v>
      </c>
      <c r="AL156" s="53">
        <f>'Раздел 5'!AL225</f>
        <v>0</v>
      </c>
      <c r="AM156" s="53">
        <f>'Раздел 5'!AM225</f>
        <v>0</v>
      </c>
      <c r="AN156" s="53">
        <f>'Раздел 5'!AN225</f>
        <v>0</v>
      </c>
      <c r="AO156" s="53">
        <f>'Раздел 5'!AO225</f>
        <v>0</v>
      </c>
      <c r="AP156" s="53">
        <f>'Раздел 5'!AP225</f>
        <v>0</v>
      </c>
      <c r="AQ156" s="53">
        <f>'Раздел 5'!AQ225</f>
        <v>0</v>
      </c>
      <c r="AR156" s="53">
        <f>'Раздел 5'!AR225</f>
        <v>0</v>
      </c>
      <c r="AS156" s="53">
        <f>'Раздел 5'!AS225</f>
        <v>0</v>
      </c>
      <c r="AT156" s="53">
        <f>'Раздел 5'!AT225</f>
        <v>0</v>
      </c>
      <c r="AU156" s="53">
        <f>'Раздел 5'!AU225</f>
        <v>0</v>
      </c>
      <c r="AV156" s="53">
        <f>'Раздел 5'!AV225</f>
        <v>0</v>
      </c>
      <c r="AW156" s="53">
        <f>'Раздел 5'!AW225</f>
        <v>0</v>
      </c>
      <c r="AX156" s="53">
        <f>'Раздел 5'!AX225</f>
        <v>0</v>
      </c>
      <c r="AY156" s="53">
        <f>'Раздел 5'!AY225</f>
        <v>0</v>
      </c>
      <c r="AZ156" s="53">
        <f>'Раздел 5'!AZ225</f>
        <v>0</v>
      </c>
      <c r="BA156" s="53">
        <f>'Раздел 5'!BA225</f>
        <v>0</v>
      </c>
      <c r="BB156" s="53">
        <f>'Раздел 5'!BB225</f>
        <v>0</v>
      </c>
      <c r="BC156" s="53">
        <f>'Раздел 5'!BC225</f>
        <v>0</v>
      </c>
      <c r="BD156" s="53">
        <f>'Раздел 5'!BD225</f>
        <v>0</v>
      </c>
      <c r="BE156" s="53">
        <f>'Раздел 5'!BE225</f>
        <v>0</v>
      </c>
      <c r="BF156" s="53">
        <f>'Раздел 5'!BF225</f>
        <v>0</v>
      </c>
      <c r="BI156" s="39">
        <v>0</v>
      </c>
      <c r="BK156" s="169">
        <f>'Раздел 2'!D224</f>
        <v>0</v>
      </c>
    </row>
    <row r="157" spans="2:63" s="15" customFormat="1" ht="12.75" x14ac:dyDescent="0.15">
      <c r="B157" s="138" t="s">
        <v>410</v>
      </c>
      <c r="C157" s="64" t="s">
        <v>455</v>
      </c>
      <c r="D157" s="53">
        <f>'Раздел 5'!D226</f>
        <v>3</v>
      </c>
      <c r="E157" s="53">
        <f>'Раздел 5'!E226</f>
        <v>1</v>
      </c>
      <c r="F157" s="53">
        <f>'Раздел 5'!F226</f>
        <v>0</v>
      </c>
      <c r="G157" s="53">
        <f>'Раздел 5'!G226</f>
        <v>0</v>
      </c>
      <c r="H157" s="53">
        <f>'Раздел 5'!H226</f>
        <v>0</v>
      </c>
      <c r="I157" s="53">
        <f>'Раздел 5'!I226</f>
        <v>1</v>
      </c>
      <c r="J157" s="53">
        <f>'Раздел 5'!J226</f>
        <v>0</v>
      </c>
      <c r="K157" s="53">
        <f>'Раздел 5'!K226</f>
        <v>0</v>
      </c>
      <c r="L157" s="53">
        <f>'Раздел 5'!L226</f>
        <v>0</v>
      </c>
      <c r="M157" s="53">
        <f>'Раздел 5'!M226</f>
        <v>0</v>
      </c>
      <c r="N157" s="53">
        <f>'Раздел 5'!N226</f>
        <v>2</v>
      </c>
      <c r="O157" s="53">
        <f>'Раздел 5'!O226</f>
        <v>0</v>
      </c>
      <c r="P157" s="53">
        <f>'Раздел 5'!P226</f>
        <v>0</v>
      </c>
      <c r="Q157" s="53">
        <f>'Раздел 5'!Q226</f>
        <v>2</v>
      </c>
      <c r="R157" s="53">
        <f>'Раздел 5'!R226</f>
        <v>0</v>
      </c>
      <c r="S157" s="53">
        <f>'Раздел 5'!S226</f>
        <v>0</v>
      </c>
      <c r="T157" s="53">
        <f>'Раздел 5'!T226</f>
        <v>0</v>
      </c>
      <c r="U157" s="53">
        <f>'Раздел 5'!U226</f>
        <v>0</v>
      </c>
      <c r="V157" s="53">
        <f>'Раздел 5'!V226</f>
        <v>0</v>
      </c>
      <c r="W157" s="53">
        <f>'Раздел 5'!W226</f>
        <v>0</v>
      </c>
      <c r="X157" s="53">
        <f>'Раздел 5'!X226</f>
        <v>0</v>
      </c>
      <c r="Y157" s="53">
        <f>'Раздел 5'!Y226</f>
        <v>0</v>
      </c>
      <c r="Z157" s="53">
        <f>'Раздел 5'!Z226</f>
        <v>0</v>
      </c>
      <c r="AA157" s="53">
        <f>'Раздел 5'!AA226</f>
        <v>0</v>
      </c>
      <c r="AB157" s="53">
        <f>'Раздел 5'!AB226</f>
        <v>0</v>
      </c>
      <c r="AC157" s="53">
        <f>'Раздел 5'!AC226</f>
        <v>0</v>
      </c>
      <c r="AD157" s="53">
        <f>'Раздел 5'!AD226</f>
        <v>0</v>
      </c>
      <c r="AE157" s="53">
        <f>'Раздел 5'!AE226</f>
        <v>0</v>
      </c>
      <c r="AF157" s="53">
        <f>'Раздел 5'!AF226</f>
        <v>1</v>
      </c>
      <c r="AG157" s="53">
        <f>'Раздел 5'!AG226</f>
        <v>0</v>
      </c>
      <c r="AH157" s="53">
        <f>'Раздел 5'!AH226</f>
        <v>0</v>
      </c>
      <c r="AI157" s="53">
        <f>'Раздел 5'!AI226</f>
        <v>1</v>
      </c>
      <c r="AJ157" s="53">
        <f>'Раздел 5'!AJ226</f>
        <v>0</v>
      </c>
      <c r="AK157" s="53">
        <f>'Раздел 5'!AK226</f>
        <v>0</v>
      </c>
      <c r="AL157" s="53">
        <f>'Раздел 5'!AL226</f>
        <v>0</v>
      </c>
      <c r="AM157" s="53">
        <f>'Раздел 5'!AM226</f>
        <v>0</v>
      </c>
      <c r="AN157" s="53">
        <f>'Раздел 5'!AN226</f>
        <v>0</v>
      </c>
      <c r="AO157" s="53">
        <f>'Раздел 5'!AO226</f>
        <v>4</v>
      </c>
      <c r="AP157" s="53">
        <f>'Раздел 5'!AP226</f>
        <v>0</v>
      </c>
      <c r="AQ157" s="53">
        <f>'Раздел 5'!AQ226</f>
        <v>0</v>
      </c>
      <c r="AR157" s="53">
        <f>'Раздел 5'!AR226</f>
        <v>4</v>
      </c>
      <c r="AS157" s="53">
        <f>'Раздел 5'!AS226</f>
        <v>0</v>
      </c>
      <c r="AT157" s="53">
        <f>'Раздел 5'!AT226</f>
        <v>0</v>
      </c>
      <c r="AU157" s="53">
        <f>'Раздел 5'!AU226</f>
        <v>0</v>
      </c>
      <c r="AV157" s="53">
        <f>'Раздел 5'!AV226</f>
        <v>0</v>
      </c>
      <c r="AW157" s="53">
        <f>'Раздел 5'!AW226</f>
        <v>0</v>
      </c>
      <c r="AX157" s="53">
        <f>'Раздел 5'!AX226</f>
        <v>0</v>
      </c>
      <c r="AY157" s="53">
        <f>'Раздел 5'!AY226</f>
        <v>0</v>
      </c>
      <c r="AZ157" s="53">
        <f>'Раздел 5'!AZ226</f>
        <v>0</v>
      </c>
      <c r="BA157" s="53">
        <f>'Раздел 5'!BA226</f>
        <v>0</v>
      </c>
      <c r="BB157" s="53">
        <f>'Раздел 5'!BB226</f>
        <v>0</v>
      </c>
      <c r="BC157" s="53">
        <f>'Раздел 5'!BC226</f>
        <v>0</v>
      </c>
      <c r="BD157" s="53">
        <f>'Раздел 5'!BD226</f>
        <v>0</v>
      </c>
      <c r="BE157" s="53">
        <f>'Раздел 5'!BE226</f>
        <v>0</v>
      </c>
      <c r="BF157" s="53">
        <f>'Раздел 5'!BF226</f>
        <v>0</v>
      </c>
      <c r="BI157" s="39">
        <v>0</v>
      </c>
      <c r="BK157" s="169">
        <f>'Раздел 2'!D225</f>
        <v>1</v>
      </c>
    </row>
    <row r="158" spans="2:63" s="15" customFormat="1" ht="12.75" x14ac:dyDescent="0.15">
      <c r="B158" s="138" t="s">
        <v>420</v>
      </c>
      <c r="C158" s="64" t="s">
        <v>465</v>
      </c>
      <c r="D158" s="53">
        <f>'Раздел 5'!D231</f>
        <v>0</v>
      </c>
      <c r="E158" s="53">
        <f>'Раздел 5'!E231</f>
        <v>0</v>
      </c>
      <c r="F158" s="53">
        <f>'Раздел 5'!F231</f>
        <v>0</v>
      </c>
      <c r="G158" s="53">
        <f>'Раздел 5'!G231</f>
        <v>0</v>
      </c>
      <c r="H158" s="53">
        <f>'Раздел 5'!H231</f>
        <v>0</v>
      </c>
      <c r="I158" s="53">
        <f>'Раздел 5'!I231</f>
        <v>0</v>
      </c>
      <c r="J158" s="53">
        <f>'Раздел 5'!J231</f>
        <v>0</v>
      </c>
      <c r="K158" s="53">
        <f>'Раздел 5'!K231</f>
        <v>0</v>
      </c>
      <c r="L158" s="53">
        <f>'Раздел 5'!L231</f>
        <v>0</v>
      </c>
      <c r="M158" s="53">
        <f>'Раздел 5'!M231</f>
        <v>0</v>
      </c>
      <c r="N158" s="53">
        <f>'Раздел 5'!N231</f>
        <v>0</v>
      </c>
      <c r="O158" s="53">
        <f>'Раздел 5'!O231</f>
        <v>0</v>
      </c>
      <c r="P158" s="53">
        <f>'Раздел 5'!P231</f>
        <v>0</v>
      </c>
      <c r="Q158" s="53">
        <f>'Раздел 5'!Q231</f>
        <v>0</v>
      </c>
      <c r="R158" s="53">
        <f>'Раздел 5'!R231</f>
        <v>0</v>
      </c>
      <c r="S158" s="53">
        <f>'Раздел 5'!S231</f>
        <v>0</v>
      </c>
      <c r="T158" s="53">
        <f>'Раздел 5'!T231</f>
        <v>0</v>
      </c>
      <c r="U158" s="53">
        <f>'Раздел 5'!U231</f>
        <v>0</v>
      </c>
      <c r="V158" s="53">
        <f>'Раздел 5'!V231</f>
        <v>0</v>
      </c>
      <c r="W158" s="53">
        <f>'Раздел 5'!W231</f>
        <v>0</v>
      </c>
      <c r="X158" s="53">
        <f>'Раздел 5'!X231</f>
        <v>0</v>
      </c>
      <c r="Y158" s="53">
        <f>'Раздел 5'!Y231</f>
        <v>0</v>
      </c>
      <c r="Z158" s="53">
        <f>'Раздел 5'!Z231</f>
        <v>0</v>
      </c>
      <c r="AA158" s="53">
        <f>'Раздел 5'!AA231</f>
        <v>0</v>
      </c>
      <c r="AB158" s="53">
        <f>'Раздел 5'!AB231</f>
        <v>0</v>
      </c>
      <c r="AC158" s="53">
        <f>'Раздел 5'!AC231</f>
        <v>0</v>
      </c>
      <c r="AD158" s="53">
        <f>'Раздел 5'!AD231</f>
        <v>0</v>
      </c>
      <c r="AE158" s="53">
        <f>'Раздел 5'!AE231</f>
        <v>0</v>
      </c>
      <c r="AF158" s="53">
        <f>'Раздел 5'!AF231</f>
        <v>0</v>
      </c>
      <c r="AG158" s="53">
        <f>'Раздел 5'!AG231</f>
        <v>0</v>
      </c>
      <c r="AH158" s="53">
        <f>'Раздел 5'!AH231</f>
        <v>0</v>
      </c>
      <c r="AI158" s="53">
        <f>'Раздел 5'!AI231</f>
        <v>0</v>
      </c>
      <c r="AJ158" s="53">
        <f>'Раздел 5'!AJ231</f>
        <v>0</v>
      </c>
      <c r="AK158" s="53">
        <f>'Раздел 5'!AK231</f>
        <v>0</v>
      </c>
      <c r="AL158" s="53">
        <f>'Раздел 5'!AL231</f>
        <v>0</v>
      </c>
      <c r="AM158" s="53">
        <f>'Раздел 5'!AM231</f>
        <v>0</v>
      </c>
      <c r="AN158" s="53">
        <f>'Раздел 5'!AN231</f>
        <v>0</v>
      </c>
      <c r="AO158" s="53">
        <f>'Раздел 5'!AO231</f>
        <v>0</v>
      </c>
      <c r="AP158" s="53">
        <f>'Раздел 5'!AP231</f>
        <v>0</v>
      </c>
      <c r="AQ158" s="53">
        <f>'Раздел 5'!AQ231</f>
        <v>0</v>
      </c>
      <c r="AR158" s="53">
        <f>'Раздел 5'!AR231</f>
        <v>0</v>
      </c>
      <c r="AS158" s="53">
        <f>'Раздел 5'!AS231</f>
        <v>0</v>
      </c>
      <c r="AT158" s="53">
        <f>'Раздел 5'!AT231</f>
        <v>0</v>
      </c>
      <c r="AU158" s="53">
        <f>'Раздел 5'!AU231</f>
        <v>0</v>
      </c>
      <c r="AV158" s="53">
        <f>'Раздел 5'!AV231</f>
        <v>0</v>
      </c>
      <c r="AW158" s="53">
        <f>'Раздел 5'!AW231</f>
        <v>0</v>
      </c>
      <c r="AX158" s="53">
        <f>'Раздел 5'!AX231</f>
        <v>0</v>
      </c>
      <c r="AY158" s="53">
        <f>'Раздел 5'!AY231</f>
        <v>0</v>
      </c>
      <c r="AZ158" s="53">
        <f>'Раздел 5'!AZ231</f>
        <v>0</v>
      </c>
      <c r="BA158" s="53">
        <f>'Раздел 5'!BA231</f>
        <v>0</v>
      </c>
      <c r="BB158" s="53">
        <f>'Раздел 5'!BB231</f>
        <v>0</v>
      </c>
      <c r="BC158" s="53">
        <f>'Раздел 5'!BC231</f>
        <v>0</v>
      </c>
      <c r="BD158" s="53">
        <f>'Раздел 5'!BD231</f>
        <v>0</v>
      </c>
      <c r="BE158" s="53">
        <f>'Раздел 5'!BE231</f>
        <v>0</v>
      </c>
      <c r="BF158" s="53">
        <f>'Раздел 5'!BF231</f>
        <v>0</v>
      </c>
      <c r="BK158" s="169">
        <f>'Раздел 2'!D230</f>
        <v>0</v>
      </c>
    </row>
    <row r="159" spans="2:63" s="15" customFormat="1" ht="12.75" x14ac:dyDescent="0.15">
      <c r="B159" s="138" t="s">
        <v>422</v>
      </c>
      <c r="C159" s="64" t="s">
        <v>467</v>
      </c>
      <c r="D159" s="53">
        <f>'Раздел 5'!D232</f>
        <v>0</v>
      </c>
      <c r="E159" s="53">
        <f>'Раздел 5'!E232</f>
        <v>0</v>
      </c>
      <c r="F159" s="53">
        <f>'Раздел 5'!F232</f>
        <v>0</v>
      </c>
      <c r="G159" s="53">
        <f>'Раздел 5'!G232</f>
        <v>0</v>
      </c>
      <c r="H159" s="53">
        <f>'Раздел 5'!H232</f>
        <v>0</v>
      </c>
      <c r="I159" s="53">
        <f>'Раздел 5'!I232</f>
        <v>0</v>
      </c>
      <c r="J159" s="53">
        <f>'Раздел 5'!J232</f>
        <v>0</v>
      </c>
      <c r="K159" s="53">
        <f>'Раздел 5'!K232</f>
        <v>0</v>
      </c>
      <c r="L159" s="53">
        <f>'Раздел 5'!L232</f>
        <v>0</v>
      </c>
      <c r="M159" s="53">
        <f>'Раздел 5'!M232</f>
        <v>0</v>
      </c>
      <c r="N159" s="53">
        <f>'Раздел 5'!N232</f>
        <v>0</v>
      </c>
      <c r="O159" s="53">
        <f>'Раздел 5'!O232</f>
        <v>0</v>
      </c>
      <c r="P159" s="53">
        <f>'Раздел 5'!P232</f>
        <v>0</v>
      </c>
      <c r="Q159" s="53">
        <f>'Раздел 5'!Q232</f>
        <v>0</v>
      </c>
      <c r="R159" s="53">
        <f>'Раздел 5'!R232</f>
        <v>0</v>
      </c>
      <c r="S159" s="53">
        <f>'Раздел 5'!S232</f>
        <v>0</v>
      </c>
      <c r="T159" s="53">
        <f>'Раздел 5'!T232</f>
        <v>0</v>
      </c>
      <c r="U159" s="53">
        <f>'Раздел 5'!U232</f>
        <v>0</v>
      </c>
      <c r="V159" s="53">
        <f>'Раздел 5'!V232</f>
        <v>0</v>
      </c>
      <c r="W159" s="53">
        <f>'Раздел 5'!W232</f>
        <v>0</v>
      </c>
      <c r="X159" s="53">
        <f>'Раздел 5'!X232</f>
        <v>0</v>
      </c>
      <c r="Y159" s="53">
        <f>'Раздел 5'!Y232</f>
        <v>0</v>
      </c>
      <c r="Z159" s="53">
        <f>'Раздел 5'!Z232</f>
        <v>0</v>
      </c>
      <c r="AA159" s="53">
        <f>'Раздел 5'!AA232</f>
        <v>0</v>
      </c>
      <c r="AB159" s="53">
        <f>'Раздел 5'!AB232</f>
        <v>0</v>
      </c>
      <c r="AC159" s="53">
        <f>'Раздел 5'!AC232</f>
        <v>0</v>
      </c>
      <c r="AD159" s="53">
        <f>'Раздел 5'!AD232</f>
        <v>0</v>
      </c>
      <c r="AE159" s="53">
        <f>'Раздел 5'!AE232</f>
        <v>0</v>
      </c>
      <c r="AF159" s="53">
        <f>'Раздел 5'!AF232</f>
        <v>0</v>
      </c>
      <c r="AG159" s="53">
        <f>'Раздел 5'!AG232</f>
        <v>0</v>
      </c>
      <c r="AH159" s="53">
        <f>'Раздел 5'!AH232</f>
        <v>0</v>
      </c>
      <c r="AI159" s="53">
        <f>'Раздел 5'!AI232</f>
        <v>0</v>
      </c>
      <c r="AJ159" s="53">
        <f>'Раздел 5'!AJ232</f>
        <v>0</v>
      </c>
      <c r="AK159" s="53">
        <f>'Раздел 5'!AK232</f>
        <v>0</v>
      </c>
      <c r="AL159" s="53">
        <f>'Раздел 5'!AL232</f>
        <v>0</v>
      </c>
      <c r="AM159" s="53">
        <f>'Раздел 5'!AM232</f>
        <v>0</v>
      </c>
      <c r="AN159" s="53">
        <f>'Раздел 5'!AN232</f>
        <v>0</v>
      </c>
      <c r="AO159" s="53">
        <f>'Раздел 5'!AO232</f>
        <v>0</v>
      </c>
      <c r="AP159" s="53">
        <f>'Раздел 5'!AP232</f>
        <v>0</v>
      </c>
      <c r="AQ159" s="53">
        <f>'Раздел 5'!AQ232</f>
        <v>0</v>
      </c>
      <c r="AR159" s="53">
        <f>'Раздел 5'!AR232</f>
        <v>0</v>
      </c>
      <c r="AS159" s="53">
        <f>'Раздел 5'!AS232</f>
        <v>0</v>
      </c>
      <c r="AT159" s="53">
        <f>'Раздел 5'!AT232</f>
        <v>0</v>
      </c>
      <c r="AU159" s="53">
        <f>'Раздел 5'!AU232</f>
        <v>0</v>
      </c>
      <c r="AV159" s="53">
        <f>'Раздел 5'!AV232</f>
        <v>0</v>
      </c>
      <c r="AW159" s="53">
        <f>'Раздел 5'!AW232</f>
        <v>0</v>
      </c>
      <c r="AX159" s="53">
        <f>'Раздел 5'!AX232</f>
        <v>0</v>
      </c>
      <c r="AY159" s="53">
        <f>'Раздел 5'!AY232</f>
        <v>0</v>
      </c>
      <c r="AZ159" s="53">
        <f>'Раздел 5'!AZ232</f>
        <v>0</v>
      </c>
      <c r="BA159" s="53">
        <f>'Раздел 5'!BA232</f>
        <v>0</v>
      </c>
      <c r="BB159" s="53">
        <f>'Раздел 5'!BB232</f>
        <v>0</v>
      </c>
      <c r="BC159" s="53">
        <f>'Раздел 5'!BC232</f>
        <v>0</v>
      </c>
      <c r="BD159" s="53">
        <f>'Раздел 5'!BD232</f>
        <v>0</v>
      </c>
      <c r="BE159" s="53">
        <f>'Раздел 5'!BE232</f>
        <v>0</v>
      </c>
      <c r="BF159" s="53">
        <f>'Раздел 5'!BF232</f>
        <v>0</v>
      </c>
      <c r="BK159" s="169">
        <f>'Раздел 2'!D231</f>
        <v>0</v>
      </c>
    </row>
    <row r="160" spans="2:63" s="15" customFormat="1" ht="21" x14ac:dyDescent="0.15">
      <c r="B160" s="138" t="s">
        <v>367</v>
      </c>
      <c r="C160" s="64" t="s">
        <v>469</v>
      </c>
      <c r="D160" s="53">
        <f>'Раздел 5'!D233</f>
        <v>0</v>
      </c>
      <c r="E160" s="53">
        <f>'Раздел 5'!E233</f>
        <v>0</v>
      </c>
      <c r="F160" s="53">
        <f>'Раздел 5'!F233</f>
        <v>0</v>
      </c>
      <c r="G160" s="53">
        <f>'Раздел 5'!G233</f>
        <v>0</v>
      </c>
      <c r="H160" s="53">
        <f>'Раздел 5'!H233</f>
        <v>0</v>
      </c>
      <c r="I160" s="53">
        <f>'Раздел 5'!I233</f>
        <v>0</v>
      </c>
      <c r="J160" s="53">
        <f>'Раздел 5'!J233</f>
        <v>0</v>
      </c>
      <c r="K160" s="53">
        <f>'Раздел 5'!K233</f>
        <v>0</v>
      </c>
      <c r="L160" s="53">
        <f>'Раздел 5'!L233</f>
        <v>0</v>
      </c>
      <c r="M160" s="53">
        <f>'Раздел 5'!M233</f>
        <v>0</v>
      </c>
      <c r="N160" s="53">
        <f>'Раздел 5'!N233</f>
        <v>0</v>
      </c>
      <c r="O160" s="53">
        <f>'Раздел 5'!O233</f>
        <v>0</v>
      </c>
      <c r="P160" s="53">
        <f>'Раздел 5'!P233</f>
        <v>0</v>
      </c>
      <c r="Q160" s="53">
        <f>'Раздел 5'!Q233</f>
        <v>0</v>
      </c>
      <c r="R160" s="53">
        <f>'Раздел 5'!R233</f>
        <v>0</v>
      </c>
      <c r="S160" s="53">
        <f>'Раздел 5'!S233</f>
        <v>0</v>
      </c>
      <c r="T160" s="53">
        <f>'Раздел 5'!T233</f>
        <v>0</v>
      </c>
      <c r="U160" s="53">
        <f>'Раздел 5'!U233</f>
        <v>0</v>
      </c>
      <c r="V160" s="53">
        <f>'Раздел 5'!V233</f>
        <v>0</v>
      </c>
      <c r="W160" s="53">
        <f>'Раздел 5'!W233</f>
        <v>0</v>
      </c>
      <c r="X160" s="53">
        <f>'Раздел 5'!X233</f>
        <v>0</v>
      </c>
      <c r="Y160" s="53">
        <f>'Раздел 5'!Y233</f>
        <v>0</v>
      </c>
      <c r="Z160" s="53">
        <f>'Раздел 5'!Z233</f>
        <v>0</v>
      </c>
      <c r="AA160" s="53">
        <f>'Раздел 5'!AA233</f>
        <v>0</v>
      </c>
      <c r="AB160" s="53">
        <f>'Раздел 5'!AB233</f>
        <v>0</v>
      </c>
      <c r="AC160" s="53">
        <f>'Раздел 5'!AC233</f>
        <v>0</v>
      </c>
      <c r="AD160" s="53">
        <f>'Раздел 5'!AD233</f>
        <v>0</v>
      </c>
      <c r="AE160" s="53">
        <f>'Раздел 5'!AE233</f>
        <v>0</v>
      </c>
      <c r="AF160" s="53">
        <f>'Раздел 5'!AF233</f>
        <v>0</v>
      </c>
      <c r="AG160" s="53">
        <f>'Раздел 5'!AG233</f>
        <v>0</v>
      </c>
      <c r="AH160" s="53">
        <f>'Раздел 5'!AH233</f>
        <v>0</v>
      </c>
      <c r="AI160" s="53">
        <f>'Раздел 5'!AI233</f>
        <v>0</v>
      </c>
      <c r="AJ160" s="53">
        <f>'Раздел 5'!AJ233</f>
        <v>0</v>
      </c>
      <c r="AK160" s="53">
        <f>'Раздел 5'!AK233</f>
        <v>0</v>
      </c>
      <c r="AL160" s="53">
        <f>'Раздел 5'!AL233</f>
        <v>0</v>
      </c>
      <c r="AM160" s="53">
        <f>'Раздел 5'!AM233</f>
        <v>0</v>
      </c>
      <c r="AN160" s="53">
        <f>'Раздел 5'!AN233</f>
        <v>0</v>
      </c>
      <c r="AO160" s="53">
        <f>'Раздел 5'!AO233</f>
        <v>0</v>
      </c>
      <c r="AP160" s="53">
        <f>'Раздел 5'!AP233</f>
        <v>0</v>
      </c>
      <c r="AQ160" s="53">
        <f>'Раздел 5'!AQ233</f>
        <v>0</v>
      </c>
      <c r="AR160" s="53">
        <f>'Раздел 5'!AR233</f>
        <v>0</v>
      </c>
      <c r="AS160" s="53">
        <f>'Раздел 5'!AS233</f>
        <v>0</v>
      </c>
      <c r="AT160" s="53">
        <f>'Раздел 5'!AT233</f>
        <v>0</v>
      </c>
      <c r="AU160" s="53">
        <f>'Раздел 5'!AU233</f>
        <v>0</v>
      </c>
      <c r="AV160" s="53">
        <f>'Раздел 5'!AV233</f>
        <v>0</v>
      </c>
      <c r="AW160" s="53">
        <f>'Раздел 5'!AW233</f>
        <v>0</v>
      </c>
      <c r="AX160" s="53">
        <f>'Раздел 5'!AX233</f>
        <v>0</v>
      </c>
      <c r="AY160" s="53">
        <f>'Раздел 5'!AY233</f>
        <v>0</v>
      </c>
      <c r="AZ160" s="53">
        <f>'Раздел 5'!AZ233</f>
        <v>0</v>
      </c>
      <c r="BA160" s="53">
        <f>'Раздел 5'!BA233</f>
        <v>0</v>
      </c>
      <c r="BB160" s="53">
        <f>'Раздел 5'!BB233</f>
        <v>0</v>
      </c>
      <c r="BC160" s="53">
        <f>'Раздел 5'!BC233</f>
        <v>0</v>
      </c>
      <c r="BD160" s="53">
        <f>'Раздел 5'!BD233</f>
        <v>0</v>
      </c>
      <c r="BE160" s="53">
        <f>'Раздел 5'!BE233</f>
        <v>0</v>
      </c>
      <c r="BF160" s="53">
        <f>'Раздел 5'!BF233</f>
        <v>0</v>
      </c>
      <c r="BK160" s="169">
        <f>'Раздел 2'!D232</f>
        <v>0</v>
      </c>
    </row>
    <row r="161" spans="2:63" s="15" customFormat="1" ht="12.75" x14ac:dyDescent="0.15">
      <c r="B161" s="138" t="s">
        <v>424</v>
      </c>
      <c r="C161" s="64" t="s">
        <v>471</v>
      </c>
      <c r="D161" s="53">
        <f>'Раздел 5'!D234</f>
        <v>0</v>
      </c>
      <c r="E161" s="53">
        <f>'Раздел 5'!E234</f>
        <v>0</v>
      </c>
      <c r="F161" s="53">
        <f>'Раздел 5'!F234</f>
        <v>0</v>
      </c>
      <c r="G161" s="53">
        <f>'Раздел 5'!G234</f>
        <v>0</v>
      </c>
      <c r="H161" s="53">
        <f>'Раздел 5'!H234</f>
        <v>0</v>
      </c>
      <c r="I161" s="53">
        <f>'Раздел 5'!I234</f>
        <v>0</v>
      </c>
      <c r="J161" s="53">
        <f>'Раздел 5'!J234</f>
        <v>0</v>
      </c>
      <c r="K161" s="53">
        <f>'Раздел 5'!K234</f>
        <v>0</v>
      </c>
      <c r="L161" s="53">
        <f>'Раздел 5'!L234</f>
        <v>0</v>
      </c>
      <c r="M161" s="53">
        <f>'Раздел 5'!M234</f>
        <v>0</v>
      </c>
      <c r="N161" s="53">
        <f>'Раздел 5'!N234</f>
        <v>0</v>
      </c>
      <c r="O161" s="53">
        <f>'Раздел 5'!O234</f>
        <v>0</v>
      </c>
      <c r="P161" s="53">
        <f>'Раздел 5'!P234</f>
        <v>0</v>
      </c>
      <c r="Q161" s="53">
        <f>'Раздел 5'!Q234</f>
        <v>0</v>
      </c>
      <c r="R161" s="53">
        <f>'Раздел 5'!R234</f>
        <v>0</v>
      </c>
      <c r="S161" s="53">
        <f>'Раздел 5'!S234</f>
        <v>0</v>
      </c>
      <c r="T161" s="53">
        <f>'Раздел 5'!T234</f>
        <v>0</v>
      </c>
      <c r="U161" s="53">
        <f>'Раздел 5'!U234</f>
        <v>0</v>
      </c>
      <c r="V161" s="53">
        <f>'Раздел 5'!V234</f>
        <v>0</v>
      </c>
      <c r="W161" s="53">
        <f>'Раздел 5'!W234</f>
        <v>0</v>
      </c>
      <c r="X161" s="53">
        <f>'Раздел 5'!X234</f>
        <v>0</v>
      </c>
      <c r="Y161" s="53">
        <f>'Раздел 5'!Y234</f>
        <v>0</v>
      </c>
      <c r="Z161" s="53">
        <f>'Раздел 5'!Z234</f>
        <v>0</v>
      </c>
      <c r="AA161" s="53">
        <f>'Раздел 5'!AA234</f>
        <v>0</v>
      </c>
      <c r="AB161" s="53">
        <f>'Раздел 5'!AB234</f>
        <v>0</v>
      </c>
      <c r="AC161" s="53">
        <f>'Раздел 5'!AC234</f>
        <v>0</v>
      </c>
      <c r="AD161" s="53">
        <f>'Раздел 5'!AD234</f>
        <v>0</v>
      </c>
      <c r="AE161" s="53">
        <f>'Раздел 5'!AE234</f>
        <v>0</v>
      </c>
      <c r="AF161" s="53">
        <f>'Раздел 5'!AF234</f>
        <v>0</v>
      </c>
      <c r="AG161" s="53">
        <f>'Раздел 5'!AG234</f>
        <v>0</v>
      </c>
      <c r="AH161" s="53">
        <f>'Раздел 5'!AH234</f>
        <v>0</v>
      </c>
      <c r="AI161" s="53">
        <f>'Раздел 5'!AI234</f>
        <v>0</v>
      </c>
      <c r="AJ161" s="53">
        <f>'Раздел 5'!AJ234</f>
        <v>0</v>
      </c>
      <c r="AK161" s="53">
        <f>'Раздел 5'!AK234</f>
        <v>0</v>
      </c>
      <c r="AL161" s="53">
        <f>'Раздел 5'!AL234</f>
        <v>0</v>
      </c>
      <c r="AM161" s="53">
        <f>'Раздел 5'!AM234</f>
        <v>0</v>
      </c>
      <c r="AN161" s="53">
        <f>'Раздел 5'!AN234</f>
        <v>0</v>
      </c>
      <c r="AO161" s="53">
        <f>'Раздел 5'!AO234</f>
        <v>0</v>
      </c>
      <c r="AP161" s="53">
        <f>'Раздел 5'!AP234</f>
        <v>0</v>
      </c>
      <c r="AQ161" s="53">
        <f>'Раздел 5'!AQ234</f>
        <v>0</v>
      </c>
      <c r="AR161" s="53">
        <f>'Раздел 5'!AR234</f>
        <v>0</v>
      </c>
      <c r="AS161" s="53">
        <f>'Раздел 5'!AS234</f>
        <v>0</v>
      </c>
      <c r="AT161" s="53">
        <f>'Раздел 5'!AT234</f>
        <v>0</v>
      </c>
      <c r="AU161" s="53">
        <f>'Раздел 5'!AU234</f>
        <v>0</v>
      </c>
      <c r="AV161" s="53">
        <f>'Раздел 5'!AV234</f>
        <v>0</v>
      </c>
      <c r="AW161" s="53">
        <f>'Раздел 5'!AW234</f>
        <v>0</v>
      </c>
      <c r="AX161" s="53">
        <f>'Раздел 5'!AX234</f>
        <v>0</v>
      </c>
      <c r="AY161" s="53">
        <f>'Раздел 5'!AY234</f>
        <v>0</v>
      </c>
      <c r="AZ161" s="53">
        <f>'Раздел 5'!AZ234</f>
        <v>0</v>
      </c>
      <c r="BA161" s="53">
        <f>'Раздел 5'!BA234</f>
        <v>0</v>
      </c>
      <c r="BB161" s="53">
        <f>'Раздел 5'!BB234</f>
        <v>0</v>
      </c>
      <c r="BC161" s="53">
        <f>'Раздел 5'!BC234</f>
        <v>0</v>
      </c>
      <c r="BD161" s="53">
        <f>'Раздел 5'!BD234</f>
        <v>0</v>
      </c>
      <c r="BE161" s="53">
        <f>'Раздел 5'!BE234</f>
        <v>0</v>
      </c>
      <c r="BF161" s="53">
        <f>'Раздел 5'!BF234</f>
        <v>0</v>
      </c>
      <c r="BK161" s="169">
        <f>'Раздел 2'!D233</f>
        <v>0</v>
      </c>
    </row>
    <row r="162" spans="2:63" s="15" customFormat="1" ht="21" x14ac:dyDescent="0.15">
      <c r="B162" s="138" t="s">
        <v>369</v>
      </c>
      <c r="C162" s="64" t="s">
        <v>479</v>
      </c>
      <c r="D162" s="53">
        <f>'Раздел 5'!D238</f>
        <v>0</v>
      </c>
      <c r="E162" s="53">
        <f>'Раздел 5'!E238</f>
        <v>0</v>
      </c>
      <c r="F162" s="53">
        <f>'Раздел 5'!F238</f>
        <v>0</v>
      </c>
      <c r="G162" s="53">
        <f>'Раздел 5'!G238</f>
        <v>0</v>
      </c>
      <c r="H162" s="53">
        <f>'Раздел 5'!H238</f>
        <v>0</v>
      </c>
      <c r="I162" s="53">
        <f>'Раздел 5'!I238</f>
        <v>0</v>
      </c>
      <c r="J162" s="53">
        <f>'Раздел 5'!J238</f>
        <v>0</v>
      </c>
      <c r="K162" s="53">
        <f>'Раздел 5'!K238</f>
        <v>0</v>
      </c>
      <c r="L162" s="53">
        <f>'Раздел 5'!L238</f>
        <v>0</v>
      </c>
      <c r="M162" s="53">
        <f>'Раздел 5'!M238</f>
        <v>0</v>
      </c>
      <c r="N162" s="53">
        <f>'Раздел 5'!N238</f>
        <v>0</v>
      </c>
      <c r="O162" s="53">
        <f>'Раздел 5'!O238</f>
        <v>0</v>
      </c>
      <c r="P162" s="53">
        <f>'Раздел 5'!P238</f>
        <v>0</v>
      </c>
      <c r="Q162" s="53">
        <f>'Раздел 5'!Q238</f>
        <v>0</v>
      </c>
      <c r="R162" s="53">
        <f>'Раздел 5'!R238</f>
        <v>0</v>
      </c>
      <c r="S162" s="53">
        <f>'Раздел 5'!S238</f>
        <v>0</v>
      </c>
      <c r="T162" s="53">
        <f>'Раздел 5'!T238</f>
        <v>0</v>
      </c>
      <c r="U162" s="53">
        <f>'Раздел 5'!U238</f>
        <v>0</v>
      </c>
      <c r="V162" s="53">
        <f>'Раздел 5'!V238</f>
        <v>0</v>
      </c>
      <c r="W162" s="53">
        <f>'Раздел 5'!W238</f>
        <v>0</v>
      </c>
      <c r="X162" s="53">
        <f>'Раздел 5'!X238</f>
        <v>0</v>
      </c>
      <c r="Y162" s="53">
        <f>'Раздел 5'!Y238</f>
        <v>0</v>
      </c>
      <c r="Z162" s="53">
        <f>'Раздел 5'!Z238</f>
        <v>0</v>
      </c>
      <c r="AA162" s="53">
        <f>'Раздел 5'!AA238</f>
        <v>0</v>
      </c>
      <c r="AB162" s="53">
        <f>'Раздел 5'!AB238</f>
        <v>0</v>
      </c>
      <c r="AC162" s="53">
        <f>'Раздел 5'!AC238</f>
        <v>0</v>
      </c>
      <c r="AD162" s="53">
        <f>'Раздел 5'!AD238</f>
        <v>0</v>
      </c>
      <c r="AE162" s="53">
        <f>'Раздел 5'!AE238</f>
        <v>0</v>
      </c>
      <c r="AF162" s="53">
        <f>'Раздел 5'!AF238</f>
        <v>0</v>
      </c>
      <c r="AG162" s="53">
        <f>'Раздел 5'!AG238</f>
        <v>0</v>
      </c>
      <c r="AH162" s="53">
        <f>'Раздел 5'!AH238</f>
        <v>0</v>
      </c>
      <c r="AI162" s="53">
        <f>'Раздел 5'!AI238</f>
        <v>0</v>
      </c>
      <c r="AJ162" s="53">
        <f>'Раздел 5'!AJ238</f>
        <v>0</v>
      </c>
      <c r="AK162" s="53">
        <f>'Раздел 5'!AK238</f>
        <v>0</v>
      </c>
      <c r="AL162" s="53">
        <f>'Раздел 5'!AL238</f>
        <v>0</v>
      </c>
      <c r="AM162" s="53">
        <f>'Раздел 5'!AM238</f>
        <v>0</v>
      </c>
      <c r="AN162" s="53">
        <f>'Раздел 5'!AN238</f>
        <v>0</v>
      </c>
      <c r="AO162" s="53">
        <f>'Раздел 5'!AO238</f>
        <v>0</v>
      </c>
      <c r="AP162" s="53">
        <f>'Раздел 5'!AP238</f>
        <v>0</v>
      </c>
      <c r="AQ162" s="53">
        <f>'Раздел 5'!AQ238</f>
        <v>0</v>
      </c>
      <c r="AR162" s="53">
        <f>'Раздел 5'!AR238</f>
        <v>0</v>
      </c>
      <c r="AS162" s="53">
        <f>'Раздел 5'!AS238</f>
        <v>0</v>
      </c>
      <c r="AT162" s="53">
        <f>'Раздел 5'!AT238</f>
        <v>0</v>
      </c>
      <c r="AU162" s="53">
        <f>'Раздел 5'!AU238</f>
        <v>0</v>
      </c>
      <c r="AV162" s="53">
        <f>'Раздел 5'!AV238</f>
        <v>0</v>
      </c>
      <c r="AW162" s="53">
        <f>'Раздел 5'!AW238</f>
        <v>0</v>
      </c>
      <c r="AX162" s="53">
        <f>'Раздел 5'!AX238</f>
        <v>0</v>
      </c>
      <c r="AY162" s="53">
        <f>'Раздел 5'!AY238</f>
        <v>0</v>
      </c>
      <c r="AZ162" s="53">
        <f>'Раздел 5'!AZ238</f>
        <v>0</v>
      </c>
      <c r="BA162" s="53">
        <f>'Раздел 5'!BA238</f>
        <v>0</v>
      </c>
      <c r="BB162" s="53">
        <f>'Раздел 5'!BB238</f>
        <v>0</v>
      </c>
      <c r="BC162" s="53">
        <f>'Раздел 5'!BC238</f>
        <v>0</v>
      </c>
      <c r="BD162" s="53">
        <f>'Раздел 5'!BD238</f>
        <v>0</v>
      </c>
      <c r="BE162" s="53">
        <f>'Раздел 5'!BE238</f>
        <v>0</v>
      </c>
      <c r="BF162" s="53">
        <f>'Раздел 5'!BF238</f>
        <v>0</v>
      </c>
      <c r="BK162" s="169">
        <f>'Раздел 2'!D237</f>
        <v>0</v>
      </c>
    </row>
    <row r="163" spans="2:63" s="15" customFormat="1" ht="12.75" x14ac:dyDescent="0.15">
      <c r="B163" s="138" t="s">
        <v>691</v>
      </c>
      <c r="C163" s="64" t="s">
        <v>481</v>
      </c>
      <c r="D163" s="53">
        <f>'Раздел 5'!D239</f>
        <v>0</v>
      </c>
      <c r="E163" s="53">
        <f>'Раздел 5'!E239</f>
        <v>0</v>
      </c>
      <c r="F163" s="53">
        <f>'Раздел 5'!F239</f>
        <v>0</v>
      </c>
      <c r="G163" s="53">
        <f>'Раздел 5'!G239</f>
        <v>0</v>
      </c>
      <c r="H163" s="53">
        <f>'Раздел 5'!H239</f>
        <v>0</v>
      </c>
      <c r="I163" s="53">
        <f>'Раздел 5'!I239</f>
        <v>0</v>
      </c>
      <c r="J163" s="53">
        <f>'Раздел 5'!J239</f>
        <v>0</v>
      </c>
      <c r="K163" s="53">
        <f>'Раздел 5'!K239</f>
        <v>0</v>
      </c>
      <c r="L163" s="53">
        <f>'Раздел 5'!L239</f>
        <v>0</v>
      </c>
      <c r="M163" s="53">
        <f>'Раздел 5'!M239</f>
        <v>0</v>
      </c>
      <c r="N163" s="53">
        <f>'Раздел 5'!N239</f>
        <v>0</v>
      </c>
      <c r="O163" s="53">
        <f>'Раздел 5'!O239</f>
        <v>0</v>
      </c>
      <c r="P163" s="53">
        <f>'Раздел 5'!P239</f>
        <v>0</v>
      </c>
      <c r="Q163" s="53">
        <f>'Раздел 5'!Q239</f>
        <v>0</v>
      </c>
      <c r="R163" s="53">
        <f>'Раздел 5'!R239</f>
        <v>0</v>
      </c>
      <c r="S163" s="53">
        <f>'Раздел 5'!S239</f>
        <v>0</v>
      </c>
      <c r="T163" s="53">
        <f>'Раздел 5'!T239</f>
        <v>0</v>
      </c>
      <c r="U163" s="53">
        <f>'Раздел 5'!U239</f>
        <v>0</v>
      </c>
      <c r="V163" s="53">
        <f>'Раздел 5'!V239</f>
        <v>0</v>
      </c>
      <c r="W163" s="53">
        <f>'Раздел 5'!W239</f>
        <v>0</v>
      </c>
      <c r="X163" s="53">
        <f>'Раздел 5'!X239</f>
        <v>0</v>
      </c>
      <c r="Y163" s="53">
        <f>'Раздел 5'!Y239</f>
        <v>0</v>
      </c>
      <c r="Z163" s="53">
        <f>'Раздел 5'!Z239</f>
        <v>0</v>
      </c>
      <c r="AA163" s="53">
        <f>'Раздел 5'!AA239</f>
        <v>0</v>
      </c>
      <c r="AB163" s="53">
        <f>'Раздел 5'!AB239</f>
        <v>0</v>
      </c>
      <c r="AC163" s="53">
        <f>'Раздел 5'!AC239</f>
        <v>0</v>
      </c>
      <c r="AD163" s="53">
        <f>'Раздел 5'!AD239</f>
        <v>0</v>
      </c>
      <c r="AE163" s="53">
        <f>'Раздел 5'!AE239</f>
        <v>0</v>
      </c>
      <c r="AF163" s="53">
        <f>'Раздел 5'!AF239</f>
        <v>0</v>
      </c>
      <c r="AG163" s="53">
        <f>'Раздел 5'!AG239</f>
        <v>0</v>
      </c>
      <c r="AH163" s="53">
        <f>'Раздел 5'!AH239</f>
        <v>0</v>
      </c>
      <c r="AI163" s="53">
        <f>'Раздел 5'!AI239</f>
        <v>0</v>
      </c>
      <c r="AJ163" s="53">
        <f>'Раздел 5'!AJ239</f>
        <v>0</v>
      </c>
      <c r="AK163" s="53">
        <f>'Раздел 5'!AK239</f>
        <v>0</v>
      </c>
      <c r="AL163" s="53">
        <f>'Раздел 5'!AL239</f>
        <v>0</v>
      </c>
      <c r="AM163" s="53">
        <f>'Раздел 5'!AM239</f>
        <v>0</v>
      </c>
      <c r="AN163" s="53">
        <f>'Раздел 5'!AN239</f>
        <v>0</v>
      </c>
      <c r="AO163" s="53">
        <f>'Раздел 5'!AO239</f>
        <v>0</v>
      </c>
      <c r="AP163" s="53">
        <f>'Раздел 5'!AP239</f>
        <v>0</v>
      </c>
      <c r="AQ163" s="53">
        <f>'Раздел 5'!AQ239</f>
        <v>0</v>
      </c>
      <c r="AR163" s="53">
        <f>'Раздел 5'!AR239</f>
        <v>0</v>
      </c>
      <c r="AS163" s="53">
        <f>'Раздел 5'!AS239</f>
        <v>0</v>
      </c>
      <c r="AT163" s="53">
        <f>'Раздел 5'!AT239</f>
        <v>0</v>
      </c>
      <c r="AU163" s="53">
        <f>'Раздел 5'!AU239</f>
        <v>0</v>
      </c>
      <c r="AV163" s="53">
        <f>'Раздел 5'!AV239</f>
        <v>0</v>
      </c>
      <c r="AW163" s="53">
        <f>'Раздел 5'!AW239</f>
        <v>0</v>
      </c>
      <c r="AX163" s="53">
        <f>'Раздел 5'!AX239</f>
        <v>0</v>
      </c>
      <c r="AY163" s="53">
        <f>'Раздел 5'!AY239</f>
        <v>0</v>
      </c>
      <c r="AZ163" s="53">
        <f>'Раздел 5'!AZ239</f>
        <v>0</v>
      </c>
      <c r="BA163" s="53">
        <f>'Раздел 5'!BA239</f>
        <v>0</v>
      </c>
      <c r="BB163" s="53">
        <f>'Раздел 5'!BB239</f>
        <v>0</v>
      </c>
      <c r="BC163" s="53">
        <f>'Раздел 5'!BC239</f>
        <v>0</v>
      </c>
      <c r="BD163" s="53">
        <f>'Раздел 5'!BD239</f>
        <v>0</v>
      </c>
      <c r="BE163" s="53">
        <f>'Раздел 5'!BE239</f>
        <v>0</v>
      </c>
      <c r="BF163" s="53">
        <f>'Раздел 5'!BF239</f>
        <v>0</v>
      </c>
      <c r="BK163" s="169">
        <f>'Раздел 2'!D238</f>
        <v>0</v>
      </c>
    </row>
    <row r="164" spans="2:63" s="15" customFormat="1" ht="12.75" x14ac:dyDescent="0.15">
      <c r="B164" s="138" t="s">
        <v>430</v>
      </c>
      <c r="C164" s="64" t="s">
        <v>483</v>
      </c>
      <c r="D164" s="53">
        <f>'Раздел 5'!D240</f>
        <v>0</v>
      </c>
      <c r="E164" s="53">
        <f>'Раздел 5'!E240</f>
        <v>0</v>
      </c>
      <c r="F164" s="53">
        <f>'Раздел 5'!F240</f>
        <v>0</v>
      </c>
      <c r="G164" s="53">
        <f>'Раздел 5'!G240</f>
        <v>0</v>
      </c>
      <c r="H164" s="53">
        <f>'Раздел 5'!H240</f>
        <v>0</v>
      </c>
      <c r="I164" s="53">
        <f>'Раздел 5'!I240</f>
        <v>0</v>
      </c>
      <c r="J164" s="53">
        <f>'Раздел 5'!J240</f>
        <v>0</v>
      </c>
      <c r="K164" s="53">
        <f>'Раздел 5'!K240</f>
        <v>0</v>
      </c>
      <c r="L164" s="53">
        <f>'Раздел 5'!L240</f>
        <v>0</v>
      </c>
      <c r="M164" s="53">
        <f>'Раздел 5'!M240</f>
        <v>0</v>
      </c>
      <c r="N164" s="53">
        <f>'Раздел 5'!N240</f>
        <v>0</v>
      </c>
      <c r="O164" s="53">
        <f>'Раздел 5'!O240</f>
        <v>0</v>
      </c>
      <c r="P164" s="53">
        <f>'Раздел 5'!P240</f>
        <v>0</v>
      </c>
      <c r="Q164" s="53">
        <f>'Раздел 5'!Q240</f>
        <v>0</v>
      </c>
      <c r="R164" s="53">
        <f>'Раздел 5'!R240</f>
        <v>0</v>
      </c>
      <c r="S164" s="53">
        <f>'Раздел 5'!S240</f>
        <v>0</v>
      </c>
      <c r="T164" s="53">
        <f>'Раздел 5'!T240</f>
        <v>0</v>
      </c>
      <c r="U164" s="53">
        <f>'Раздел 5'!U240</f>
        <v>0</v>
      </c>
      <c r="V164" s="53">
        <f>'Раздел 5'!V240</f>
        <v>0</v>
      </c>
      <c r="W164" s="53">
        <f>'Раздел 5'!W240</f>
        <v>0</v>
      </c>
      <c r="X164" s="53">
        <f>'Раздел 5'!X240</f>
        <v>0</v>
      </c>
      <c r="Y164" s="53">
        <f>'Раздел 5'!Y240</f>
        <v>0</v>
      </c>
      <c r="Z164" s="53">
        <f>'Раздел 5'!Z240</f>
        <v>0</v>
      </c>
      <c r="AA164" s="53">
        <f>'Раздел 5'!AA240</f>
        <v>0</v>
      </c>
      <c r="AB164" s="53">
        <f>'Раздел 5'!AB240</f>
        <v>0</v>
      </c>
      <c r="AC164" s="53">
        <f>'Раздел 5'!AC240</f>
        <v>0</v>
      </c>
      <c r="AD164" s="53">
        <f>'Раздел 5'!AD240</f>
        <v>0</v>
      </c>
      <c r="AE164" s="53">
        <f>'Раздел 5'!AE240</f>
        <v>0</v>
      </c>
      <c r="AF164" s="53">
        <f>'Раздел 5'!AF240</f>
        <v>0</v>
      </c>
      <c r="AG164" s="53">
        <f>'Раздел 5'!AG240</f>
        <v>0</v>
      </c>
      <c r="AH164" s="53">
        <f>'Раздел 5'!AH240</f>
        <v>0</v>
      </c>
      <c r="AI164" s="53">
        <f>'Раздел 5'!AI240</f>
        <v>0</v>
      </c>
      <c r="AJ164" s="53">
        <f>'Раздел 5'!AJ240</f>
        <v>0</v>
      </c>
      <c r="AK164" s="53">
        <f>'Раздел 5'!AK240</f>
        <v>0</v>
      </c>
      <c r="AL164" s="53">
        <f>'Раздел 5'!AL240</f>
        <v>0</v>
      </c>
      <c r="AM164" s="53">
        <f>'Раздел 5'!AM240</f>
        <v>0</v>
      </c>
      <c r="AN164" s="53">
        <f>'Раздел 5'!AN240</f>
        <v>0</v>
      </c>
      <c r="AO164" s="53">
        <f>'Раздел 5'!AO240</f>
        <v>0</v>
      </c>
      <c r="AP164" s="53">
        <f>'Раздел 5'!AP240</f>
        <v>0</v>
      </c>
      <c r="AQ164" s="53">
        <f>'Раздел 5'!AQ240</f>
        <v>0</v>
      </c>
      <c r="AR164" s="53">
        <f>'Раздел 5'!AR240</f>
        <v>0</v>
      </c>
      <c r="AS164" s="53">
        <f>'Раздел 5'!AS240</f>
        <v>0</v>
      </c>
      <c r="AT164" s="53">
        <f>'Раздел 5'!AT240</f>
        <v>0</v>
      </c>
      <c r="AU164" s="53">
        <f>'Раздел 5'!AU240</f>
        <v>0</v>
      </c>
      <c r="AV164" s="53">
        <f>'Раздел 5'!AV240</f>
        <v>0</v>
      </c>
      <c r="AW164" s="53">
        <f>'Раздел 5'!AW240</f>
        <v>0</v>
      </c>
      <c r="AX164" s="53">
        <f>'Раздел 5'!AX240</f>
        <v>0</v>
      </c>
      <c r="AY164" s="53">
        <f>'Раздел 5'!AY240</f>
        <v>0</v>
      </c>
      <c r="AZ164" s="53">
        <f>'Раздел 5'!AZ240</f>
        <v>0</v>
      </c>
      <c r="BA164" s="53">
        <f>'Раздел 5'!BA240</f>
        <v>0</v>
      </c>
      <c r="BB164" s="53">
        <f>'Раздел 5'!BB240</f>
        <v>0</v>
      </c>
      <c r="BC164" s="53">
        <f>'Раздел 5'!BC240</f>
        <v>0</v>
      </c>
      <c r="BD164" s="53">
        <f>'Раздел 5'!BD240</f>
        <v>0</v>
      </c>
      <c r="BE164" s="53">
        <f>'Раздел 5'!BE240</f>
        <v>0</v>
      </c>
      <c r="BF164" s="53">
        <f>'Раздел 5'!BF240</f>
        <v>0</v>
      </c>
      <c r="BK164" s="169">
        <f>'Раздел 2'!D239</f>
        <v>0</v>
      </c>
    </row>
    <row r="165" spans="2:63" s="15" customFormat="1" ht="12.75" x14ac:dyDescent="0.15">
      <c r="B165" s="138" t="s">
        <v>432</v>
      </c>
      <c r="C165" s="64" t="s">
        <v>485</v>
      </c>
      <c r="D165" s="53">
        <f>'Раздел 5'!D241</f>
        <v>0</v>
      </c>
      <c r="E165" s="53">
        <f>'Раздел 5'!E241</f>
        <v>0</v>
      </c>
      <c r="F165" s="53">
        <f>'Раздел 5'!F241</f>
        <v>0</v>
      </c>
      <c r="G165" s="53">
        <f>'Раздел 5'!G241</f>
        <v>0</v>
      </c>
      <c r="H165" s="53">
        <f>'Раздел 5'!H241</f>
        <v>0</v>
      </c>
      <c r="I165" s="53">
        <f>'Раздел 5'!I241</f>
        <v>0</v>
      </c>
      <c r="J165" s="53">
        <f>'Раздел 5'!J241</f>
        <v>0</v>
      </c>
      <c r="K165" s="53">
        <f>'Раздел 5'!K241</f>
        <v>0</v>
      </c>
      <c r="L165" s="53">
        <f>'Раздел 5'!L241</f>
        <v>0</v>
      </c>
      <c r="M165" s="53">
        <f>'Раздел 5'!M241</f>
        <v>0</v>
      </c>
      <c r="N165" s="53">
        <f>'Раздел 5'!N241</f>
        <v>0</v>
      </c>
      <c r="O165" s="53">
        <f>'Раздел 5'!O241</f>
        <v>0</v>
      </c>
      <c r="P165" s="53">
        <f>'Раздел 5'!P241</f>
        <v>0</v>
      </c>
      <c r="Q165" s="53">
        <f>'Раздел 5'!Q241</f>
        <v>0</v>
      </c>
      <c r="R165" s="53">
        <f>'Раздел 5'!R241</f>
        <v>0</v>
      </c>
      <c r="S165" s="53">
        <f>'Раздел 5'!S241</f>
        <v>0</v>
      </c>
      <c r="T165" s="53">
        <f>'Раздел 5'!T241</f>
        <v>0</v>
      </c>
      <c r="U165" s="53">
        <f>'Раздел 5'!U241</f>
        <v>0</v>
      </c>
      <c r="V165" s="53">
        <f>'Раздел 5'!V241</f>
        <v>0</v>
      </c>
      <c r="W165" s="53">
        <f>'Раздел 5'!W241</f>
        <v>0</v>
      </c>
      <c r="X165" s="53">
        <f>'Раздел 5'!X241</f>
        <v>0</v>
      </c>
      <c r="Y165" s="53">
        <f>'Раздел 5'!Y241</f>
        <v>0</v>
      </c>
      <c r="Z165" s="53">
        <f>'Раздел 5'!Z241</f>
        <v>0</v>
      </c>
      <c r="AA165" s="53">
        <f>'Раздел 5'!AA241</f>
        <v>0</v>
      </c>
      <c r="AB165" s="53">
        <f>'Раздел 5'!AB241</f>
        <v>0</v>
      </c>
      <c r="AC165" s="53">
        <f>'Раздел 5'!AC241</f>
        <v>0</v>
      </c>
      <c r="AD165" s="53">
        <f>'Раздел 5'!AD241</f>
        <v>0</v>
      </c>
      <c r="AE165" s="53">
        <f>'Раздел 5'!AE241</f>
        <v>0</v>
      </c>
      <c r="AF165" s="53">
        <f>'Раздел 5'!AF241</f>
        <v>0</v>
      </c>
      <c r="AG165" s="53">
        <f>'Раздел 5'!AG241</f>
        <v>0</v>
      </c>
      <c r="AH165" s="53">
        <f>'Раздел 5'!AH241</f>
        <v>0</v>
      </c>
      <c r="AI165" s="53">
        <f>'Раздел 5'!AI241</f>
        <v>0</v>
      </c>
      <c r="AJ165" s="53">
        <f>'Раздел 5'!AJ241</f>
        <v>0</v>
      </c>
      <c r="AK165" s="53">
        <f>'Раздел 5'!AK241</f>
        <v>0</v>
      </c>
      <c r="AL165" s="53">
        <f>'Раздел 5'!AL241</f>
        <v>0</v>
      </c>
      <c r="AM165" s="53">
        <f>'Раздел 5'!AM241</f>
        <v>0</v>
      </c>
      <c r="AN165" s="53">
        <f>'Раздел 5'!AN241</f>
        <v>0</v>
      </c>
      <c r="AO165" s="53">
        <f>'Раздел 5'!AO241</f>
        <v>0</v>
      </c>
      <c r="AP165" s="53">
        <f>'Раздел 5'!AP241</f>
        <v>0</v>
      </c>
      <c r="AQ165" s="53">
        <f>'Раздел 5'!AQ241</f>
        <v>0</v>
      </c>
      <c r="AR165" s="53">
        <f>'Раздел 5'!AR241</f>
        <v>0</v>
      </c>
      <c r="AS165" s="53">
        <f>'Раздел 5'!AS241</f>
        <v>0</v>
      </c>
      <c r="AT165" s="53">
        <f>'Раздел 5'!AT241</f>
        <v>0</v>
      </c>
      <c r="AU165" s="53">
        <f>'Раздел 5'!AU241</f>
        <v>0</v>
      </c>
      <c r="AV165" s="53">
        <f>'Раздел 5'!AV241</f>
        <v>0</v>
      </c>
      <c r="AW165" s="53">
        <f>'Раздел 5'!AW241</f>
        <v>0</v>
      </c>
      <c r="AX165" s="53">
        <f>'Раздел 5'!AX241</f>
        <v>0</v>
      </c>
      <c r="AY165" s="53">
        <f>'Раздел 5'!AY241</f>
        <v>0</v>
      </c>
      <c r="AZ165" s="53">
        <f>'Раздел 5'!AZ241</f>
        <v>0</v>
      </c>
      <c r="BA165" s="53">
        <f>'Раздел 5'!BA241</f>
        <v>0</v>
      </c>
      <c r="BB165" s="53">
        <f>'Раздел 5'!BB241</f>
        <v>0</v>
      </c>
      <c r="BC165" s="53">
        <f>'Раздел 5'!BC241</f>
        <v>0</v>
      </c>
      <c r="BD165" s="53">
        <f>'Раздел 5'!BD241</f>
        <v>0</v>
      </c>
      <c r="BE165" s="53">
        <f>'Раздел 5'!BE241</f>
        <v>0</v>
      </c>
      <c r="BF165" s="53">
        <f>'Раздел 5'!BF241</f>
        <v>0</v>
      </c>
      <c r="BK165" s="169">
        <f>'Раздел 2'!D240</f>
        <v>0</v>
      </c>
    </row>
    <row r="166" spans="2:63" s="15" customFormat="1" ht="12.75" x14ac:dyDescent="0.15">
      <c r="B166" s="138" t="s">
        <v>434</v>
      </c>
      <c r="C166" s="64" t="s">
        <v>487</v>
      </c>
      <c r="D166" s="53">
        <f>'Раздел 5'!D242</f>
        <v>0</v>
      </c>
      <c r="E166" s="53">
        <f>'Раздел 5'!E242</f>
        <v>0</v>
      </c>
      <c r="F166" s="53">
        <f>'Раздел 5'!F242</f>
        <v>0</v>
      </c>
      <c r="G166" s="53">
        <f>'Раздел 5'!G242</f>
        <v>0</v>
      </c>
      <c r="H166" s="53">
        <f>'Раздел 5'!H242</f>
        <v>0</v>
      </c>
      <c r="I166" s="53">
        <f>'Раздел 5'!I242</f>
        <v>0</v>
      </c>
      <c r="J166" s="53">
        <f>'Раздел 5'!J242</f>
        <v>0</v>
      </c>
      <c r="K166" s="53">
        <f>'Раздел 5'!K242</f>
        <v>0</v>
      </c>
      <c r="L166" s="53">
        <f>'Раздел 5'!L242</f>
        <v>0</v>
      </c>
      <c r="M166" s="53">
        <f>'Раздел 5'!M242</f>
        <v>0</v>
      </c>
      <c r="N166" s="53">
        <f>'Раздел 5'!N242</f>
        <v>0</v>
      </c>
      <c r="O166" s="53">
        <f>'Раздел 5'!O242</f>
        <v>0</v>
      </c>
      <c r="P166" s="53">
        <f>'Раздел 5'!P242</f>
        <v>0</v>
      </c>
      <c r="Q166" s="53">
        <f>'Раздел 5'!Q242</f>
        <v>0</v>
      </c>
      <c r="R166" s="53">
        <f>'Раздел 5'!R242</f>
        <v>0</v>
      </c>
      <c r="S166" s="53">
        <f>'Раздел 5'!S242</f>
        <v>0</v>
      </c>
      <c r="T166" s="53">
        <f>'Раздел 5'!T242</f>
        <v>0</v>
      </c>
      <c r="U166" s="53">
        <f>'Раздел 5'!U242</f>
        <v>0</v>
      </c>
      <c r="V166" s="53">
        <f>'Раздел 5'!V242</f>
        <v>0</v>
      </c>
      <c r="W166" s="53">
        <f>'Раздел 5'!W242</f>
        <v>0</v>
      </c>
      <c r="X166" s="53">
        <f>'Раздел 5'!X242</f>
        <v>0</v>
      </c>
      <c r="Y166" s="53">
        <f>'Раздел 5'!Y242</f>
        <v>0</v>
      </c>
      <c r="Z166" s="53">
        <f>'Раздел 5'!Z242</f>
        <v>0</v>
      </c>
      <c r="AA166" s="53">
        <f>'Раздел 5'!AA242</f>
        <v>0</v>
      </c>
      <c r="AB166" s="53">
        <f>'Раздел 5'!AB242</f>
        <v>0</v>
      </c>
      <c r="AC166" s="53">
        <f>'Раздел 5'!AC242</f>
        <v>0</v>
      </c>
      <c r="AD166" s="53">
        <f>'Раздел 5'!AD242</f>
        <v>0</v>
      </c>
      <c r="AE166" s="53">
        <f>'Раздел 5'!AE242</f>
        <v>0</v>
      </c>
      <c r="AF166" s="53">
        <f>'Раздел 5'!AF242</f>
        <v>0</v>
      </c>
      <c r="AG166" s="53">
        <f>'Раздел 5'!AG242</f>
        <v>0</v>
      </c>
      <c r="AH166" s="53">
        <f>'Раздел 5'!AH242</f>
        <v>0</v>
      </c>
      <c r="AI166" s="53">
        <f>'Раздел 5'!AI242</f>
        <v>0</v>
      </c>
      <c r="AJ166" s="53">
        <f>'Раздел 5'!AJ242</f>
        <v>0</v>
      </c>
      <c r="AK166" s="53">
        <f>'Раздел 5'!AK242</f>
        <v>0</v>
      </c>
      <c r="AL166" s="53">
        <f>'Раздел 5'!AL242</f>
        <v>0</v>
      </c>
      <c r="AM166" s="53">
        <f>'Раздел 5'!AM242</f>
        <v>0</v>
      </c>
      <c r="AN166" s="53">
        <f>'Раздел 5'!AN242</f>
        <v>0</v>
      </c>
      <c r="AO166" s="53">
        <f>'Раздел 5'!AO242</f>
        <v>0</v>
      </c>
      <c r="AP166" s="53">
        <f>'Раздел 5'!AP242</f>
        <v>0</v>
      </c>
      <c r="AQ166" s="53">
        <f>'Раздел 5'!AQ242</f>
        <v>0</v>
      </c>
      <c r="AR166" s="53">
        <f>'Раздел 5'!AR242</f>
        <v>0</v>
      </c>
      <c r="AS166" s="53">
        <f>'Раздел 5'!AS242</f>
        <v>0</v>
      </c>
      <c r="AT166" s="53">
        <f>'Раздел 5'!AT242</f>
        <v>0</v>
      </c>
      <c r="AU166" s="53">
        <f>'Раздел 5'!AU242</f>
        <v>0</v>
      </c>
      <c r="AV166" s="53">
        <f>'Раздел 5'!AV242</f>
        <v>0</v>
      </c>
      <c r="AW166" s="53">
        <f>'Раздел 5'!AW242</f>
        <v>0</v>
      </c>
      <c r="AX166" s="53">
        <f>'Раздел 5'!AX242</f>
        <v>0</v>
      </c>
      <c r="AY166" s="53">
        <f>'Раздел 5'!AY242</f>
        <v>0</v>
      </c>
      <c r="AZ166" s="53">
        <f>'Раздел 5'!AZ242</f>
        <v>0</v>
      </c>
      <c r="BA166" s="53">
        <f>'Раздел 5'!BA242</f>
        <v>0</v>
      </c>
      <c r="BB166" s="53">
        <f>'Раздел 5'!BB242</f>
        <v>0</v>
      </c>
      <c r="BC166" s="53">
        <f>'Раздел 5'!BC242</f>
        <v>0</v>
      </c>
      <c r="BD166" s="53">
        <f>'Раздел 5'!BD242</f>
        <v>0</v>
      </c>
      <c r="BE166" s="53">
        <f>'Раздел 5'!BE242</f>
        <v>0</v>
      </c>
      <c r="BF166" s="53">
        <f>'Раздел 5'!BF242</f>
        <v>0</v>
      </c>
      <c r="BK166" s="169">
        <f>'Раздел 2'!D241</f>
        <v>0</v>
      </c>
    </row>
    <row r="167" spans="2:63" s="15" customFormat="1" ht="12.75" x14ac:dyDescent="0.15">
      <c r="B167" s="138" t="s">
        <v>770</v>
      </c>
      <c r="C167" s="64" t="s">
        <v>489</v>
      </c>
      <c r="D167" s="53">
        <f>'Раздел 5'!D243</f>
        <v>0</v>
      </c>
      <c r="E167" s="53">
        <f>'Раздел 5'!E243</f>
        <v>0</v>
      </c>
      <c r="F167" s="53">
        <f>'Раздел 5'!F243</f>
        <v>0</v>
      </c>
      <c r="G167" s="53">
        <f>'Раздел 5'!G243</f>
        <v>0</v>
      </c>
      <c r="H167" s="53">
        <f>'Раздел 5'!H243</f>
        <v>0</v>
      </c>
      <c r="I167" s="53">
        <f>'Раздел 5'!I243</f>
        <v>0</v>
      </c>
      <c r="J167" s="53">
        <f>'Раздел 5'!J243</f>
        <v>0</v>
      </c>
      <c r="K167" s="53">
        <f>'Раздел 5'!K243</f>
        <v>0</v>
      </c>
      <c r="L167" s="53">
        <f>'Раздел 5'!L243</f>
        <v>0</v>
      </c>
      <c r="M167" s="53">
        <f>'Раздел 5'!M243</f>
        <v>0</v>
      </c>
      <c r="N167" s="53">
        <f>'Раздел 5'!N243</f>
        <v>0</v>
      </c>
      <c r="O167" s="53">
        <f>'Раздел 5'!O243</f>
        <v>0</v>
      </c>
      <c r="P167" s="53">
        <f>'Раздел 5'!P243</f>
        <v>0</v>
      </c>
      <c r="Q167" s="53">
        <f>'Раздел 5'!Q243</f>
        <v>0</v>
      </c>
      <c r="R167" s="53">
        <f>'Раздел 5'!R243</f>
        <v>0</v>
      </c>
      <c r="S167" s="53">
        <f>'Раздел 5'!S243</f>
        <v>0</v>
      </c>
      <c r="T167" s="53">
        <f>'Раздел 5'!T243</f>
        <v>0</v>
      </c>
      <c r="U167" s="53">
        <f>'Раздел 5'!U243</f>
        <v>0</v>
      </c>
      <c r="V167" s="53">
        <f>'Раздел 5'!V243</f>
        <v>0</v>
      </c>
      <c r="W167" s="53">
        <f>'Раздел 5'!W243</f>
        <v>0</v>
      </c>
      <c r="X167" s="53">
        <f>'Раздел 5'!X243</f>
        <v>0</v>
      </c>
      <c r="Y167" s="53">
        <f>'Раздел 5'!Y243</f>
        <v>0</v>
      </c>
      <c r="Z167" s="53">
        <f>'Раздел 5'!Z243</f>
        <v>0</v>
      </c>
      <c r="AA167" s="53">
        <f>'Раздел 5'!AA243</f>
        <v>0</v>
      </c>
      <c r="AB167" s="53">
        <f>'Раздел 5'!AB243</f>
        <v>0</v>
      </c>
      <c r="AC167" s="53">
        <f>'Раздел 5'!AC243</f>
        <v>0</v>
      </c>
      <c r="AD167" s="53">
        <f>'Раздел 5'!AD243</f>
        <v>0</v>
      </c>
      <c r="AE167" s="53">
        <f>'Раздел 5'!AE243</f>
        <v>0</v>
      </c>
      <c r="AF167" s="53">
        <f>'Раздел 5'!AF243</f>
        <v>0</v>
      </c>
      <c r="AG167" s="53">
        <f>'Раздел 5'!AG243</f>
        <v>0</v>
      </c>
      <c r="AH167" s="53">
        <f>'Раздел 5'!AH243</f>
        <v>0</v>
      </c>
      <c r="AI167" s="53">
        <f>'Раздел 5'!AI243</f>
        <v>0</v>
      </c>
      <c r="AJ167" s="53">
        <f>'Раздел 5'!AJ243</f>
        <v>0</v>
      </c>
      <c r="AK167" s="53">
        <f>'Раздел 5'!AK243</f>
        <v>0</v>
      </c>
      <c r="AL167" s="53">
        <f>'Раздел 5'!AL243</f>
        <v>0</v>
      </c>
      <c r="AM167" s="53">
        <f>'Раздел 5'!AM243</f>
        <v>0</v>
      </c>
      <c r="AN167" s="53">
        <f>'Раздел 5'!AN243</f>
        <v>0</v>
      </c>
      <c r="AO167" s="53">
        <f>'Раздел 5'!AO243</f>
        <v>0</v>
      </c>
      <c r="AP167" s="53">
        <f>'Раздел 5'!AP243</f>
        <v>0</v>
      </c>
      <c r="AQ167" s="53">
        <f>'Раздел 5'!AQ243</f>
        <v>0</v>
      </c>
      <c r="AR167" s="53">
        <f>'Раздел 5'!AR243</f>
        <v>0</v>
      </c>
      <c r="AS167" s="53">
        <f>'Раздел 5'!AS243</f>
        <v>0</v>
      </c>
      <c r="AT167" s="53">
        <f>'Раздел 5'!AT243</f>
        <v>0</v>
      </c>
      <c r="AU167" s="53">
        <f>'Раздел 5'!AU243</f>
        <v>0</v>
      </c>
      <c r="AV167" s="53">
        <f>'Раздел 5'!AV243</f>
        <v>0</v>
      </c>
      <c r="AW167" s="53">
        <f>'Раздел 5'!AW243</f>
        <v>0</v>
      </c>
      <c r="AX167" s="53">
        <f>'Раздел 5'!AX243</f>
        <v>0</v>
      </c>
      <c r="AY167" s="53">
        <f>'Раздел 5'!AY243</f>
        <v>0</v>
      </c>
      <c r="AZ167" s="53">
        <f>'Раздел 5'!AZ243</f>
        <v>0</v>
      </c>
      <c r="BA167" s="53">
        <f>'Раздел 5'!BA243</f>
        <v>0</v>
      </c>
      <c r="BB167" s="53">
        <f>'Раздел 5'!BB243</f>
        <v>0</v>
      </c>
      <c r="BC167" s="53">
        <f>'Раздел 5'!BC243</f>
        <v>0</v>
      </c>
      <c r="BD167" s="53">
        <f>'Раздел 5'!BD243</f>
        <v>0</v>
      </c>
      <c r="BE167" s="53">
        <f>'Раздел 5'!BE243</f>
        <v>0</v>
      </c>
      <c r="BF167" s="53">
        <f>'Раздел 5'!BF243</f>
        <v>0</v>
      </c>
      <c r="BK167" s="169">
        <f>'Раздел 2'!D242</f>
        <v>0</v>
      </c>
    </row>
    <row r="168" spans="2:63" s="15" customFormat="1" ht="12.75" x14ac:dyDescent="0.15">
      <c r="B168" s="138" t="s">
        <v>438</v>
      </c>
      <c r="C168" s="64" t="s">
        <v>491</v>
      </c>
      <c r="D168" s="53">
        <f>'Раздел 5'!D244</f>
        <v>2</v>
      </c>
      <c r="E168" s="53">
        <f>'Раздел 5'!E244</f>
        <v>0</v>
      </c>
      <c r="F168" s="53">
        <f>'Раздел 5'!F244</f>
        <v>0</v>
      </c>
      <c r="G168" s="53">
        <f>'Раздел 5'!G244</f>
        <v>0</v>
      </c>
      <c r="H168" s="53">
        <f>'Раздел 5'!H244</f>
        <v>0</v>
      </c>
      <c r="I168" s="53">
        <f>'Раздел 5'!I244</f>
        <v>0</v>
      </c>
      <c r="J168" s="53">
        <f>'Раздел 5'!J244</f>
        <v>0</v>
      </c>
      <c r="K168" s="53">
        <f>'Раздел 5'!K244</f>
        <v>0</v>
      </c>
      <c r="L168" s="53">
        <f>'Раздел 5'!L244</f>
        <v>0</v>
      </c>
      <c r="M168" s="53">
        <f>'Раздел 5'!M244</f>
        <v>0</v>
      </c>
      <c r="N168" s="53">
        <f>'Раздел 5'!N244</f>
        <v>2</v>
      </c>
      <c r="O168" s="53">
        <f>'Раздел 5'!O244</f>
        <v>0</v>
      </c>
      <c r="P168" s="53">
        <f>'Раздел 5'!P244</f>
        <v>2</v>
      </c>
      <c r="Q168" s="53">
        <f>'Раздел 5'!Q244</f>
        <v>0</v>
      </c>
      <c r="R168" s="53">
        <f>'Раздел 5'!R244</f>
        <v>0</v>
      </c>
      <c r="S168" s="53">
        <f>'Раздел 5'!S244</f>
        <v>0</v>
      </c>
      <c r="T168" s="53">
        <f>'Раздел 5'!T244</f>
        <v>0</v>
      </c>
      <c r="U168" s="53">
        <f>'Раздел 5'!U244</f>
        <v>0</v>
      </c>
      <c r="V168" s="53">
        <f>'Раздел 5'!V244</f>
        <v>0</v>
      </c>
      <c r="W168" s="53">
        <f>'Раздел 5'!W244</f>
        <v>0</v>
      </c>
      <c r="X168" s="53">
        <f>'Раздел 5'!X244</f>
        <v>0</v>
      </c>
      <c r="Y168" s="53">
        <f>'Раздел 5'!Y244</f>
        <v>0</v>
      </c>
      <c r="Z168" s="53">
        <f>'Раздел 5'!Z244</f>
        <v>0</v>
      </c>
      <c r="AA168" s="53">
        <f>'Раздел 5'!AA244</f>
        <v>0</v>
      </c>
      <c r="AB168" s="53">
        <f>'Раздел 5'!AB244</f>
        <v>0</v>
      </c>
      <c r="AC168" s="53">
        <f>'Раздел 5'!AC244</f>
        <v>0</v>
      </c>
      <c r="AD168" s="53">
        <f>'Раздел 5'!AD244</f>
        <v>0</v>
      </c>
      <c r="AE168" s="53">
        <f>'Раздел 5'!AE244</f>
        <v>0</v>
      </c>
      <c r="AF168" s="53">
        <f>'Раздел 5'!AF244</f>
        <v>0</v>
      </c>
      <c r="AG168" s="53">
        <f>'Раздел 5'!AG244</f>
        <v>0</v>
      </c>
      <c r="AH168" s="53">
        <f>'Раздел 5'!AH244</f>
        <v>0</v>
      </c>
      <c r="AI168" s="53">
        <f>'Раздел 5'!AI244</f>
        <v>0</v>
      </c>
      <c r="AJ168" s="53">
        <f>'Раздел 5'!AJ244</f>
        <v>0</v>
      </c>
      <c r="AK168" s="53">
        <f>'Раздел 5'!AK244</f>
        <v>0</v>
      </c>
      <c r="AL168" s="53">
        <f>'Раздел 5'!AL244</f>
        <v>0</v>
      </c>
      <c r="AM168" s="53">
        <f>'Раздел 5'!AM244</f>
        <v>0</v>
      </c>
      <c r="AN168" s="53">
        <f>'Раздел 5'!AN244</f>
        <v>0</v>
      </c>
      <c r="AO168" s="53">
        <f>'Раздел 5'!AO244</f>
        <v>0</v>
      </c>
      <c r="AP168" s="53">
        <f>'Раздел 5'!AP244</f>
        <v>0</v>
      </c>
      <c r="AQ168" s="53">
        <f>'Раздел 5'!AQ244</f>
        <v>0</v>
      </c>
      <c r="AR168" s="53">
        <f>'Раздел 5'!AR244</f>
        <v>0</v>
      </c>
      <c r="AS168" s="53">
        <f>'Раздел 5'!AS244</f>
        <v>0</v>
      </c>
      <c r="AT168" s="53">
        <f>'Раздел 5'!AT244</f>
        <v>0</v>
      </c>
      <c r="AU168" s="53">
        <f>'Раздел 5'!AU244</f>
        <v>0</v>
      </c>
      <c r="AV168" s="53">
        <f>'Раздел 5'!AV244</f>
        <v>0</v>
      </c>
      <c r="AW168" s="53">
        <f>'Раздел 5'!AW244</f>
        <v>0</v>
      </c>
      <c r="AX168" s="53">
        <f>'Раздел 5'!AX244</f>
        <v>0</v>
      </c>
      <c r="AY168" s="53">
        <f>'Раздел 5'!AY244</f>
        <v>0</v>
      </c>
      <c r="AZ168" s="53">
        <f>'Раздел 5'!AZ244</f>
        <v>0</v>
      </c>
      <c r="BA168" s="53">
        <f>'Раздел 5'!BA244</f>
        <v>0</v>
      </c>
      <c r="BB168" s="53">
        <f>'Раздел 5'!BB244</f>
        <v>0</v>
      </c>
      <c r="BC168" s="53">
        <f>'Раздел 5'!BC244</f>
        <v>0</v>
      </c>
      <c r="BD168" s="53">
        <f>'Раздел 5'!BD244</f>
        <v>0</v>
      </c>
      <c r="BE168" s="53">
        <f>'Раздел 5'!BE244</f>
        <v>0</v>
      </c>
      <c r="BF168" s="53">
        <f>'Раздел 5'!BF244</f>
        <v>0</v>
      </c>
      <c r="BK168" s="169">
        <f>'Раздел 2'!D243</f>
        <v>0</v>
      </c>
    </row>
    <row r="169" spans="2:63" s="15" customFormat="1" ht="12.75" x14ac:dyDescent="0.15">
      <c r="B169" s="138" t="s">
        <v>847</v>
      </c>
      <c r="C169" s="64" t="s">
        <v>493</v>
      </c>
      <c r="D169" s="53">
        <f>'Раздел 5'!D245</f>
        <v>0</v>
      </c>
      <c r="E169" s="53">
        <f>'Раздел 5'!E245</f>
        <v>0</v>
      </c>
      <c r="F169" s="53">
        <f>'Раздел 5'!F245</f>
        <v>0</v>
      </c>
      <c r="G169" s="53">
        <f>'Раздел 5'!G245</f>
        <v>0</v>
      </c>
      <c r="H169" s="53">
        <f>'Раздел 5'!H245</f>
        <v>0</v>
      </c>
      <c r="I169" s="53">
        <f>'Раздел 5'!I245</f>
        <v>0</v>
      </c>
      <c r="J169" s="53">
        <f>'Раздел 5'!J245</f>
        <v>0</v>
      </c>
      <c r="K169" s="53">
        <f>'Раздел 5'!K245</f>
        <v>0</v>
      </c>
      <c r="L169" s="53">
        <f>'Раздел 5'!L245</f>
        <v>0</v>
      </c>
      <c r="M169" s="53">
        <f>'Раздел 5'!M245</f>
        <v>0</v>
      </c>
      <c r="N169" s="53">
        <f>'Раздел 5'!N245</f>
        <v>0</v>
      </c>
      <c r="O169" s="53">
        <f>'Раздел 5'!O245</f>
        <v>0</v>
      </c>
      <c r="P169" s="53">
        <f>'Раздел 5'!P245</f>
        <v>0</v>
      </c>
      <c r="Q169" s="53">
        <f>'Раздел 5'!Q245</f>
        <v>0</v>
      </c>
      <c r="R169" s="53">
        <f>'Раздел 5'!R245</f>
        <v>0</v>
      </c>
      <c r="S169" s="53">
        <f>'Раздел 5'!S245</f>
        <v>0</v>
      </c>
      <c r="T169" s="53">
        <f>'Раздел 5'!T245</f>
        <v>0</v>
      </c>
      <c r="U169" s="53">
        <f>'Раздел 5'!U245</f>
        <v>0</v>
      </c>
      <c r="V169" s="53">
        <f>'Раздел 5'!V245</f>
        <v>0</v>
      </c>
      <c r="W169" s="53">
        <f>'Раздел 5'!W245</f>
        <v>0</v>
      </c>
      <c r="X169" s="53">
        <f>'Раздел 5'!X245</f>
        <v>0</v>
      </c>
      <c r="Y169" s="53">
        <f>'Раздел 5'!Y245</f>
        <v>0</v>
      </c>
      <c r="Z169" s="53">
        <f>'Раздел 5'!Z245</f>
        <v>0</v>
      </c>
      <c r="AA169" s="53">
        <f>'Раздел 5'!AA245</f>
        <v>0</v>
      </c>
      <c r="AB169" s="53">
        <f>'Раздел 5'!AB245</f>
        <v>0</v>
      </c>
      <c r="AC169" s="53">
        <f>'Раздел 5'!AC245</f>
        <v>0</v>
      </c>
      <c r="AD169" s="53">
        <f>'Раздел 5'!AD245</f>
        <v>0</v>
      </c>
      <c r="AE169" s="53">
        <f>'Раздел 5'!AE245</f>
        <v>0</v>
      </c>
      <c r="AF169" s="53">
        <f>'Раздел 5'!AF245</f>
        <v>0</v>
      </c>
      <c r="AG169" s="53">
        <f>'Раздел 5'!AG245</f>
        <v>0</v>
      </c>
      <c r="AH169" s="53">
        <f>'Раздел 5'!AH245</f>
        <v>0</v>
      </c>
      <c r="AI169" s="53">
        <f>'Раздел 5'!AI245</f>
        <v>0</v>
      </c>
      <c r="AJ169" s="53">
        <f>'Раздел 5'!AJ245</f>
        <v>0</v>
      </c>
      <c r="AK169" s="53">
        <f>'Раздел 5'!AK245</f>
        <v>0</v>
      </c>
      <c r="AL169" s="53">
        <f>'Раздел 5'!AL245</f>
        <v>0</v>
      </c>
      <c r="AM169" s="53">
        <f>'Раздел 5'!AM245</f>
        <v>0</v>
      </c>
      <c r="AN169" s="53">
        <f>'Раздел 5'!AN245</f>
        <v>0</v>
      </c>
      <c r="AO169" s="53">
        <f>'Раздел 5'!AO245</f>
        <v>0</v>
      </c>
      <c r="AP169" s="53">
        <f>'Раздел 5'!AP245</f>
        <v>0</v>
      </c>
      <c r="AQ169" s="53">
        <f>'Раздел 5'!AQ245</f>
        <v>0</v>
      </c>
      <c r="AR169" s="53">
        <f>'Раздел 5'!AR245</f>
        <v>0</v>
      </c>
      <c r="AS169" s="53">
        <f>'Раздел 5'!AS245</f>
        <v>0</v>
      </c>
      <c r="AT169" s="53">
        <f>'Раздел 5'!AT245</f>
        <v>0</v>
      </c>
      <c r="AU169" s="53">
        <f>'Раздел 5'!AU245</f>
        <v>0</v>
      </c>
      <c r="AV169" s="53">
        <f>'Раздел 5'!AV245</f>
        <v>0</v>
      </c>
      <c r="AW169" s="53">
        <f>'Раздел 5'!AW245</f>
        <v>0</v>
      </c>
      <c r="AX169" s="53">
        <f>'Раздел 5'!AX245</f>
        <v>0</v>
      </c>
      <c r="AY169" s="53">
        <f>'Раздел 5'!AY245</f>
        <v>0</v>
      </c>
      <c r="AZ169" s="53">
        <f>'Раздел 5'!AZ245</f>
        <v>0</v>
      </c>
      <c r="BA169" s="53">
        <f>'Раздел 5'!BA245</f>
        <v>0</v>
      </c>
      <c r="BB169" s="53">
        <f>'Раздел 5'!BB245</f>
        <v>0</v>
      </c>
      <c r="BC169" s="53">
        <f>'Раздел 5'!BC245</f>
        <v>0</v>
      </c>
      <c r="BD169" s="53">
        <f>'Раздел 5'!BD245</f>
        <v>0</v>
      </c>
      <c r="BE169" s="53">
        <f>'Раздел 5'!BE245</f>
        <v>0</v>
      </c>
      <c r="BF169" s="53">
        <f>'Раздел 5'!BF245</f>
        <v>0</v>
      </c>
      <c r="BK169" s="169">
        <f>'Раздел 2'!D244</f>
        <v>0</v>
      </c>
    </row>
    <row r="170" spans="2:63" s="15" customFormat="1" ht="12.75" x14ac:dyDescent="0.15">
      <c r="B170" s="138" t="s">
        <v>848</v>
      </c>
      <c r="C170" s="64" t="s">
        <v>494</v>
      </c>
      <c r="D170" s="53">
        <f>'Раздел 5'!D246</f>
        <v>13</v>
      </c>
      <c r="E170" s="53">
        <f>'Раздел 5'!E246</f>
        <v>4</v>
      </c>
      <c r="F170" s="53">
        <f>'Раздел 5'!F246</f>
        <v>0</v>
      </c>
      <c r="G170" s="53">
        <f>'Раздел 5'!G246</f>
        <v>1</v>
      </c>
      <c r="H170" s="53">
        <f>'Раздел 5'!H246</f>
        <v>2</v>
      </c>
      <c r="I170" s="53">
        <f>'Раздел 5'!I246</f>
        <v>1</v>
      </c>
      <c r="J170" s="53">
        <f>'Раздел 5'!J246</f>
        <v>0</v>
      </c>
      <c r="K170" s="53">
        <f>'Раздел 5'!K246</f>
        <v>0</v>
      </c>
      <c r="L170" s="53">
        <f>'Раздел 5'!L246</f>
        <v>0</v>
      </c>
      <c r="M170" s="53">
        <f>'Раздел 5'!M246</f>
        <v>0</v>
      </c>
      <c r="N170" s="53">
        <f>'Раздел 5'!N246</f>
        <v>5</v>
      </c>
      <c r="O170" s="53">
        <f>'Раздел 5'!O246</f>
        <v>0</v>
      </c>
      <c r="P170" s="53">
        <f>'Раздел 5'!P246</f>
        <v>1</v>
      </c>
      <c r="Q170" s="53">
        <f>'Раздел 5'!Q246</f>
        <v>1</v>
      </c>
      <c r="R170" s="53">
        <f>'Раздел 5'!R246</f>
        <v>3</v>
      </c>
      <c r="S170" s="53">
        <f>'Раздел 5'!S246</f>
        <v>0</v>
      </c>
      <c r="T170" s="53">
        <f>'Раздел 5'!T246</f>
        <v>0</v>
      </c>
      <c r="U170" s="53">
        <f>'Раздел 5'!U246</f>
        <v>0</v>
      </c>
      <c r="V170" s="53">
        <f>'Раздел 5'!V246</f>
        <v>0</v>
      </c>
      <c r="W170" s="53">
        <f>'Раздел 5'!W246</f>
        <v>4</v>
      </c>
      <c r="X170" s="53">
        <f>'Раздел 5'!X246</f>
        <v>0</v>
      </c>
      <c r="Y170" s="53">
        <f>'Раздел 5'!Y246</f>
        <v>0</v>
      </c>
      <c r="Z170" s="53">
        <f>'Раздел 5'!Z246</f>
        <v>2</v>
      </c>
      <c r="AA170" s="53">
        <f>'Раздел 5'!AA246</f>
        <v>2</v>
      </c>
      <c r="AB170" s="53">
        <f>'Раздел 5'!AB246</f>
        <v>0</v>
      </c>
      <c r="AC170" s="53">
        <f>'Раздел 5'!AC246</f>
        <v>0</v>
      </c>
      <c r="AD170" s="53">
        <f>'Раздел 5'!AD246</f>
        <v>0</v>
      </c>
      <c r="AE170" s="53">
        <f>'Раздел 5'!AE246</f>
        <v>0</v>
      </c>
      <c r="AF170" s="53">
        <f>'Раздел 5'!AF246</f>
        <v>2</v>
      </c>
      <c r="AG170" s="53">
        <f>'Раздел 5'!AG246</f>
        <v>0</v>
      </c>
      <c r="AH170" s="53">
        <f>'Раздел 5'!AH246</f>
        <v>1</v>
      </c>
      <c r="AI170" s="53">
        <f>'Раздел 5'!AI246</f>
        <v>1</v>
      </c>
      <c r="AJ170" s="53">
        <f>'Раздел 5'!AJ246</f>
        <v>0</v>
      </c>
      <c r="AK170" s="53">
        <f>'Раздел 5'!AK246</f>
        <v>0</v>
      </c>
      <c r="AL170" s="53">
        <f>'Раздел 5'!AL246</f>
        <v>0</v>
      </c>
      <c r="AM170" s="53">
        <f>'Раздел 5'!AM246</f>
        <v>0</v>
      </c>
      <c r="AN170" s="53">
        <f>'Раздел 5'!AN246</f>
        <v>0</v>
      </c>
      <c r="AO170" s="53">
        <f>'Раздел 5'!AO246</f>
        <v>1</v>
      </c>
      <c r="AP170" s="53">
        <f>'Раздел 5'!AP246</f>
        <v>0</v>
      </c>
      <c r="AQ170" s="53">
        <f>'Раздел 5'!AQ246</f>
        <v>0</v>
      </c>
      <c r="AR170" s="53">
        <f>'Раздел 5'!AR246</f>
        <v>0</v>
      </c>
      <c r="AS170" s="53">
        <f>'Раздел 5'!AS246</f>
        <v>1</v>
      </c>
      <c r="AT170" s="53">
        <f>'Раздел 5'!AT246</f>
        <v>0</v>
      </c>
      <c r="AU170" s="53">
        <f>'Раздел 5'!AU246</f>
        <v>0</v>
      </c>
      <c r="AV170" s="53">
        <f>'Раздел 5'!AV246</f>
        <v>0</v>
      </c>
      <c r="AW170" s="53">
        <f>'Раздел 5'!AW246</f>
        <v>0</v>
      </c>
      <c r="AX170" s="53">
        <f>'Раздел 5'!AX246</f>
        <v>1</v>
      </c>
      <c r="AY170" s="53">
        <f>'Раздел 5'!AY246</f>
        <v>0</v>
      </c>
      <c r="AZ170" s="53">
        <f>'Раздел 5'!AZ246</f>
        <v>0</v>
      </c>
      <c r="BA170" s="53">
        <f>'Раздел 5'!BA246</f>
        <v>1</v>
      </c>
      <c r="BB170" s="53">
        <f>'Раздел 5'!BB246</f>
        <v>0</v>
      </c>
      <c r="BC170" s="53">
        <f>'Раздел 5'!BC246</f>
        <v>0</v>
      </c>
      <c r="BD170" s="53">
        <f>'Раздел 5'!BD246</f>
        <v>0</v>
      </c>
      <c r="BE170" s="53">
        <f>'Раздел 5'!BE246</f>
        <v>0</v>
      </c>
      <c r="BF170" s="53">
        <f>'Раздел 5'!BF246</f>
        <v>0</v>
      </c>
      <c r="BK170" s="169">
        <f>'Раздел 2'!D245</f>
        <v>1</v>
      </c>
    </row>
    <row r="171" spans="2:63" s="15" customFormat="1" ht="12.75" x14ac:dyDescent="0.15">
      <c r="B171" s="143" t="s">
        <v>442</v>
      </c>
      <c r="C171" s="64" t="s">
        <v>496</v>
      </c>
      <c r="D171" s="53">
        <f>'Раздел 5'!D247</f>
        <v>0</v>
      </c>
      <c r="E171" s="53">
        <f>'Раздел 5'!E247</f>
        <v>0</v>
      </c>
      <c r="F171" s="53">
        <f>'Раздел 5'!F247</f>
        <v>0</v>
      </c>
      <c r="G171" s="53">
        <f>'Раздел 5'!G247</f>
        <v>0</v>
      </c>
      <c r="H171" s="53">
        <f>'Раздел 5'!H247</f>
        <v>0</v>
      </c>
      <c r="I171" s="53">
        <f>'Раздел 5'!I247</f>
        <v>0</v>
      </c>
      <c r="J171" s="53">
        <f>'Раздел 5'!J247</f>
        <v>0</v>
      </c>
      <c r="K171" s="53">
        <f>'Раздел 5'!K247</f>
        <v>0</v>
      </c>
      <c r="L171" s="53">
        <f>'Раздел 5'!L247</f>
        <v>0</v>
      </c>
      <c r="M171" s="53">
        <f>'Раздел 5'!M247</f>
        <v>0</v>
      </c>
      <c r="N171" s="53">
        <f>'Раздел 5'!N247</f>
        <v>0</v>
      </c>
      <c r="O171" s="53">
        <f>'Раздел 5'!O247</f>
        <v>0</v>
      </c>
      <c r="P171" s="53">
        <f>'Раздел 5'!P247</f>
        <v>0</v>
      </c>
      <c r="Q171" s="53">
        <f>'Раздел 5'!Q247</f>
        <v>0</v>
      </c>
      <c r="R171" s="53">
        <f>'Раздел 5'!R247</f>
        <v>0</v>
      </c>
      <c r="S171" s="53">
        <f>'Раздел 5'!S247</f>
        <v>0</v>
      </c>
      <c r="T171" s="53">
        <f>'Раздел 5'!T247</f>
        <v>0</v>
      </c>
      <c r="U171" s="53">
        <f>'Раздел 5'!U247</f>
        <v>0</v>
      </c>
      <c r="V171" s="53">
        <f>'Раздел 5'!V247</f>
        <v>0</v>
      </c>
      <c r="W171" s="53">
        <f>'Раздел 5'!W247</f>
        <v>0</v>
      </c>
      <c r="X171" s="53">
        <f>'Раздел 5'!X247</f>
        <v>0</v>
      </c>
      <c r="Y171" s="53">
        <f>'Раздел 5'!Y247</f>
        <v>0</v>
      </c>
      <c r="Z171" s="53">
        <f>'Раздел 5'!Z247</f>
        <v>0</v>
      </c>
      <c r="AA171" s="53">
        <f>'Раздел 5'!AA247</f>
        <v>0</v>
      </c>
      <c r="AB171" s="53">
        <f>'Раздел 5'!AB247</f>
        <v>0</v>
      </c>
      <c r="AC171" s="53">
        <f>'Раздел 5'!AC247</f>
        <v>0</v>
      </c>
      <c r="AD171" s="53">
        <f>'Раздел 5'!AD247</f>
        <v>0</v>
      </c>
      <c r="AE171" s="53">
        <f>'Раздел 5'!AE247</f>
        <v>0</v>
      </c>
      <c r="AF171" s="53">
        <f>'Раздел 5'!AF247</f>
        <v>0</v>
      </c>
      <c r="AG171" s="53">
        <f>'Раздел 5'!AG247</f>
        <v>0</v>
      </c>
      <c r="AH171" s="53">
        <f>'Раздел 5'!AH247</f>
        <v>0</v>
      </c>
      <c r="AI171" s="53">
        <f>'Раздел 5'!AI247</f>
        <v>0</v>
      </c>
      <c r="AJ171" s="53">
        <f>'Раздел 5'!AJ247</f>
        <v>0</v>
      </c>
      <c r="AK171" s="53">
        <f>'Раздел 5'!AK247</f>
        <v>0</v>
      </c>
      <c r="AL171" s="53">
        <f>'Раздел 5'!AL247</f>
        <v>0</v>
      </c>
      <c r="AM171" s="53">
        <f>'Раздел 5'!AM247</f>
        <v>0</v>
      </c>
      <c r="AN171" s="53">
        <f>'Раздел 5'!AN247</f>
        <v>0</v>
      </c>
      <c r="AO171" s="53">
        <f>'Раздел 5'!AO247</f>
        <v>0</v>
      </c>
      <c r="AP171" s="53">
        <f>'Раздел 5'!AP247</f>
        <v>0</v>
      </c>
      <c r="AQ171" s="53">
        <f>'Раздел 5'!AQ247</f>
        <v>0</v>
      </c>
      <c r="AR171" s="53">
        <f>'Раздел 5'!AR247</f>
        <v>0</v>
      </c>
      <c r="AS171" s="53">
        <f>'Раздел 5'!AS247</f>
        <v>0</v>
      </c>
      <c r="AT171" s="53">
        <f>'Раздел 5'!AT247</f>
        <v>0</v>
      </c>
      <c r="AU171" s="53">
        <f>'Раздел 5'!AU247</f>
        <v>0</v>
      </c>
      <c r="AV171" s="53">
        <f>'Раздел 5'!AV247</f>
        <v>0</v>
      </c>
      <c r="AW171" s="53">
        <f>'Раздел 5'!AW247</f>
        <v>0</v>
      </c>
      <c r="AX171" s="53">
        <f>'Раздел 5'!AX247</f>
        <v>0</v>
      </c>
      <c r="AY171" s="53">
        <f>'Раздел 5'!AY247</f>
        <v>0</v>
      </c>
      <c r="AZ171" s="53">
        <f>'Раздел 5'!AZ247</f>
        <v>0</v>
      </c>
      <c r="BA171" s="53">
        <f>'Раздел 5'!BA247</f>
        <v>0</v>
      </c>
      <c r="BB171" s="53">
        <f>'Раздел 5'!BB247</f>
        <v>0</v>
      </c>
      <c r="BC171" s="53">
        <f>'Раздел 5'!BC247</f>
        <v>0</v>
      </c>
      <c r="BD171" s="53">
        <f>'Раздел 5'!BD247</f>
        <v>0</v>
      </c>
      <c r="BE171" s="53">
        <f>'Раздел 5'!BE247</f>
        <v>0</v>
      </c>
      <c r="BF171" s="53">
        <f>'Раздел 5'!BF247</f>
        <v>0</v>
      </c>
      <c r="BK171" s="169">
        <f>'Раздел 2'!D246</f>
        <v>0</v>
      </c>
    </row>
    <row r="172" spans="2:63" s="15" customFormat="1" ht="12.75" x14ac:dyDescent="0.15">
      <c r="B172" s="138" t="s">
        <v>444</v>
      </c>
      <c r="C172" s="64" t="s">
        <v>497</v>
      </c>
      <c r="D172" s="53">
        <f>'Раздел 5'!D248</f>
        <v>0</v>
      </c>
      <c r="E172" s="53">
        <f>'Раздел 5'!E248</f>
        <v>0</v>
      </c>
      <c r="F172" s="53">
        <f>'Раздел 5'!F248</f>
        <v>0</v>
      </c>
      <c r="G172" s="53">
        <f>'Раздел 5'!G248</f>
        <v>0</v>
      </c>
      <c r="H172" s="53">
        <f>'Раздел 5'!H248</f>
        <v>0</v>
      </c>
      <c r="I172" s="53">
        <f>'Раздел 5'!I248</f>
        <v>0</v>
      </c>
      <c r="J172" s="53">
        <f>'Раздел 5'!J248</f>
        <v>0</v>
      </c>
      <c r="K172" s="53">
        <f>'Раздел 5'!K248</f>
        <v>0</v>
      </c>
      <c r="L172" s="53">
        <f>'Раздел 5'!L248</f>
        <v>0</v>
      </c>
      <c r="M172" s="53">
        <f>'Раздел 5'!M248</f>
        <v>0</v>
      </c>
      <c r="N172" s="53">
        <f>'Раздел 5'!N248</f>
        <v>0</v>
      </c>
      <c r="O172" s="53">
        <f>'Раздел 5'!O248</f>
        <v>0</v>
      </c>
      <c r="P172" s="53">
        <f>'Раздел 5'!P248</f>
        <v>0</v>
      </c>
      <c r="Q172" s="53">
        <f>'Раздел 5'!Q248</f>
        <v>0</v>
      </c>
      <c r="R172" s="53">
        <f>'Раздел 5'!R248</f>
        <v>0</v>
      </c>
      <c r="S172" s="53">
        <f>'Раздел 5'!S248</f>
        <v>0</v>
      </c>
      <c r="T172" s="53">
        <f>'Раздел 5'!T248</f>
        <v>0</v>
      </c>
      <c r="U172" s="53">
        <f>'Раздел 5'!U248</f>
        <v>0</v>
      </c>
      <c r="V172" s="53">
        <f>'Раздел 5'!V248</f>
        <v>0</v>
      </c>
      <c r="W172" s="53">
        <f>'Раздел 5'!W248</f>
        <v>0</v>
      </c>
      <c r="X172" s="53">
        <f>'Раздел 5'!X248</f>
        <v>0</v>
      </c>
      <c r="Y172" s="53">
        <f>'Раздел 5'!Y248</f>
        <v>0</v>
      </c>
      <c r="Z172" s="53">
        <f>'Раздел 5'!Z248</f>
        <v>0</v>
      </c>
      <c r="AA172" s="53">
        <f>'Раздел 5'!AA248</f>
        <v>0</v>
      </c>
      <c r="AB172" s="53">
        <f>'Раздел 5'!AB248</f>
        <v>0</v>
      </c>
      <c r="AC172" s="53">
        <f>'Раздел 5'!AC248</f>
        <v>0</v>
      </c>
      <c r="AD172" s="53">
        <f>'Раздел 5'!AD248</f>
        <v>0</v>
      </c>
      <c r="AE172" s="53">
        <f>'Раздел 5'!AE248</f>
        <v>0</v>
      </c>
      <c r="AF172" s="53">
        <f>'Раздел 5'!AF248</f>
        <v>0</v>
      </c>
      <c r="AG172" s="53">
        <f>'Раздел 5'!AG248</f>
        <v>0</v>
      </c>
      <c r="AH172" s="53">
        <f>'Раздел 5'!AH248</f>
        <v>0</v>
      </c>
      <c r="AI172" s="53">
        <f>'Раздел 5'!AI248</f>
        <v>0</v>
      </c>
      <c r="AJ172" s="53">
        <f>'Раздел 5'!AJ248</f>
        <v>0</v>
      </c>
      <c r="AK172" s="53">
        <f>'Раздел 5'!AK248</f>
        <v>0</v>
      </c>
      <c r="AL172" s="53">
        <f>'Раздел 5'!AL248</f>
        <v>0</v>
      </c>
      <c r="AM172" s="53">
        <f>'Раздел 5'!AM248</f>
        <v>0</v>
      </c>
      <c r="AN172" s="53">
        <f>'Раздел 5'!AN248</f>
        <v>0</v>
      </c>
      <c r="AO172" s="53">
        <f>'Раздел 5'!AO248</f>
        <v>0</v>
      </c>
      <c r="AP172" s="53">
        <f>'Раздел 5'!AP248</f>
        <v>0</v>
      </c>
      <c r="AQ172" s="53">
        <f>'Раздел 5'!AQ248</f>
        <v>0</v>
      </c>
      <c r="AR172" s="53">
        <f>'Раздел 5'!AR248</f>
        <v>0</v>
      </c>
      <c r="AS172" s="53">
        <f>'Раздел 5'!AS248</f>
        <v>0</v>
      </c>
      <c r="AT172" s="53">
        <f>'Раздел 5'!AT248</f>
        <v>0</v>
      </c>
      <c r="AU172" s="53">
        <f>'Раздел 5'!AU248</f>
        <v>0</v>
      </c>
      <c r="AV172" s="53">
        <f>'Раздел 5'!AV248</f>
        <v>0</v>
      </c>
      <c r="AW172" s="53">
        <f>'Раздел 5'!AW248</f>
        <v>0</v>
      </c>
      <c r="AX172" s="53">
        <f>'Раздел 5'!AX248</f>
        <v>0</v>
      </c>
      <c r="AY172" s="53">
        <f>'Раздел 5'!AY248</f>
        <v>0</v>
      </c>
      <c r="AZ172" s="53">
        <f>'Раздел 5'!AZ248</f>
        <v>0</v>
      </c>
      <c r="BA172" s="53">
        <f>'Раздел 5'!BA248</f>
        <v>0</v>
      </c>
      <c r="BB172" s="53">
        <f>'Раздел 5'!BB248</f>
        <v>0</v>
      </c>
      <c r="BC172" s="53">
        <f>'Раздел 5'!BC248</f>
        <v>0</v>
      </c>
      <c r="BD172" s="53">
        <f>'Раздел 5'!BD248</f>
        <v>0</v>
      </c>
      <c r="BE172" s="53">
        <f>'Раздел 5'!BE248</f>
        <v>0</v>
      </c>
      <c r="BF172" s="53">
        <f>'Раздел 5'!BF248</f>
        <v>0</v>
      </c>
      <c r="BK172" s="169">
        <f>'Раздел 2'!D247</f>
        <v>0</v>
      </c>
    </row>
    <row r="173" spans="2:63" s="15" customFormat="1" ht="12.75" x14ac:dyDescent="0.15">
      <c r="B173" s="138" t="s">
        <v>446</v>
      </c>
      <c r="C173" s="64" t="s">
        <v>499</v>
      </c>
      <c r="D173" s="53">
        <f>'Раздел 5'!D249</f>
        <v>0</v>
      </c>
      <c r="E173" s="53">
        <f>'Раздел 5'!E249</f>
        <v>0</v>
      </c>
      <c r="F173" s="53">
        <f>'Раздел 5'!F249</f>
        <v>0</v>
      </c>
      <c r="G173" s="53">
        <f>'Раздел 5'!G249</f>
        <v>0</v>
      </c>
      <c r="H173" s="53">
        <f>'Раздел 5'!H249</f>
        <v>0</v>
      </c>
      <c r="I173" s="53">
        <f>'Раздел 5'!I249</f>
        <v>0</v>
      </c>
      <c r="J173" s="53">
        <f>'Раздел 5'!J249</f>
        <v>0</v>
      </c>
      <c r="K173" s="53">
        <f>'Раздел 5'!K249</f>
        <v>0</v>
      </c>
      <c r="L173" s="53">
        <f>'Раздел 5'!L249</f>
        <v>0</v>
      </c>
      <c r="M173" s="53">
        <f>'Раздел 5'!M249</f>
        <v>0</v>
      </c>
      <c r="N173" s="53">
        <f>'Раздел 5'!N249</f>
        <v>0</v>
      </c>
      <c r="O173" s="53">
        <f>'Раздел 5'!O249</f>
        <v>0</v>
      </c>
      <c r="P173" s="53">
        <f>'Раздел 5'!P249</f>
        <v>0</v>
      </c>
      <c r="Q173" s="53">
        <f>'Раздел 5'!Q249</f>
        <v>0</v>
      </c>
      <c r="R173" s="53">
        <f>'Раздел 5'!R249</f>
        <v>0</v>
      </c>
      <c r="S173" s="53">
        <f>'Раздел 5'!S249</f>
        <v>0</v>
      </c>
      <c r="T173" s="53">
        <f>'Раздел 5'!T249</f>
        <v>0</v>
      </c>
      <c r="U173" s="53">
        <f>'Раздел 5'!U249</f>
        <v>0</v>
      </c>
      <c r="V173" s="53">
        <f>'Раздел 5'!V249</f>
        <v>0</v>
      </c>
      <c r="W173" s="53">
        <f>'Раздел 5'!W249</f>
        <v>0</v>
      </c>
      <c r="X173" s="53">
        <f>'Раздел 5'!X249</f>
        <v>0</v>
      </c>
      <c r="Y173" s="53">
        <f>'Раздел 5'!Y249</f>
        <v>0</v>
      </c>
      <c r="Z173" s="53">
        <f>'Раздел 5'!Z249</f>
        <v>0</v>
      </c>
      <c r="AA173" s="53">
        <f>'Раздел 5'!AA249</f>
        <v>0</v>
      </c>
      <c r="AB173" s="53">
        <f>'Раздел 5'!AB249</f>
        <v>0</v>
      </c>
      <c r="AC173" s="53">
        <f>'Раздел 5'!AC249</f>
        <v>0</v>
      </c>
      <c r="AD173" s="53">
        <f>'Раздел 5'!AD249</f>
        <v>0</v>
      </c>
      <c r="AE173" s="53">
        <f>'Раздел 5'!AE249</f>
        <v>0</v>
      </c>
      <c r="AF173" s="53">
        <f>'Раздел 5'!AF249</f>
        <v>0</v>
      </c>
      <c r="AG173" s="53">
        <f>'Раздел 5'!AG249</f>
        <v>0</v>
      </c>
      <c r="AH173" s="53">
        <f>'Раздел 5'!AH249</f>
        <v>0</v>
      </c>
      <c r="AI173" s="53">
        <f>'Раздел 5'!AI249</f>
        <v>0</v>
      </c>
      <c r="AJ173" s="53">
        <f>'Раздел 5'!AJ249</f>
        <v>0</v>
      </c>
      <c r="AK173" s="53">
        <f>'Раздел 5'!AK249</f>
        <v>0</v>
      </c>
      <c r="AL173" s="53">
        <f>'Раздел 5'!AL249</f>
        <v>0</v>
      </c>
      <c r="AM173" s="53">
        <f>'Раздел 5'!AM249</f>
        <v>0</v>
      </c>
      <c r="AN173" s="53">
        <f>'Раздел 5'!AN249</f>
        <v>0</v>
      </c>
      <c r="AO173" s="53">
        <f>'Раздел 5'!AO249</f>
        <v>0</v>
      </c>
      <c r="AP173" s="53">
        <f>'Раздел 5'!AP249</f>
        <v>0</v>
      </c>
      <c r="AQ173" s="53">
        <f>'Раздел 5'!AQ249</f>
        <v>0</v>
      </c>
      <c r="AR173" s="53">
        <f>'Раздел 5'!AR249</f>
        <v>0</v>
      </c>
      <c r="AS173" s="53">
        <f>'Раздел 5'!AS249</f>
        <v>0</v>
      </c>
      <c r="AT173" s="53">
        <f>'Раздел 5'!AT249</f>
        <v>0</v>
      </c>
      <c r="AU173" s="53">
        <f>'Раздел 5'!AU249</f>
        <v>0</v>
      </c>
      <c r="AV173" s="53">
        <f>'Раздел 5'!AV249</f>
        <v>0</v>
      </c>
      <c r="AW173" s="53">
        <f>'Раздел 5'!AW249</f>
        <v>0</v>
      </c>
      <c r="AX173" s="53">
        <f>'Раздел 5'!AX249</f>
        <v>0</v>
      </c>
      <c r="AY173" s="53">
        <f>'Раздел 5'!AY249</f>
        <v>0</v>
      </c>
      <c r="AZ173" s="53">
        <f>'Раздел 5'!AZ249</f>
        <v>0</v>
      </c>
      <c r="BA173" s="53">
        <f>'Раздел 5'!BA249</f>
        <v>0</v>
      </c>
      <c r="BB173" s="53">
        <f>'Раздел 5'!BB249</f>
        <v>0</v>
      </c>
      <c r="BC173" s="53">
        <f>'Раздел 5'!BC249</f>
        <v>0</v>
      </c>
      <c r="BD173" s="53">
        <f>'Раздел 5'!BD249</f>
        <v>0</v>
      </c>
      <c r="BE173" s="53">
        <f>'Раздел 5'!BE249</f>
        <v>0</v>
      </c>
      <c r="BF173" s="53">
        <f>'Раздел 5'!BF249</f>
        <v>0</v>
      </c>
      <c r="BK173" s="169">
        <f>'Раздел 2'!D248</f>
        <v>0</v>
      </c>
    </row>
    <row r="174" spans="2:63" s="15" customFormat="1" ht="12.75" x14ac:dyDescent="0.15">
      <c r="B174" s="138" t="s">
        <v>448</v>
      </c>
      <c r="C174" s="64" t="s">
        <v>500</v>
      </c>
      <c r="D174" s="53">
        <f>'Раздел 5'!D250</f>
        <v>5</v>
      </c>
      <c r="E174" s="53">
        <f>'Раздел 5'!E250</f>
        <v>1</v>
      </c>
      <c r="F174" s="53">
        <f>'Раздел 5'!F250</f>
        <v>0</v>
      </c>
      <c r="G174" s="53">
        <f>'Раздел 5'!G250</f>
        <v>0</v>
      </c>
      <c r="H174" s="53">
        <f>'Раздел 5'!H250</f>
        <v>1</v>
      </c>
      <c r="I174" s="53">
        <f>'Раздел 5'!I250</f>
        <v>0</v>
      </c>
      <c r="J174" s="53">
        <f>'Раздел 5'!J250</f>
        <v>0</v>
      </c>
      <c r="K174" s="53">
        <f>'Раздел 5'!K250</f>
        <v>0</v>
      </c>
      <c r="L174" s="53">
        <f>'Раздел 5'!L250</f>
        <v>0</v>
      </c>
      <c r="M174" s="53">
        <f>'Раздел 5'!M250</f>
        <v>0</v>
      </c>
      <c r="N174" s="53">
        <f>'Раздел 5'!N250</f>
        <v>3</v>
      </c>
      <c r="O174" s="53">
        <f>'Раздел 5'!O250</f>
        <v>0</v>
      </c>
      <c r="P174" s="53">
        <f>'Раздел 5'!P250</f>
        <v>0</v>
      </c>
      <c r="Q174" s="53">
        <f>'Раздел 5'!Q250</f>
        <v>2</v>
      </c>
      <c r="R174" s="53">
        <f>'Раздел 5'!R250</f>
        <v>1</v>
      </c>
      <c r="S174" s="53">
        <f>'Раздел 5'!S250</f>
        <v>0</v>
      </c>
      <c r="T174" s="53">
        <f>'Раздел 5'!T250</f>
        <v>0</v>
      </c>
      <c r="U174" s="53">
        <f>'Раздел 5'!U250</f>
        <v>0</v>
      </c>
      <c r="V174" s="53">
        <f>'Раздел 5'!V250</f>
        <v>0</v>
      </c>
      <c r="W174" s="53">
        <f>'Раздел 5'!W250</f>
        <v>1</v>
      </c>
      <c r="X174" s="53">
        <f>'Раздел 5'!X250</f>
        <v>0</v>
      </c>
      <c r="Y174" s="53">
        <f>'Раздел 5'!Y250</f>
        <v>0</v>
      </c>
      <c r="Z174" s="53">
        <f>'Раздел 5'!Z250</f>
        <v>1</v>
      </c>
      <c r="AA174" s="53">
        <f>'Раздел 5'!AA250</f>
        <v>0</v>
      </c>
      <c r="AB174" s="53">
        <f>'Раздел 5'!AB250</f>
        <v>0</v>
      </c>
      <c r="AC174" s="53">
        <f>'Раздел 5'!AC250</f>
        <v>0</v>
      </c>
      <c r="AD174" s="53">
        <f>'Раздел 5'!AD250</f>
        <v>0</v>
      </c>
      <c r="AE174" s="53">
        <f>'Раздел 5'!AE250</f>
        <v>0</v>
      </c>
      <c r="AF174" s="53">
        <f>'Раздел 5'!AF250</f>
        <v>0</v>
      </c>
      <c r="AG174" s="53">
        <f>'Раздел 5'!AG250</f>
        <v>0</v>
      </c>
      <c r="AH174" s="53">
        <f>'Раздел 5'!AH250</f>
        <v>0</v>
      </c>
      <c r="AI174" s="53">
        <f>'Раздел 5'!AI250</f>
        <v>0</v>
      </c>
      <c r="AJ174" s="53">
        <f>'Раздел 5'!AJ250</f>
        <v>0</v>
      </c>
      <c r="AK174" s="53">
        <f>'Раздел 5'!AK250</f>
        <v>0</v>
      </c>
      <c r="AL174" s="53">
        <f>'Раздел 5'!AL250</f>
        <v>0</v>
      </c>
      <c r="AM174" s="53">
        <f>'Раздел 5'!AM250</f>
        <v>0</v>
      </c>
      <c r="AN174" s="53">
        <f>'Раздел 5'!AN250</f>
        <v>0</v>
      </c>
      <c r="AO174" s="53">
        <f>'Раздел 5'!AO250</f>
        <v>0</v>
      </c>
      <c r="AP174" s="53">
        <f>'Раздел 5'!AP250</f>
        <v>0</v>
      </c>
      <c r="AQ174" s="53">
        <f>'Раздел 5'!AQ250</f>
        <v>0</v>
      </c>
      <c r="AR174" s="53">
        <f>'Раздел 5'!AR250</f>
        <v>0</v>
      </c>
      <c r="AS174" s="53">
        <f>'Раздел 5'!AS250</f>
        <v>0</v>
      </c>
      <c r="AT174" s="53">
        <f>'Раздел 5'!AT250</f>
        <v>0</v>
      </c>
      <c r="AU174" s="53">
        <f>'Раздел 5'!AU250</f>
        <v>0</v>
      </c>
      <c r="AV174" s="53">
        <f>'Раздел 5'!AV250</f>
        <v>0</v>
      </c>
      <c r="AW174" s="53">
        <f>'Раздел 5'!AW250</f>
        <v>0</v>
      </c>
      <c r="AX174" s="53">
        <f>'Раздел 5'!AX250</f>
        <v>0</v>
      </c>
      <c r="AY174" s="53">
        <f>'Раздел 5'!AY250</f>
        <v>0</v>
      </c>
      <c r="AZ174" s="53">
        <f>'Раздел 5'!AZ250</f>
        <v>0</v>
      </c>
      <c r="BA174" s="53">
        <f>'Раздел 5'!BA250</f>
        <v>0</v>
      </c>
      <c r="BB174" s="53">
        <f>'Раздел 5'!BB250</f>
        <v>0</v>
      </c>
      <c r="BC174" s="53">
        <f>'Раздел 5'!BC250</f>
        <v>0</v>
      </c>
      <c r="BD174" s="53">
        <f>'Раздел 5'!BD250</f>
        <v>0</v>
      </c>
      <c r="BE174" s="53">
        <f>'Раздел 5'!BE250</f>
        <v>0</v>
      </c>
      <c r="BF174" s="53">
        <f>'Раздел 5'!BF250</f>
        <v>0</v>
      </c>
      <c r="BK174" s="169">
        <f>'Раздел 2'!D249</f>
        <v>1</v>
      </c>
    </row>
    <row r="175" spans="2:63" s="15" customFormat="1" ht="12.75" x14ac:dyDescent="0.15">
      <c r="B175" s="138" t="s">
        <v>450</v>
      </c>
      <c r="C175" s="64" t="s">
        <v>502</v>
      </c>
      <c r="D175" s="53">
        <f>'Раздел 5'!D251</f>
        <v>15</v>
      </c>
      <c r="E175" s="53">
        <f>'Раздел 5'!E251</f>
        <v>5</v>
      </c>
      <c r="F175" s="53">
        <f>'Раздел 5'!F251</f>
        <v>5</v>
      </c>
      <c r="G175" s="53">
        <f>'Раздел 5'!G251</f>
        <v>0</v>
      </c>
      <c r="H175" s="53">
        <f>'Раздел 5'!H251</f>
        <v>0</v>
      </c>
      <c r="I175" s="53">
        <f>'Раздел 5'!I251</f>
        <v>0</v>
      </c>
      <c r="J175" s="53">
        <f>'Раздел 5'!J251</f>
        <v>0</v>
      </c>
      <c r="K175" s="53">
        <f>'Раздел 5'!K251</f>
        <v>0</v>
      </c>
      <c r="L175" s="53">
        <f>'Раздел 5'!L251</f>
        <v>0</v>
      </c>
      <c r="M175" s="53">
        <f>'Раздел 5'!M251</f>
        <v>0</v>
      </c>
      <c r="N175" s="53">
        <f>'Раздел 5'!N251</f>
        <v>0</v>
      </c>
      <c r="O175" s="53">
        <f>'Раздел 5'!O251</f>
        <v>0</v>
      </c>
      <c r="P175" s="53">
        <f>'Раздел 5'!P251</f>
        <v>0</v>
      </c>
      <c r="Q175" s="53">
        <f>'Раздел 5'!Q251</f>
        <v>0</v>
      </c>
      <c r="R175" s="53">
        <f>'Раздел 5'!R251</f>
        <v>0</v>
      </c>
      <c r="S175" s="53">
        <f>'Раздел 5'!S251</f>
        <v>0</v>
      </c>
      <c r="T175" s="53">
        <f>'Раздел 5'!T251</f>
        <v>0</v>
      </c>
      <c r="U175" s="53">
        <f>'Раздел 5'!U251</f>
        <v>0</v>
      </c>
      <c r="V175" s="53">
        <f>'Раздел 5'!V251</f>
        <v>0</v>
      </c>
      <c r="W175" s="53">
        <f>'Раздел 5'!W251</f>
        <v>10</v>
      </c>
      <c r="X175" s="53">
        <f>'Раздел 5'!X251</f>
        <v>5</v>
      </c>
      <c r="Y175" s="53">
        <f>'Раздел 5'!Y251</f>
        <v>5</v>
      </c>
      <c r="Z175" s="53">
        <f>'Раздел 5'!Z251</f>
        <v>0</v>
      </c>
      <c r="AA175" s="53">
        <f>'Раздел 5'!AA251</f>
        <v>0</v>
      </c>
      <c r="AB175" s="53">
        <f>'Раздел 5'!AB251</f>
        <v>0</v>
      </c>
      <c r="AC175" s="53">
        <f>'Раздел 5'!AC251</f>
        <v>0</v>
      </c>
      <c r="AD175" s="53">
        <f>'Раздел 5'!AD251</f>
        <v>0</v>
      </c>
      <c r="AE175" s="53">
        <f>'Раздел 5'!AE251</f>
        <v>0</v>
      </c>
      <c r="AF175" s="53">
        <f>'Раздел 5'!AF251</f>
        <v>5</v>
      </c>
      <c r="AG175" s="53">
        <f>'Раздел 5'!AG251</f>
        <v>5</v>
      </c>
      <c r="AH175" s="53">
        <f>'Раздел 5'!AH251</f>
        <v>0</v>
      </c>
      <c r="AI175" s="53">
        <f>'Раздел 5'!AI251</f>
        <v>0</v>
      </c>
      <c r="AJ175" s="53">
        <f>'Раздел 5'!AJ251</f>
        <v>0</v>
      </c>
      <c r="AK175" s="53">
        <f>'Раздел 5'!AK251</f>
        <v>0</v>
      </c>
      <c r="AL175" s="53">
        <f>'Раздел 5'!AL251</f>
        <v>0</v>
      </c>
      <c r="AM175" s="53">
        <f>'Раздел 5'!AM251</f>
        <v>0</v>
      </c>
      <c r="AN175" s="53">
        <f>'Раздел 5'!AN251</f>
        <v>0</v>
      </c>
      <c r="AO175" s="53">
        <f>'Раздел 5'!AO251</f>
        <v>0</v>
      </c>
      <c r="AP175" s="53">
        <f>'Раздел 5'!AP251</f>
        <v>0</v>
      </c>
      <c r="AQ175" s="53">
        <f>'Раздел 5'!AQ251</f>
        <v>0</v>
      </c>
      <c r="AR175" s="53">
        <f>'Раздел 5'!AR251</f>
        <v>0</v>
      </c>
      <c r="AS175" s="53">
        <f>'Раздел 5'!AS251</f>
        <v>0</v>
      </c>
      <c r="AT175" s="53">
        <f>'Раздел 5'!AT251</f>
        <v>0</v>
      </c>
      <c r="AU175" s="53">
        <f>'Раздел 5'!AU251</f>
        <v>0</v>
      </c>
      <c r="AV175" s="53">
        <f>'Раздел 5'!AV251</f>
        <v>0</v>
      </c>
      <c r="AW175" s="53">
        <f>'Раздел 5'!AW251</f>
        <v>0</v>
      </c>
      <c r="AX175" s="53">
        <f>'Раздел 5'!AX251</f>
        <v>10</v>
      </c>
      <c r="AY175" s="53">
        <f>'Раздел 5'!AY251</f>
        <v>5</v>
      </c>
      <c r="AZ175" s="53">
        <f>'Раздел 5'!AZ251</f>
        <v>5</v>
      </c>
      <c r="BA175" s="53">
        <f>'Раздел 5'!BA251</f>
        <v>0</v>
      </c>
      <c r="BB175" s="53">
        <f>'Раздел 5'!BB251</f>
        <v>0</v>
      </c>
      <c r="BC175" s="53">
        <f>'Раздел 5'!BC251</f>
        <v>0</v>
      </c>
      <c r="BD175" s="53">
        <f>'Раздел 5'!BD251</f>
        <v>0</v>
      </c>
      <c r="BE175" s="53">
        <f>'Раздел 5'!BE251</f>
        <v>0</v>
      </c>
      <c r="BF175" s="53">
        <f>'Раздел 5'!BF251</f>
        <v>0</v>
      </c>
      <c r="BK175" s="169">
        <f>'Раздел 2'!D250</f>
        <v>0</v>
      </c>
    </row>
    <row r="176" spans="2:63" s="15" customFormat="1" ht="12.75" x14ac:dyDescent="0.15">
      <c r="B176" s="138" t="s">
        <v>452</v>
      </c>
      <c r="C176" s="64" t="s">
        <v>504</v>
      </c>
      <c r="D176" s="53">
        <f>'Раздел 5'!D252</f>
        <v>2</v>
      </c>
      <c r="E176" s="53">
        <f>'Раздел 5'!E252</f>
        <v>0</v>
      </c>
      <c r="F176" s="53">
        <f>'Раздел 5'!F252</f>
        <v>0</v>
      </c>
      <c r="G176" s="53">
        <f>'Раздел 5'!G252</f>
        <v>0</v>
      </c>
      <c r="H176" s="53">
        <f>'Раздел 5'!H252</f>
        <v>0</v>
      </c>
      <c r="I176" s="53">
        <f>'Раздел 5'!I252</f>
        <v>0</v>
      </c>
      <c r="J176" s="53">
        <f>'Раздел 5'!J252</f>
        <v>0</v>
      </c>
      <c r="K176" s="53">
        <f>'Раздел 5'!K252</f>
        <v>0</v>
      </c>
      <c r="L176" s="53">
        <f>'Раздел 5'!L252</f>
        <v>0</v>
      </c>
      <c r="M176" s="53">
        <f>'Раздел 5'!M252</f>
        <v>0</v>
      </c>
      <c r="N176" s="53">
        <f>'Раздел 5'!N252</f>
        <v>2</v>
      </c>
      <c r="O176" s="53">
        <f>'Раздел 5'!O252</f>
        <v>2</v>
      </c>
      <c r="P176" s="53">
        <f>'Раздел 5'!P252</f>
        <v>0</v>
      </c>
      <c r="Q176" s="53">
        <f>'Раздел 5'!Q252</f>
        <v>0</v>
      </c>
      <c r="R176" s="53">
        <f>'Раздел 5'!R252</f>
        <v>0</v>
      </c>
      <c r="S176" s="53">
        <f>'Раздел 5'!S252</f>
        <v>0</v>
      </c>
      <c r="T176" s="53">
        <f>'Раздел 5'!T252</f>
        <v>0</v>
      </c>
      <c r="U176" s="53">
        <f>'Раздел 5'!U252</f>
        <v>0</v>
      </c>
      <c r="V176" s="53">
        <f>'Раздел 5'!V252</f>
        <v>0</v>
      </c>
      <c r="W176" s="53">
        <f>'Раздел 5'!W252</f>
        <v>0</v>
      </c>
      <c r="X176" s="53">
        <f>'Раздел 5'!X252</f>
        <v>0</v>
      </c>
      <c r="Y176" s="53">
        <f>'Раздел 5'!Y252</f>
        <v>0</v>
      </c>
      <c r="Z176" s="53">
        <f>'Раздел 5'!Z252</f>
        <v>0</v>
      </c>
      <c r="AA176" s="53">
        <f>'Раздел 5'!AA252</f>
        <v>0</v>
      </c>
      <c r="AB176" s="53">
        <f>'Раздел 5'!AB252</f>
        <v>0</v>
      </c>
      <c r="AC176" s="53">
        <f>'Раздел 5'!AC252</f>
        <v>0</v>
      </c>
      <c r="AD176" s="53">
        <f>'Раздел 5'!AD252</f>
        <v>0</v>
      </c>
      <c r="AE176" s="53">
        <f>'Раздел 5'!AE252</f>
        <v>0</v>
      </c>
      <c r="AF176" s="53">
        <f>'Раздел 5'!AF252</f>
        <v>0</v>
      </c>
      <c r="AG176" s="53">
        <f>'Раздел 5'!AG252</f>
        <v>0</v>
      </c>
      <c r="AH176" s="53">
        <f>'Раздел 5'!AH252</f>
        <v>0</v>
      </c>
      <c r="AI176" s="53">
        <f>'Раздел 5'!AI252</f>
        <v>0</v>
      </c>
      <c r="AJ176" s="53">
        <f>'Раздел 5'!AJ252</f>
        <v>0</v>
      </c>
      <c r="AK176" s="53">
        <f>'Раздел 5'!AK252</f>
        <v>0</v>
      </c>
      <c r="AL176" s="53">
        <f>'Раздел 5'!AL252</f>
        <v>0</v>
      </c>
      <c r="AM176" s="53">
        <f>'Раздел 5'!AM252</f>
        <v>0</v>
      </c>
      <c r="AN176" s="53">
        <f>'Раздел 5'!AN252</f>
        <v>0</v>
      </c>
      <c r="AO176" s="53">
        <f>'Раздел 5'!AO252</f>
        <v>2</v>
      </c>
      <c r="AP176" s="53">
        <f>'Раздел 5'!AP252</f>
        <v>2</v>
      </c>
      <c r="AQ176" s="53">
        <f>'Раздел 5'!AQ252</f>
        <v>0</v>
      </c>
      <c r="AR176" s="53">
        <f>'Раздел 5'!AR252</f>
        <v>0</v>
      </c>
      <c r="AS176" s="53">
        <f>'Раздел 5'!AS252</f>
        <v>0</v>
      </c>
      <c r="AT176" s="53">
        <f>'Раздел 5'!AT252</f>
        <v>0</v>
      </c>
      <c r="AU176" s="53">
        <f>'Раздел 5'!AU252</f>
        <v>0</v>
      </c>
      <c r="AV176" s="53">
        <f>'Раздел 5'!AV252</f>
        <v>0</v>
      </c>
      <c r="AW176" s="53">
        <f>'Раздел 5'!AW252</f>
        <v>0</v>
      </c>
      <c r="AX176" s="53">
        <f>'Раздел 5'!AX252</f>
        <v>0</v>
      </c>
      <c r="AY176" s="53">
        <f>'Раздел 5'!AY252</f>
        <v>0</v>
      </c>
      <c r="AZ176" s="53">
        <f>'Раздел 5'!AZ252</f>
        <v>0</v>
      </c>
      <c r="BA176" s="53">
        <f>'Раздел 5'!BA252</f>
        <v>0</v>
      </c>
      <c r="BB176" s="53">
        <f>'Раздел 5'!BB252</f>
        <v>0</v>
      </c>
      <c r="BC176" s="53">
        <f>'Раздел 5'!BC252</f>
        <v>0</v>
      </c>
      <c r="BD176" s="53">
        <f>'Раздел 5'!BD252</f>
        <v>0</v>
      </c>
      <c r="BE176" s="53">
        <f>'Раздел 5'!BE252</f>
        <v>0</v>
      </c>
      <c r="BF176" s="53">
        <f>'Раздел 5'!BF252</f>
        <v>0</v>
      </c>
      <c r="BK176" s="169">
        <f>'Раздел 2'!D251</f>
        <v>0</v>
      </c>
    </row>
    <row r="177" spans="2:63" s="15" customFormat="1" ht="12.75" x14ac:dyDescent="0.15">
      <c r="B177" s="138" t="s">
        <v>454</v>
      </c>
      <c r="C177" s="64" t="s">
        <v>506</v>
      </c>
      <c r="D177" s="53">
        <f>'Раздел 5'!D253</f>
        <v>0</v>
      </c>
      <c r="E177" s="53">
        <f>'Раздел 5'!E253</f>
        <v>0</v>
      </c>
      <c r="F177" s="53">
        <f>'Раздел 5'!F253</f>
        <v>0</v>
      </c>
      <c r="G177" s="53">
        <f>'Раздел 5'!G253</f>
        <v>0</v>
      </c>
      <c r="H177" s="53">
        <f>'Раздел 5'!H253</f>
        <v>0</v>
      </c>
      <c r="I177" s="53">
        <f>'Раздел 5'!I253</f>
        <v>0</v>
      </c>
      <c r="J177" s="53">
        <f>'Раздел 5'!J253</f>
        <v>0</v>
      </c>
      <c r="K177" s="53">
        <f>'Раздел 5'!K253</f>
        <v>0</v>
      </c>
      <c r="L177" s="53">
        <f>'Раздел 5'!L253</f>
        <v>0</v>
      </c>
      <c r="M177" s="53">
        <f>'Раздел 5'!M253</f>
        <v>0</v>
      </c>
      <c r="N177" s="53">
        <f>'Раздел 5'!N253</f>
        <v>0</v>
      </c>
      <c r="O177" s="53">
        <f>'Раздел 5'!O253</f>
        <v>0</v>
      </c>
      <c r="P177" s="53">
        <f>'Раздел 5'!P253</f>
        <v>0</v>
      </c>
      <c r="Q177" s="53">
        <f>'Раздел 5'!Q253</f>
        <v>0</v>
      </c>
      <c r="R177" s="53">
        <f>'Раздел 5'!R253</f>
        <v>0</v>
      </c>
      <c r="S177" s="53">
        <f>'Раздел 5'!S253</f>
        <v>0</v>
      </c>
      <c r="T177" s="53">
        <f>'Раздел 5'!T253</f>
        <v>0</v>
      </c>
      <c r="U177" s="53">
        <f>'Раздел 5'!U253</f>
        <v>0</v>
      </c>
      <c r="V177" s="53">
        <f>'Раздел 5'!V253</f>
        <v>0</v>
      </c>
      <c r="W177" s="53">
        <f>'Раздел 5'!W253</f>
        <v>0</v>
      </c>
      <c r="X177" s="53">
        <f>'Раздел 5'!X253</f>
        <v>0</v>
      </c>
      <c r="Y177" s="53">
        <f>'Раздел 5'!Y253</f>
        <v>0</v>
      </c>
      <c r="Z177" s="53">
        <f>'Раздел 5'!Z253</f>
        <v>0</v>
      </c>
      <c r="AA177" s="53">
        <f>'Раздел 5'!AA253</f>
        <v>0</v>
      </c>
      <c r="AB177" s="53">
        <f>'Раздел 5'!AB253</f>
        <v>0</v>
      </c>
      <c r="AC177" s="53">
        <f>'Раздел 5'!AC253</f>
        <v>0</v>
      </c>
      <c r="AD177" s="53">
        <f>'Раздел 5'!AD253</f>
        <v>0</v>
      </c>
      <c r="AE177" s="53">
        <f>'Раздел 5'!AE253</f>
        <v>0</v>
      </c>
      <c r="AF177" s="53">
        <f>'Раздел 5'!AF253</f>
        <v>0</v>
      </c>
      <c r="AG177" s="53">
        <f>'Раздел 5'!AG253</f>
        <v>0</v>
      </c>
      <c r="AH177" s="53">
        <f>'Раздел 5'!AH253</f>
        <v>0</v>
      </c>
      <c r="AI177" s="53">
        <f>'Раздел 5'!AI253</f>
        <v>0</v>
      </c>
      <c r="AJ177" s="53">
        <f>'Раздел 5'!AJ253</f>
        <v>0</v>
      </c>
      <c r="AK177" s="53">
        <f>'Раздел 5'!AK253</f>
        <v>0</v>
      </c>
      <c r="AL177" s="53">
        <f>'Раздел 5'!AL253</f>
        <v>0</v>
      </c>
      <c r="AM177" s="53">
        <f>'Раздел 5'!AM253</f>
        <v>0</v>
      </c>
      <c r="AN177" s="53">
        <f>'Раздел 5'!AN253</f>
        <v>0</v>
      </c>
      <c r="AO177" s="53">
        <f>'Раздел 5'!AO253</f>
        <v>0</v>
      </c>
      <c r="AP177" s="53">
        <f>'Раздел 5'!AP253</f>
        <v>0</v>
      </c>
      <c r="AQ177" s="53">
        <f>'Раздел 5'!AQ253</f>
        <v>0</v>
      </c>
      <c r="AR177" s="53">
        <f>'Раздел 5'!AR253</f>
        <v>0</v>
      </c>
      <c r="AS177" s="53">
        <f>'Раздел 5'!AS253</f>
        <v>0</v>
      </c>
      <c r="AT177" s="53">
        <f>'Раздел 5'!AT253</f>
        <v>0</v>
      </c>
      <c r="AU177" s="53">
        <f>'Раздел 5'!AU253</f>
        <v>0</v>
      </c>
      <c r="AV177" s="53">
        <f>'Раздел 5'!AV253</f>
        <v>0</v>
      </c>
      <c r="AW177" s="53">
        <f>'Раздел 5'!AW253</f>
        <v>0</v>
      </c>
      <c r="AX177" s="53">
        <f>'Раздел 5'!AX253</f>
        <v>0</v>
      </c>
      <c r="AY177" s="53">
        <f>'Раздел 5'!AY253</f>
        <v>0</v>
      </c>
      <c r="AZ177" s="53">
        <f>'Раздел 5'!AZ253</f>
        <v>0</v>
      </c>
      <c r="BA177" s="53">
        <f>'Раздел 5'!BA253</f>
        <v>0</v>
      </c>
      <c r="BB177" s="53">
        <f>'Раздел 5'!BB253</f>
        <v>0</v>
      </c>
      <c r="BC177" s="53">
        <f>'Раздел 5'!BC253</f>
        <v>0</v>
      </c>
      <c r="BD177" s="53">
        <f>'Раздел 5'!BD253</f>
        <v>0</v>
      </c>
      <c r="BE177" s="53">
        <f>'Раздел 5'!BE253</f>
        <v>0</v>
      </c>
      <c r="BF177" s="53">
        <f>'Раздел 5'!BF253</f>
        <v>0</v>
      </c>
      <c r="BK177" s="169">
        <f>'Раздел 2'!D252</f>
        <v>0</v>
      </c>
    </row>
    <row r="178" spans="2:63" s="15" customFormat="1" ht="12.75" x14ac:dyDescent="0.15">
      <c r="B178" s="138" t="s">
        <v>464</v>
      </c>
      <c r="C178" s="64" t="s">
        <v>516</v>
      </c>
      <c r="D178" s="53">
        <f>'Раздел 5'!D258</f>
        <v>0</v>
      </c>
      <c r="E178" s="53">
        <f>'Раздел 5'!E258</f>
        <v>0</v>
      </c>
      <c r="F178" s="53">
        <f>'Раздел 5'!F258</f>
        <v>0</v>
      </c>
      <c r="G178" s="53">
        <f>'Раздел 5'!G258</f>
        <v>0</v>
      </c>
      <c r="H178" s="53">
        <f>'Раздел 5'!H258</f>
        <v>0</v>
      </c>
      <c r="I178" s="53">
        <f>'Раздел 5'!I258</f>
        <v>0</v>
      </c>
      <c r="J178" s="53">
        <f>'Раздел 5'!J258</f>
        <v>0</v>
      </c>
      <c r="K178" s="53">
        <f>'Раздел 5'!K258</f>
        <v>0</v>
      </c>
      <c r="L178" s="53">
        <f>'Раздел 5'!L258</f>
        <v>0</v>
      </c>
      <c r="M178" s="53">
        <f>'Раздел 5'!M258</f>
        <v>0</v>
      </c>
      <c r="N178" s="53">
        <f>'Раздел 5'!N258</f>
        <v>0</v>
      </c>
      <c r="O178" s="53">
        <f>'Раздел 5'!O258</f>
        <v>0</v>
      </c>
      <c r="P178" s="53">
        <f>'Раздел 5'!P258</f>
        <v>0</v>
      </c>
      <c r="Q178" s="53">
        <f>'Раздел 5'!Q258</f>
        <v>0</v>
      </c>
      <c r="R178" s="53">
        <f>'Раздел 5'!R258</f>
        <v>0</v>
      </c>
      <c r="S178" s="53">
        <f>'Раздел 5'!S258</f>
        <v>0</v>
      </c>
      <c r="T178" s="53">
        <f>'Раздел 5'!T258</f>
        <v>0</v>
      </c>
      <c r="U178" s="53">
        <f>'Раздел 5'!U258</f>
        <v>0</v>
      </c>
      <c r="V178" s="53">
        <f>'Раздел 5'!V258</f>
        <v>0</v>
      </c>
      <c r="W178" s="53">
        <f>'Раздел 5'!W258</f>
        <v>0</v>
      </c>
      <c r="X178" s="53">
        <f>'Раздел 5'!X258</f>
        <v>0</v>
      </c>
      <c r="Y178" s="53">
        <f>'Раздел 5'!Y258</f>
        <v>0</v>
      </c>
      <c r="Z178" s="53">
        <f>'Раздел 5'!Z258</f>
        <v>0</v>
      </c>
      <c r="AA178" s="53">
        <f>'Раздел 5'!AA258</f>
        <v>0</v>
      </c>
      <c r="AB178" s="53">
        <f>'Раздел 5'!AB258</f>
        <v>0</v>
      </c>
      <c r="AC178" s="53">
        <f>'Раздел 5'!AC258</f>
        <v>0</v>
      </c>
      <c r="AD178" s="53">
        <f>'Раздел 5'!AD258</f>
        <v>0</v>
      </c>
      <c r="AE178" s="53">
        <f>'Раздел 5'!AE258</f>
        <v>0</v>
      </c>
      <c r="AF178" s="53">
        <f>'Раздел 5'!AF258</f>
        <v>0</v>
      </c>
      <c r="AG178" s="53">
        <f>'Раздел 5'!AG258</f>
        <v>0</v>
      </c>
      <c r="AH178" s="53">
        <f>'Раздел 5'!AH258</f>
        <v>0</v>
      </c>
      <c r="AI178" s="53">
        <f>'Раздел 5'!AI258</f>
        <v>0</v>
      </c>
      <c r="AJ178" s="53">
        <f>'Раздел 5'!AJ258</f>
        <v>0</v>
      </c>
      <c r="AK178" s="53">
        <f>'Раздел 5'!AK258</f>
        <v>0</v>
      </c>
      <c r="AL178" s="53">
        <f>'Раздел 5'!AL258</f>
        <v>0</v>
      </c>
      <c r="AM178" s="53">
        <f>'Раздел 5'!AM258</f>
        <v>0</v>
      </c>
      <c r="AN178" s="53">
        <f>'Раздел 5'!AN258</f>
        <v>0</v>
      </c>
      <c r="AO178" s="53">
        <f>'Раздел 5'!AO258</f>
        <v>0</v>
      </c>
      <c r="AP178" s="53">
        <f>'Раздел 5'!AP258</f>
        <v>0</v>
      </c>
      <c r="AQ178" s="53">
        <f>'Раздел 5'!AQ258</f>
        <v>0</v>
      </c>
      <c r="AR178" s="53">
        <f>'Раздел 5'!AR258</f>
        <v>0</v>
      </c>
      <c r="AS178" s="53">
        <f>'Раздел 5'!AS258</f>
        <v>0</v>
      </c>
      <c r="AT178" s="53">
        <f>'Раздел 5'!AT258</f>
        <v>0</v>
      </c>
      <c r="AU178" s="53">
        <f>'Раздел 5'!AU258</f>
        <v>0</v>
      </c>
      <c r="AV178" s="53">
        <f>'Раздел 5'!AV258</f>
        <v>0</v>
      </c>
      <c r="AW178" s="53">
        <f>'Раздел 5'!AW258</f>
        <v>0</v>
      </c>
      <c r="AX178" s="53">
        <f>'Раздел 5'!AX258</f>
        <v>0</v>
      </c>
      <c r="AY178" s="53">
        <f>'Раздел 5'!AY258</f>
        <v>0</v>
      </c>
      <c r="AZ178" s="53">
        <f>'Раздел 5'!AZ258</f>
        <v>0</v>
      </c>
      <c r="BA178" s="53">
        <f>'Раздел 5'!BA258</f>
        <v>0</v>
      </c>
      <c r="BB178" s="53">
        <f>'Раздел 5'!BB258</f>
        <v>0</v>
      </c>
      <c r="BC178" s="53">
        <f>'Раздел 5'!BC258</f>
        <v>0</v>
      </c>
      <c r="BD178" s="53">
        <f>'Раздел 5'!BD258</f>
        <v>0</v>
      </c>
      <c r="BE178" s="53">
        <f>'Раздел 5'!BE258</f>
        <v>0</v>
      </c>
      <c r="BF178" s="53">
        <f>'Раздел 5'!BF258</f>
        <v>0</v>
      </c>
      <c r="BK178" s="169">
        <f>'Раздел 2'!D257</f>
        <v>0</v>
      </c>
    </row>
    <row r="179" spans="2:63" s="15" customFormat="1" ht="21" x14ac:dyDescent="0.15">
      <c r="B179" s="138" t="s">
        <v>742</v>
      </c>
      <c r="C179" s="64" t="s">
        <v>518</v>
      </c>
      <c r="D179" s="53">
        <f>'Раздел 5'!D259</f>
        <v>0</v>
      </c>
      <c r="E179" s="53">
        <f>'Раздел 5'!E259</f>
        <v>0</v>
      </c>
      <c r="F179" s="53">
        <f>'Раздел 5'!F259</f>
        <v>0</v>
      </c>
      <c r="G179" s="53">
        <f>'Раздел 5'!G259</f>
        <v>0</v>
      </c>
      <c r="H179" s="53">
        <f>'Раздел 5'!H259</f>
        <v>0</v>
      </c>
      <c r="I179" s="53">
        <f>'Раздел 5'!I259</f>
        <v>0</v>
      </c>
      <c r="J179" s="53">
        <f>'Раздел 5'!J259</f>
        <v>0</v>
      </c>
      <c r="K179" s="53">
        <f>'Раздел 5'!K259</f>
        <v>0</v>
      </c>
      <c r="L179" s="53">
        <f>'Раздел 5'!L259</f>
        <v>0</v>
      </c>
      <c r="M179" s="53">
        <f>'Раздел 5'!M259</f>
        <v>0</v>
      </c>
      <c r="N179" s="53">
        <f>'Раздел 5'!N259</f>
        <v>0</v>
      </c>
      <c r="O179" s="53">
        <f>'Раздел 5'!O259</f>
        <v>0</v>
      </c>
      <c r="P179" s="53">
        <f>'Раздел 5'!P259</f>
        <v>0</v>
      </c>
      <c r="Q179" s="53">
        <f>'Раздел 5'!Q259</f>
        <v>0</v>
      </c>
      <c r="R179" s="53">
        <f>'Раздел 5'!R259</f>
        <v>0</v>
      </c>
      <c r="S179" s="53">
        <f>'Раздел 5'!S259</f>
        <v>0</v>
      </c>
      <c r="T179" s="53">
        <f>'Раздел 5'!T259</f>
        <v>0</v>
      </c>
      <c r="U179" s="53">
        <f>'Раздел 5'!U259</f>
        <v>0</v>
      </c>
      <c r="V179" s="53">
        <f>'Раздел 5'!V259</f>
        <v>0</v>
      </c>
      <c r="W179" s="53">
        <f>'Раздел 5'!W259</f>
        <v>0</v>
      </c>
      <c r="X179" s="53">
        <f>'Раздел 5'!X259</f>
        <v>0</v>
      </c>
      <c r="Y179" s="53">
        <f>'Раздел 5'!Y259</f>
        <v>0</v>
      </c>
      <c r="Z179" s="53">
        <f>'Раздел 5'!Z259</f>
        <v>0</v>
      </c>
      <c r="AA179" s="53">
        <f>'Раздел 5'!AA259</f>
        <v>0</v>
      </c>
      <c r="AB179" s="53">
        <f>'Раздел 5'!AB259</f>
        <v>0</v>
      </c>
      <c r="AC179" s="53">
        <f>'Раздел 5'!AC259</f>
        <v>0</v>
      </c>
      <c r="AD179" s="53">
        <f>'Раздел 5'!AD259</f>
        <v>0</v>
      </c>
      <c r="AE179" s="53">
        <f>'Раздел 5'!AE259</f>
        <v>0</v>
      </c>
      <c r="AF179" s="53">
        <f>'Раздел 5'!AF259</f>
        <v>0</v>
      </c>
      <c r="AG179" s="53">
        <f>'Раздел 5'!AG259</f>
        <v>0</v>
      </c>
      <c r="AH179" s="53">
        <f>'Раздел 5'!AH259</f>
        <v>0</v>
      </c>
      <c r="AI179" s="53">
        <f>'Раздел 5'!AI259</f>
        <v>0</v>
      </c>
      <c r="AJ179" s="53">
        <f>'Раздел 5'!AJ259</f>
        <v>0</v>
      </c>
      <c r="AK179" s="53">
        <f>'Раздел 5'!AK259</f>
        <v>0</v>
      </c>
      <c r="AL179" s="53">
        <f>'Раздел 5'!AL259</f>
        <v>0</v>
      </c>
      <c r="AM179" s="53">
        <f>'Раздел 5'!AM259</f>
        <v>0</v>
      </c>
      <c r="AN179" s="53">
        <f>'Раздел 5'!AN259</f>
        <v>0</v>
      </c>
      <c r="AO179" s="53">
        <f>'Раздел 5'!AO259</f>
        <v>0</v>
      </c>
      <c r="AP179" s="53">
        <f>'Раздел 5'!AP259</f>
        <v>0</v>
      </c>
      <c r="AQ179" s="53">
        <f>'Раздел 5'!AQ259</f>
        <v>0</v>
      </c>
      <c r="AR179" s="53">
        <f>'Раздел 5'!AR259</f>
        <v>0</v>
      </c>
      <c r="AS179" s="53">
        <f>'Раздел 5'!AS259</f>
        <v>0</v>
      </c>
      <c r="AT179" s="53">
        <f>'Раздел 5'!AT259</f>
        <v>0</v>
      </c>
      <c r="AU179" s="53">
        <f>'Раздел 5'!AU259</f>
        <v>0</v>
      </c>
      <c r="AV179" s="53">
        <f>'Раздел 5'!AV259</f>
        <v>0</v>
      </c>
      <c r="AW179" s="53">
        <f>'Раздел 5'!AW259</f>
        <v>0</v>
      </c>
      <c r="AX179" s="53">
        <f>'Раздел 5'!AX259</f>
        <v>0</v>
      </c>
      <c r="AY179" s="53">
        <f>'Раздел 5'!AY259</f>
        <v>0</v>
      </c>
      <c r="AZ179" s="53">
        <f>'Раздел 5'!AZ259</f>
        <v>0</v>
      </c>
      <c r="BA179" s="53">
        <f>'Раздел 5'!BA259</f>
        <v>0</v>
      </c>
      <c r="BB179" s="53">
        <f>'Раздел 5'!BB259</f>
        <v>0</v>
      </c>
      <c r="BC179" s="53">
        <f>'Раздел 5'!BC259</f>
        <v>0</v>
      </c>
      <c r="BD179" s="53">
        <f>'Раздел 5'!BD259</f>
        <v>0</v>
      </c>
      <c r="BE179" s="53">
        <f>'Раздел 5'!BE259</f>
        <v>0</v>
      </c>
      <c r="BF179" s="53">
        <f>'Раздел 5'!BF259</f>
        <v>0</v>
      </c>
      <c r="BK179" s="169">
        <f>'Раздел 2'!D258</f>
        <v>0</v>
      </c>
    </row>
    <row r="180" spans="2:63" s="15" customFormat="1" ht="12.75" x14ac:dyDescent="0.15">
      <c r="B180" s="138" t="s">
        <v>466</v>
      </c>
      <c r="C180" s="64" t="s">
        <v>520</v>
      </c>
      <c r="D180" s="53">
        <f>'Раздел 5'!D260</f>
        <v>0</v>
      </c>
      <c r="E180" s="53">
        <f>'Раздел 5'!E260</f>
        <v>0</v>
      </c>
      <c r="F180" s="53">
        <f>'Раздел 5'!F260</f>
        <v>0</v>
      </c>
      <c r="G180" s="53">
        <f>'Раздел 5'!G260</f>
        <v>0</v>
      </c>
      <c r="H180" s="53">
        <f>'Раздел 5'!H260</f>
        <v>0</v>
      </c>
      <c r="I180" s="53">
        <f>'Раздел 5'!I260</f>
        <v>0</v>
      </c>
      <c r="J180" s="53">
        <f>'Раздел 5'!J260</f>
        <v>0</v>
      </c>
      <c r="K180" s="53">
        <f>'Раздел 5'!K260</f>
        <v>0</v>
      </c>
      <c r="L180" s="53">
        <f>'Раздел 5'!L260</f>
        <v>0</v>
      </c>
      <c r="M180" s="53">
        <f>'Раздел 5'!M260</f>
        <v>0</v>
      </c>
      <c r="N180" s="53">
        <f>'Раздел 5'!N260</f>
        <v>0</v>
      </c>
      <c r="O180" s="53">
        <f>'Раздел 5'!O260</f>
        <v>0</v>
      </c>
      <c r="P180" s="53">
        <f>'Раздел 5'!P260</f>
        <v>0</v>
      </c>
      <c r="Q180" s="53">
        <f>'Раздел 5'!Q260</f>
        <v>0</v>
      </c>
      <c r="R180" s="53">
        <f>'Раздел 5'!R260</f>
        <v>0</v>
      </c>
      <c r="S180" s="53">
        <f>'Раздел 5'!S260</f>
        <v>0</v>
      </c>
      <c r="T180" s="53">
        <f>'Раздел 5'!T260</f>
        <v>0</v>
      </c>
      <c r="U180" s="53">
        <f>'Раздел 5'!U260</f>
        <v>0</v>
      </c>
      <c r="V180" s="53">
        <f>'Раздел 5'!V260</f>
        <v>0</v>
      </c>
      <c r="W180" s="53">
        <f>'Раздел 5'!W260</f>
        <v>0</v>
      </c>
      <c r="X180" s="53">
        <f>'Раздел 5'!X260</f>
        <v>0</v>
      </c>
      <c r="Y180" s="53">
        <f>'Раздел 5'!Y260</f>
        <v>0</v>
      </c>
      <c r="Z180" s="53">
        <f>'Раздел 5'!Z260</f>
        <v>0</v>
      </c>
      <c r="AA180" s="53">
        <f>'Раздел 5'!AA260</f>
        <v>0</v>
      </c>
      <c r="AB180" s="53">
        <f>'Раздел 5'!AB260</f>
        <v>0</v>
      </c>
      <c r="AC180" s="53">
        <f>'Раздел 5'!AC260</f>
        <v>0</v>
      </c>
      <c r="AD180" s="53">
        <f>'Раздел 5'!AD260</f>
        <v>0</v>
      </c>
      <c r="AE180" s="53">
        <f>'Раздел 5'!AE260</f>
        <v>0</v>
      </c>
      <c r="AF180" s="53">
        <f>'Раздел 5'!AF260</f>
        <v>0</v>
      </c>
      <c r="AG180" s="53">
        <f>'Раздел 5'!AG260</f>
        <v>0</v>
      </c>
      <c r="AH180" s="53">
        <f>'Раздел 5'!AH260</f>
        <v>0</v>
      </c>
      <c r="AI180" s="53">
        <f>'Раздел 5'!AI260</f>
        <v>0</v>
      </c>
      <c r="AJ180" s="53">
        <f>'Раздел 5'!AJ260</f>
        <v>0</v>
      </c>
      <c r="AK180" s="53">
        <f>'Раздел 5'!AK260</f>
        <v>0</v>
      </c>
      <c r="AL180" s="53">
        <f>'Раздел 5'!AL260</f>
        <v>0</v>
      </c>
      <c r="AM180" s="53">
        <f>'Раздел 5'!AM260</f>
        <v>0</v>
      </c>
      <c r="AN180" s="53">
        <f>'Раздел 5'!AN260</f>
        <v>0</v>
      </c>
      <c r="AO180" s="53">
        <f>'Раздел 5'!AO260</f>
        <v>0</v>
      </c>
      <c r="AP180" s="53">
        <f>'Раздел 5'!AP260</f>
        <v>0</v>
      </c>
      <c r="AQ180" s="53">
        <f>'Раздел 5'!AQ260</f>
        <v>0</v>
      </c>
      <c r="AR180" s="53">
        <f>'Раздел 5'!AR260</f>
        <v>0</v>
      </c>
      <c r="AS180" s="53">
        <f>'Раздел 5'!AS260</f>
        <v>0</v>
      </c>
      <c r="AT180" s="53">
        <f>'Раздел 5'!AT260</f>
        <v>0</v>
      </c>
      <c r="AU180" s="53">
        <f>'Раздел 5'!AU260</f>
        <v>0</v>
      </c>
      <c r="AV180" s="53">
        <f>'Раздел 5'!AV260</f>
        <v>0</v>
      </c>
      <c r="AW180" s="53">
        <f>'Раздел 5'!AW260</f>
        <v>0</v>
      </c>
      <c r="AX180" s="53">
        <f>'Раздел 5'!AX260</f>
        <v>0</v>
      </c>
      <c r="AY180" s="53">
        <f>'Раздел 5'!AY260</f>
        <v>0</v>
      </c>
      <c r="AZ180" s="53">
        <f>'Раздел 5'!AZ260</f>
        <v>0</v>
      </c>
      <c r="BA180" s="53">
        <f>'Раздел 5'!BA260</f>
        <v>0</v>
      </c>
      <c r="BB180" s="53">
        <f>'Раздел 5'!BB260</f>
        <v>0</v>
      </c>
      <c r="BC180" s="53">
        <f>'Раздел 5'!BC260</f>
        <v>0</v>
      </c>
      <c r="BD180" s="53">
        <f>'Раздел 5'!BD260</f>
        <v>0</v>
      </c>
      <c r="BE180" s="53">
        <f>'Раздел 5'!BE260</f>
        <v>0</v>
      </c>
      <c r="BF180" s="53">
        <f>'Раздел 5'!BF260</f>
        <v>0</v>
      </c>
      <c r="BK180" s="169">
        <f>'Раздел 2'!D259</f>
        <v>0</v>
      </c>
    </row>
    <row r="181" spans="2:63" s="15" customFormat="1" ht="12.75" x14ac:dyDescent="0.15">
      <c r="B181" s="138" t="s">
        <v>468</v>
      </c>
      <c r="C181" s="64" t="s">
        <v>522</v>
      </c>
      <c r="D181" s="53">
        <f>'Раздел 5'!D261</f>
        <v>0</v>
      </c>
      <c r="E181" s="53">
        <f>'Раздел 5'!E261</f>
        <v>0</v>
      </c>
      <c r="F181" s="53">
        <f>'Раздел 5'!F261</f>
        <v>0</v>
      </c>
      <c r="G181" s="53">
        <f>'Раздел 5'!G261</f>
        <v>0</v>
      </c>
      <c r="H181" s="53">
        <f>'Раздел 5'!H261</f>
        <v>0</v>
      </c>
      <c r="I181" s="53">
        <f>'Раздел 5'!I261</f>
        <v>0</v>
      </c>
      <c r="J181" s="53">
        <f>'Раздел 5'!J261</f>
        <v>0</v>
      </c>
      <c r="K181" s="53">
        <f>'Раздел 5'!K261</f>
        <v>0</v>
      </c>
      <c r="L181" s="53">
        <f>'Раздел 5'!L261</f>
        <v>0</v>
      </c>
      <c r="M181" s="53">
        <f>'Раздел 5'!M261</f>
        <v>0</v>
      </c>
      <c r="N181" s="53">
        <f>'Раздел 5'!N261</f>
        <v>0</v>
      </c>
      <c r="O181" s="53">
        <f>'Раздел 5'!O261</f>
        <v>0</v>
      </c>
      <c r="P181" s="53">
        <f>'Раздел 5'!P261</f>
        <v>0</v>
      </c>
      <c r="Q181" s="53">
        <f>'Раздел 5'!Q261</f>
        <v>0</v>
      </c>
      <c r="R181" s="53">
        <f>'Раздел 5'!R261</f>
        <v>0</v>
      </c>
      <c r="S181" s="53">
        <f>'Раздел 5'!S261</f>
        <v>0</v>
      </c>
      <c r="T181" s="53">
        <f>'Раздел 5'!T261</f>
        <v>0</v>
      </c>
      <c r="U181" s="53">
        <f>'Раздел 5'!U261</f>
        <v>0</v>
      </c>
      <c r="V181" s="53">
        <f>'Раздел 5'!V261</f>
        <v>0</v>
      </c>
      <c r="W181" s="53">
        <f>'Раздел 5'!W261</f>
        <v>0</v>
      </c>
      <c r="X181" s="53">
        <f>'Раздел 5'!X261</f>
        <v>0</v>
      </c>
      <c r="Y181" s="53">
        <f>'Раздел 5'!Y261</f>
        <v>0</v>
      </c>
      <c r="Z181" s="53">
        <f>'Раздел 5'!Z261</f>
        <v>0</v>
      </c>
      <c r="AA181" s="53">
        <f>'Раздел 5'!AA261</f>
        <v>0</v>
      </c>
      <c r="AB181" s="53">
        <f>'Раздел 5'!AB261</f>
        <v>0</v>
      </c>
      <c r="AC181" s="53">
        <f>'Раздел 5'!AC261</f>
        <v>0</v>
      </c>
      <c r="AD181" s="53">
        <f>'Раздел 5'!AD261</f>
        <v>0</v>
      </c>
      <c r="AE181" s="53">
        <f>'Раздел 5'!AE261</f>
        <v>0</v>
      </c>
      <c r="AF181" s="53">
        <f>'Раздел 5'!AF261</f>
        <v>0</v>
      </c>
      <c r="AG181" s="53">
        <f>'Раздел 5'!AG261</f>
        <v>0</v>
      </c>
      <c r="AH181" s="53">
        <f>'Раздел 5'!AH261</f>
        <v>0</v>
      </c>
      <c r="AI181" s="53">
        <f>'Раздел 5'!AI261</f>
        <v>0</v>
      </c>
      <c r="AJ181" s="53">
        <f>'Раздел 5'!AJ261</f>
        <v>0</v>
      </c>
      <c r="AK181" s="53">
        <f>'Раздел 5'!AK261</f>
        <v>0</v>
      </c>
      <c r="AL181" s="53">
        <f>'Раздел 5'!AL261</f>
        <v>0</v>
      </c>
      <c r="AM181" s="53">
        <f>'Раздел 5'!AM261</f>
        <v>0</v>
      </c>
      <c r="AN181" s="53">
        <f>'Раздел 5'!AN261</f>
        <v>0</v>
      </c>
      <c r="AO181" s="53">
        <f>'Раздел 5'!AO261</f>
        <v>0</v>
      </c>
      <c r="AP181" s="53">
        <f>'Раздел 5'!AP261</f>
        <v>0</v>
      </c>
      <c r="AQ181" s="53">
        <f>'Раздел 5'!AQ261</f>
        <v>0</v>
      </c>
      <c r="AR181" s="53">
        <f>'Раздел 5'!AR261</f>
        <v>0</v>
      </c>
      <c r="AS181" s="53">
        <f>'Раздел 5'!AS261</f>
        <v>0</v>
      </c>
      <c r="AT181" s="53">
        <f>'Раздел 5'!AT261</f>
        <v>0</v>
      </c>
      <c r="AU181" s="53">
        <f>'Раздел 5'!AU261</f>
        <v>0</v>
      </c>
      <c r="AV181" s="53">
        <f>'Раздел 5'!AV261</f>
        <v>0</v>
      </c>
      <c r="AW181" s="53">
        <f>'Раздел 5'!AW261</f>
        <v>0</v>
      </c>
      <c r="AX181" s="53">
        <f>'Раздел 5'!AX261</f>
        <v>0</v>
      </c>
      <c r="AY181" s="53">
        <f>'Раздел 5'!AY261</f>
        <v>0</v>
      </c>
      <c r="AZ181" s="53">
        <f>'Раздел 5'!AZ261</f>
        <v>0</v>
      </c>
      <c r="BA181" s="53">
        <f>'Раздел 5'!BA261</f>
        <v>0</v>
      </c>
      <c r="BB181" s="53">
        <f>'Раздел 5'!BB261</f>
        <v>0</v>
      </c>
      <c r="BC181" s="53">
        <f>'Раздел 5'!BC261</f>
        <v>0</v>
      </c>
      <c r="BD181" s="53">
        <f>'Раздел 5'!BD261</f>
        <v>0</v>
      </c>
      <c r="BE181" s="53">
        <f>'Раздел 5'!BE261</f>
        <v>0</v>
      </c>
      <c r="BF181" s="53">
        <f>'Раздел 5'!BF261</f>
        <v>0</v>
      </c>
      <c r="BK181" s="169">
        <f>'Раздел 2'!D260</f>
        <v>0</v>
      </c>
    </row>
    <row r="182" spans="2:63" s="15" customFormat="1" ht="12.75" x14ac:dyDescent="0.15">
      <c r="B182" s="138" t="s">
        <v>470</v>
      </c>
      <c r="C182" s="64" t="s">
        <v>524</v>
      </c>
      <c r="D182" s="53">
        <f>'Раздел 5'!D262</f>
        <v>0</v>
      </c>
      <c r="E182" s="53">
        <f>'Раздел 5'!E262</f>
        <v>0</v>
      </c>
      <c r="F182" s="53">
        <f>'Раздел 5'!F262</f>
        <v>0</v>
      </c>
      <c r="G182" s="53">
        <f>'Раздел 5'!G262</f>
        <v>0</v>
      </c>
      <c r="H182" s="53">
        <f>'Раздел 5'!H262</f>
        <v>0</v>
      </c>
      <c r="I182" s="53">
        <f>'Раздел 5'!I262</f>
        <v>0</v>
      </c>
      <c r="J182" s="53">
        <f>'Раздел 5'!J262</f>
        <v>0</v>
      </c>
      <c r="K182" s="53">
        <f>'Раздел 5'!K262</f>
        <v>0</v>
      </c>
      <c r="L182" s="53">
        <f>'Раздел 5'!L262</f>
        <v>0</v>
      </c>
      <c r="M182" s="53">
        <f>'Раздел 5'!M262</f>
        <v>0</v>
      </c>
      <c r="N182" s="53">
        <f>'Раздел 5'!N262</f>
        <v>0</v>
      </c>
      <c r="O182" s="53">
        <f>'Раздел 5'!O262</f>
        <v>0</v>
      </c>
      <c r="P182" s="53">
        <f>'Раздел 5'!P262</f>
        <v>0</v>
      </c>
      <c r="Q182" s="53">
        <f>'Раздел 5'!Q262</f>
        <v>0</v>
      </c>
      <c r="R182" s="53">
        <f>'Раздел 5'!R262</f>
        <v>0</v>
      </c>
      <c r="S182" s="53">
        <f>'Раздел 5'!S262</f>
        <v>0</v>
      </c>
      <c r="T182" s="53">
        <f>'Раздел 5'!T262</f>
        <v>0</v>
      </c>
      <c r="U182" s="53">
        <f>'Раздел 5'!U262</f>
        <v>0</v>
      </c>
      <c r="V182" s="53">
        <f>'Раздел 5'!V262</f>
        <v>0</v>
      </c>
      <c r="W182" s="53">
        <f>'Раздел 5'!W262</f>
        <v>0</v>
      </c>
      <c r="X182" s="53">
        <f>'Раздел 5'!X262</f>
        <v>0</v>
      </c>
      <c r="Y182" s="53">
        <f>'Раздел 5'!Y262</f>
        <v>0</v>
      </c>
      <c r="Z182" s="53">
        <f>'Раздел 5'!Z262</f>
        <v>0</v>
      </c>
      <c r="AA182" s="53">
        <f>'Раздел 5'!AA262</f>
        <v>0</v>
      </c>
      <c r="AB182" s="53">
        <f>'Раздел 5'!AB262</f>
        <v>0</v>
      </c>
      <c r="AC182" s="53">
        <f>'Раздел 5'!AC262</f>
        <v>0</v>
      </c>
      <c r="AD182" s="53">
        <f>'Раздел 5'!AD262</f>
        <v>0</v>
      </c>
      <c r="AE182" s="53">
        <f>'Раздел 5'!AE262</f>
        <v>0</v>
      </c>
      <c r="AF182" s="53">
        <f>'Раздел 5'!AF262</f>
        <v>0</v>
      </c>
      <c r="AG182" s="53">
        <f>'Раздел 5'!AG262</f>
        <v>0</v>
      </c>
      <c r="AH182" s="53">
        <f>'Раздел 5'!AH262</f>
        <v>0</v>
      </c>
      <c r="AI182" s="53">
        <f>'Раздел 5'!AI262</f>
        <v>0</v>
      </c>
      <c r="AJ182" s="53">
        <f>'Раздел 5'!AJ262</f>
        <v>0</v>
      </c>
      <c r="AK182" s="53">
        <f>'Раздел 5'!AK262</f>
        <v>0</v>
      </c>
      <c r="AL182" s="53">
        <f>'Раздел 5'!AL262</f>
        <v>0</v>
      </c>
      <c r="AM182" s="53">
        <f>'Раздел 5'!AM262</f>
        <v>0</v>
      </c>
      <c r="AN182" s="53">
        <f>'Раздел 5'!AN262</f>
        <v>0</v>
      </c>
      <c r="AO182" s="53">
        <f>'Раздел 5'!AO262</f>
        <v>0</v>
      </c>
      <c r="AP182" s="53">
        <f>'Раздел 5'!AP262</f>
        <v>0</v>
      </c>
      <c r="AQ182" s="53">
        <f>'Раздел 5'!AQ262</f>
        <v>0</v>
      </c>
      <c r="AR182" s="53">
        <f>'Раздел 5'!AR262</f>
        <v>0</v>
      </c>
      <c r="AS182" s="53">
        <f>'Раздел 5'!AS262</f>
        <v>0</v>
      </c>
      <c r="AT182" s="53">
        <f>'Раздел 5'!AT262</f>
        <v>0</v>
      </c>
      <c r="AU182" s="53">
        <f>'Раздел 5'!AU262</f>
        <v>0</v>
      </c>
      <c r="AV182" s="53">
        <f>'Раздел 5'!AV262</f>
        <v>0</v>
      </c>
      <c r="AW182" s="53">
        <f>'Раздел 5'!AW262</f>
        <v>0</v>
      </c>
      <c r="AX182" s="53">
        <f>'Раздел 5'!AX262</f>
        <v>0</v>
      </c>
      <c r="AY182" s="53">
        <f>'Раздел 5'!AY262</f>
        <v>0</v>
      </c>
      <c r="AZ182" s="53">
        <f>'Раздел 5'!AZ262</f>
        <v>0</v>
      </c>
      <c r="BA182" s="53">
        <f>'Раздел 5'!BA262</f>
        <v>0</v>
      </c>
      <c r="BB182" s="53">
        <f>'Раздел 5'!BB262</f>
        <v>0</v>
      </c>
      <c r="BC182" s="53">
        <f>'Раздел 5'!BC262</f>
        <v>0</v>
      </c>
      <c r="BD182" s="53">
        <f>'Раздел 5'!BD262</f>
        <v>0</v>
      </c>
      <c r="BE182" s="53">
        <f>'Раздел 5'!BE262</f>
        <v>0</v>
      </c>
      <c r="BF182" s="53">
        <f>'Раздел 5'!BF262</f>
        <v>0</v>
      </c>
      <c r="BK182" s="169">
        <f>'Раздел 2'!D261</f>
        <v>0</v>
      </c>
    </row>
    <row r="183" spans="2:63" s="15" customFormat="1" ht="12.75" x14ac:dyDescent="0.15">
      <c r="B183" s="138" t="s">
        <v>472</v>
      </c>
      <c r="C183" s="64" t="s">
        <v>526</v>
      </c>
      <c r="D183" s="53">
        <f>'Раздел 5'!D263</f>
        <v>0</v>
      </c>
      <c r="E183" s="53">
        <f>'Раздел 5'!E263</f>
        <v>0</v>
      </c>
      <c r="F183" s="53">
        <f>'Раздел 5'!F263</f>
        <v>0</v>
      </c>
      <c r="G183" s="53">
        <f>'Раздел 5'!G263</f>
        <v>0</v>
      </c>
      <c r="H183" s="53">
        <f>'Раздел 5'!H263</f>
        <v>0</v>
      </c>
      <c r="I183" s="53">
        <f>'Раздел 5'!I263</f>
        <v>0</v>
      </c>
      <c r="J183" s="53">
        <f>'Раздел 5'!J263</f>
        <v>0</v>
      </c>
      <c r="K183" s="53">
        <f>'Раздел 5'!K263</f>
        <v>0</v>
      </c>
      <c r="L183" s="53">
        <f>'Раздел 5'!L263</f>
        <v>0</v>
      </c>
      <c r="M183" s="53">
        <f>'Раздел 5'!M263</f>
        <v>0</v>
      </c>
      <c r="N183" s="53">
        <f>'Раздел 5'!N263</f>
        <v>0</v>
      </c>
      <c r="O183" s="53">
        <f>'Раздел 5'!O263</f>
        <v>0</v>
      </c>
      <c r="P183" s="53">
        <f>'Раздел 5'!P263</f>
        <v>0</v>
      </c>
      <c r="Q183" s="53">
        <f>'Раздел 5'!Q263</f>
        <v>0</v>
      </c>
      <c r="R183" s="53">
        <f>'Раздел 5'!R263</f>
        <v>0</v>
      </c>
      <c r="S183" s="53">
        <f>'Раздел 5'!S263</f>
        <v>0</v>
      </c>
      <c r="T183" s="53">
        <f>'Раздел 5'!T263</f>
        <v>0</v>
      </c>
      <c r="U183" s="53">
        <f>'Раздел 5'!U263</f>
        <v>0</v>
      </c>
      <c r="V183" s="53">
        <f>'Раздел 5'!V263</f>
        <v>0</v>
      </c>
      <c r="W183" s="53">
        <f>'Раздел 5'!W263</f>
        <v>0</v>
      </c>
      <c r="X183" s="53">
        <f>'Раздел 5'!X263</f>
        <v>0</v>
      </c>
      <c r="Y183" s="53">
        <f>'Раздел 5'!Y263</f>
        <v>0</v>
      </c>
      <c r="Z183" s="53">
        <f>'Раздел 5'!Z263</f>
        <v>0</v>
      </c>
      <c r="AA183" s="53">
        <f>'Раздел 5'!AA263</f>
        <v>0</v>
      </c>
      <c r="AB183" s="53">
        <f>'Раздел 5'!AB263</f>
        <v>0</v>
      </c>
      <c r="AC183" s="53">
        <f>'Раздел 5'!AC263</f>
        <v>0</v>
      </c>
      <c r="AD183" s="53">
        <f>'Раздел 5'!AD263</f>
        <v>0</v>
      </c>
      <c r="AE183" s="53">
        <f>'Раздел 5'!AE263</f>
        <v>0</v>
      </c>
      <c r="AF183" s="53">
        <f>'Раздел 5'!AF263</f>
        <v>0</v>
      </c>
      <c r="AG183" s="53">
        <f>'Раздел 5'!AG263</f>
        <v>0</v>
      </c>
      <c r="AH183" s="53">
        <f>'Раздел 5'!AH263</f>
        <v>0</v>
      </c>
      <c r="AI183" s="53">
        <f>'Раздел 5'!AI263</f>
        <v>0</v>
      </c>
      <c r="AJ183" s="53">
        <f>'Раздел 5'!AJ263</f>
        <v>0</v>
      </c>
      <c r="AK183" s="53">
        <f>'Раздел 5'!AK263</f>
        <v>0</v>
      </c>
      <c r="AL183" s="53">
        <f>'Раздел 5'!AL263</f>
        <v>0</v>
      </c>
      <c r="AM183" s="53">
        <f>'Раздел 5'!AM263</f>
        <v>0</v>
      </c>
      <c r="AN183" s="53">
        <f>'Раздел 5'!AN263</f>
        <v>0</v>
      </c>
      <c r="AO183" s="53">
        <f>'Раздел 5'!AO263</f>
        <v>0</v>
      </c>
      <c r="AP183" s="53">
        <f>'Раздел 5'!AP263</f>
        <v>0</v>
      </c>
      <c r="AQ183" s="53">
        <f>'Раздел 5'!AQ263</f>
        <v>0</v>
      </c>
      <c r="AR183" s="53">
        <f>'Раздел 5'!AR263</f>
        <v>0</v>
      </c>
      <c r="AS183" s="53">
        <f>'Раздел 5'!AS263</f>
        <v>0</v>
      </c>
      <c r="AT183" s="53">
        <f>'Раздел 5'!AT263</f>
        <v>0</v>
      </c>
      <c r="AU183" s="53">
        <f>'Раздел 5'!AU263</f>
        <v>0</v>
      </c>
      <c r="AV183" s="53">
        <f>'Раздел 5'!AV263</f>
        <v>0</v>
      </c>
      <c r="AW183" s="53">
        <f>'Раздел 5'!AW263</f>
        <v>0</v>
      </c>
      <c r="AX183" s="53">
        <f>'Раздел 5'!AX263</f>
        <v>0</v>
      </c>
      <c r="AY183" s="53">
        <f>'Раздел 5'!AY263</f>
        <v>0</v>
      </c>
      <c r="AZ183" s="53">
        <f>'Раздел 5'!AZ263</f>
        <v>0</v>
      </c>
      <c r="BA183" s="53">
        <f>'Раздел 5'!BA263</f>
        <v>0</v>
      </c>
      <c r="BB183" s="53">
        <f>'Раздел 5'!BB263</f>
        <v>0</v>
      </c>
      <c r="BC183" s="53">
        <f>'Раздел 5'!BC263</f>
        <v>0</v>
      </c>
      <c r="BD183" s="53">
        <f>'Раздел 5'!BD263</f>
        <v>0</v>
      </c>
      <c r="BE183" s="53">
        <f>'Раздел 5'!BE263</f>
        <v>0</v>
      </c>
      <c r="BF183" s="53">
        <f>'Раздел 5'!BF263</f>
        <v>0</v>
      </c>
      <c r="BK183" s="169">
        <f>'Раздел 2'!D262</f>
        <v>0</v>
      </c>
    </row>
    <row r="184" spans="2:63" s="15" customFormat="1" ht="12.75" x14ac:dyDescent="0.15">
      <c r="B184" s="138" t="s">
        <v>486</v>
      </c>
      <c r="C184" s="64" t="s">
        <v>540</v>
      </c>
      <c r="D184" s="53">
        <f>'Раздел 5'!D270</f>
        <v>0</v>
      </c>
      <c r="E184" s="53">
        <f>'Раздел 5'!E270</f>
        <v>0</v>
      </c>
      <c r="F184" s="53">
        <f>'Раздел 5'!F270</f>
        <v>0</v>
      </c>
      <c r="G184" s="53">
        <f>'Раздел 5'!G270</f>
        <v>0</v>
      </c>
      <c r="H184" s="53">
        <f>'Раздел 5'!H270</f>
        <v>0</v>
      </c>
      <c r="I184" s="53">
        <f>'Раздел 5'!I270</f>
        <v>0</v>
      </c>
      <c r="J184" s="53">
        <f>'Раздел 5'!J270</f>
        <v>0</v>
      </c>
      <c r="K184" s="53">
        <f>'Раздел 5'!K270</f>
        <v>0</v>
      </c>
      <c r="L184" s="53">
        <f>'Раздел 5'!L270</f>
        <v>0</v>
      </c>
      <c r="M184" s="53">
        <f>'Раздел 5'!M270</f>
        <v>0</v>
      </c>
      <c r="N184" s="53">
        <f>'Раздел 5'!N270</f>
        <v>0</v>
      </c>
      <c r="O184" s="53">
        <f>'Раздел 5'!O270</f>
        <v>0</v>
      </c>
      <c r="P184" s="53">
        <f>'Раздел 5'!P270</f>
        <v>0</v>
      </c>
      <c r="Q184" s="53">
        <f>'Раздел 5'!Q270</f>
        <v>0</v>
      </c>
      <c r="R184" s="53">
        <f>'Раздел 5'!R270</f>
        <v>0</v>
      </c>
      <c r="S184" s="53">
        <f>'Раздел 5'!S270</f>
        <v>0</v>
      </c>
      <c r="T184" s="53">
        <f>'Раздел 5'!T270</f>
        <v>0</v>
      </c>
      <c r="U184" s="53">
        <f>'Раздел 5'!U270</f>
        <v>0</v>
      </c>
      <c r="V184" s="53">
        <f>'Раздел 5'!V270</f>
        <v>0</v>
      </c>
      <c r="W184" s="53">
        <f>'Раздел 5'!W270</f>
        <v>0</v>
      </c>
      <c r="X184" s="53">
        <f>'Раздел 5'!X270</f>
        <v>0</v>
      </c>
      <c r="Y184" s="53">
        <f>'Раздел 5'!Y270</f>
        <v>0</v>
      </c>
      <c r="Z184" s="53">
        <f>'Раздел 5'!Z270</f>
        <v>0</v>
      </c>
      <c r="AA184" s="53">
        <f>'Раздел 5'!AA270</f>
        <v>0</v>
      </c>
      <c r="AB184" s="53">
        <f>'Раздел 5'!AB270</f>
        <v>0</v>
      </c>
      <c r="AC184" s="53">
        <f>'Раздел 5'!AC270</f>
        <v>0</v>
      </c>
      <c r="AD184" s="53">
        <f>'Раздел 5'!AD270</f>
        <v>0</v>
      </c>
      <c r="AE184" s="53">
        <f>'Раздел 5'!AE270</f>
        <v>0</v>
      </c>
      <c r="AF184" s="53">
        <f>'Раздел 5'!AF270</f>
        <v>0</v>
      </c>
      <c r="AG184" s="53">
        <f>'Раздел 5'!AG270</f>
        <v>0</v>
      </c>
      <c r="AH184" s="53">
        <f>'Раздел 5'!AH270</f>
        <v>0</v>
      </c>
      <c r="AI184" s="53">
        <f>'Раздел 5'!AI270</f>
        <v>0</v>
      </c>
      <c r="AJ184" s="53">
        <f>'Раздел 5'!AJ270</f>
        <v>0</v>
      </c>
      <c r="AK184" s="53">
        <f>'Раздел 5'!AK270</f>
        <v>0</v>
      </c>
      <c r="AL184" s="53">
        <f>'Раздел 5'!AL270</f>
        <v>0</v>
      </c>
      <c r="AM184" s="53">
        <f>'Раздел 5'!AM270</f>
        <v>0</v>
      </c>
      <c r="AN184" s="53">
        <f>'Раздел 5'!AN270</f>
        <v>0</v>
      </c>
      <c r="AO184" s="53">
        <f>'Раздел 5'!AO270</f>
        <v>0</v>
      </c>
      <c r="AP184" s="53">
        <f>'Раздел 5'!AP270</f>
        <v>0</v>
      </c>
      <c r="AQ184" s="53">
        <f>'Раздел 5'!AQ270</f>
        <v>0</v>
      </c>
      <c r="AR184" s="53">
        <f>'Раздел 5'!AR270</f>
        <v>0</v>
      </c>
      <c r="AS184" s="53">
        <f>'Раздел 5'!AS270</f>
        <v>0</v>
      </c>
      <c r="AT184" s="53">
        <f>'Раздел 5'!AT270</f>
        <v>0</v>
      </c>
      <c r="AU184" s="53">
        <f>'Раздел 5'!AU270</f>
        <v>0</v>
      </c>
      <c r="AV184" s="53">
        <f>'Раздел 5'!AV270</f>
        <v>0</v>
      </c>
      <c r="AW184" s="53">
        <f>'Раздел 5'!AW270</f>
        <v>0</v>
      </c>
      <c r="AX184" s="53">
        <f>'Раздел 5'!AX270</f>
        <v>0</v>
      </c>
      <c r="AY184" s="53">
        <f>'Раздел 5'!AY270</f>
        <v>0</v>
      </c>
      <c r="AZ184" s="53">
        <f>'Раздел 5'!AZ270</f>
        <v>0</v>
      </c>
      <c r="BA184" s="53">
        <f>'Раздел 5'!BA270</f>
        <v>0</v>
      </c>
      <c r="BB184" s="53">
        <f>'Раздел 5'!BB270</f>
        <v>0</v>
      </c>
      <c r="BC184" s="53">
        <f>'Раздел 5'!BC270</f>
        <v>0</v>
      </c>
      <c r="BD184" s="53">
        <f>'Раздел 5'!BD270</f>
        <v>0</v>
      </c>
      <c r="BE184" s="53">
        <f>'Раздел 5'!BE270</f>
        <v>0</v>
      </c>
      <c r="BF184" s="53">
        <f>'Раздел 5'!BF270</f>
        <v>0</v>
      </c>
      <c r="BK184" s="169">
        <f>'Раздел 2'!D269</f>
        <v>0</v>
      </c>
    </row>
    <row r="185" spans="2:63" s="15" customFormat="1" ht="12.75" x14ac:dyDescent="0.15">
      <c r="B185" s="138" t="s">
        <v>488</v>
      </c>
      <c r="C185" s="64" t="s">
        <v>542</v>
      </c>
      <c r="D185" s="53">
        <f>'Раздел 5'!D271</f>
        <v>11</v>
      </c>
      <c r="E185" s="53">
        <f>'Раздел 5'!E271</f>
        <v>4</v>
      </c>
      <c r="F185" s="53">
        <f>'Раздел 5'!F271</f>
        <v>0</v>
      </c>
      <c r="G185" s="53">
        <f>'Раздел 5'!G271</f>
        <v>0</v>
      </c>
      <c r="H185" s="53">
        <f>'Раздел 5'!H271</f>
        <v>0</v>
      </c>
      <c r="I185" s="53">
        <f>'Раздел 5'!I271</f>
        <v>0</v>
      </c>
      <c r="J185" s="53">
        <f>'Раздел 5'!J271</f>
        <v>0</v>
      </c>
      <c r="K185" s="53">
        <f>'Раздел 5'!K271</f>
        <v>0</v>
      </c>
      <c r="L185" s="53">
        <f>'Раздел 5'!L271</f>
        <v>3</v>
      </c>
      <c r="M185" s="53">
        <f>'Раздел 5'!M271</f>
        <v>1</v>
      </c>
      <c r="N185" s="53">
        <f>'Раздел 5'!N271</f>
        <v>7</v>
      </c>
      <c r="O185" s="53">
        <f>'Раздел 5'!O271</f>
        <v>0</v>
      </c>
      <c r="P185" s="53">
        <f>'Раздел 5'!P271</f>
        <v>0</v>
      </c>
      <c r="Q185" s="53">
        <f>'Раздел 5'!Q271</f>
        <v>0</v>
      </c>
      <c r="R185" s="53">
        <f>'Раздел 5'!R271</f>
        <v>0</v>
      </c>
      <c r="S185" s="53">
        <f>'Раздел 5'!S271</f>
        <v>0</v>
      </c>
      <c r="T185" s="53">
        <f>'Раздел 5'!T271</f>
        <v>0</v>
      </c>
      <c r="U185" s="53">
        <f>'Раздел 5'!U271</f>
        <v>7</v>
      </c>
      <c r="V185" s="53">
        <f>'Раздел 5'!V271</f>
        <v>0</v>
      </c>
      <c r="W185" s="53">
        <f>'Раздел 5'!W271</f>
        <v>0</v>
      </c>
      <c r="X185" s="53">
        <f>'Раздел 5'!X271</f>
        <v>0</v>
      </c>
      <c r="Y185" s="53">
        <f>'Раздел 5'!Y271</f>
        <v>0</v>
      </c>
      <c r="Z185" s="53">
        <f>'Раздел 5'!Z271</f>
        <v>0</v>
      </c>
      <c r="AA185" s="53">
        <f>'Раздел 5'!AA271</f>
        <v>0</v>
      </c>
      <c r="AB185" s="53">
        <f>'Раздел 5'!AB271</f>
        <v>0</v>
      </c>
      <c r="AC185" s="53">
        <f>'Раздел 5'!AC271</f>
        <v>0</v>
      </c>
      <c r="AD185" s="53">
        <f>'Раздел 5'!AD271</f>
        <v>0</v>
      </c>
      <c r="AE185" s="53">
        <f>'Раздел 5'!AE271</f>
        <v>0</v>
      </c>
      <c r="AF185" s="53">
        <f>'Раздел 5'!AF271</f>
        <v>0</v>
      </c>
      <c r="AG185" s="53">
        <f>'Раздел 5'!AG271</f>
        <v>0</v>
      </c>
      <c r="AH185" s="53">
        <f>'Раздел 5'!AH271</f>
        <v>0</v>
      </c>
      <c r="AI185" s="53">
        <f>'Раздел 5'!AI271</f>
        <v>0</v>
      </c>
      <c r="AJ185" s="53">
        <f>'Раздел 5'!AJ271</f>
        <v>0</v>
      </c>
      <c r="AK185" s="53">
        <f>'Раздел 5'!AK271</f>
        <v>0</v>
      </c>
      <c r="AL185" s="53">
        <f>'Раздел 5'!AL271</f>
        <v>0</v>
      </c>
      <c r="AM185" s="53">
        <f>'Раздел 5'!AM271</f>
        <v>0</v>
      </c>
      <c r="AN185" s="53">
        <f>'Раздел 5'!AN271</f>
        <v>0</v>
      </c>
      <c r="AO185" s="53">
        <f>'Раздел 5'!AO271</f>
        <v>5</v>
      </c>
      <c r="AP185" s="53">
        <f>'Раздел 5'!AP271</f>
        <v>0</v>
      </c>
      <c r="AQ185" s="53">
        <f>'Раздел 5'!AQ271</f>
        <v>0</v>
      </c>
      <c r="AR185" s="53">
        <f>'Раздел 5'!AR271</f>
        <v>0</v>
      </c>
      <c r="AS185" s="53">
        <f>'Раздел 5'!AS271</f>
        <v>0</v>
      </c>
      <c r="AT185" s="53">
        <f>'Раздел 5'!AT271</f>
        <v>0</v>
      </c>
      <c r="AU185" s="53">
        <f>'Раздел 5'!AU271</f>
        <v>0</v>
      </c>
      <c r="AV185" s="53">
        <f>'Раздел 5'!AV271</f>
        <v>5</v>
      </c>
      <c r="AW185" s="53">
        <f>'Раздел 5'!AW271</f>
        <v>0</v>
      </c>
      <c r="AX185" s="53">
        <f>'Раздел 5'!AX271</f>
        <v>0</v>
      </c>
      <c r="AY185" s="53">
        <f>'Раздел 5'!AY271</f>
        <v>0</v>
      </c>
      <c r="AZ185" s="53">
        <f>'Раздел 5'!AZ271</f>
        <v>0</v>
      </c>
      <c r="BA185" s="53">
        <f>'Раздел 5'!BA271</f>
        <v>0</v>
      </c>
      <c r="BB185" s="53">
        <f>'Раздел 5'!BB271</f>
        <v>0</v>
      </c>
      <c r="BC185" s="53">
        <f>'Раздел 5'!BC271</f>
        <v>0</v>
      </c>
      <c r="BD185" s="53">
        <f>'Раздел 5'!BD271</f>
        <v>0</v>
      </c>
      <c r="BE185" s="53">
        <f>'Раздел 5'!BE271</f>
        <v>0</v>
      </c>
      <c r="BF185" s="53">
        <f>'Раздел 5'!BF271</f>
        <v>0</v>
      </c>
      <c r="BK185" s="169">
        <f>'Раздел 2'!D270</f>
        <v>0</v>
      </c>
    </row>
    <row r="186" spans="2:63" s="15" customFormat="1" ht="12.75" x14ac:dyDescent="0.15">
      <c r="B186" s="138" t="s">
        <v>501</v>
      </c>
      <c r="C186" s="64" t="s">
        <v>553</v>
      </c>
      <c r="D186" s="53">
        <f>'Раздел 5'!D279</f>
        <v>0</v>
      </c>
      <c r="E186" s="53">
        <f>'Раздел 5'!E279</f>
        <v>0</v>
      </c>
      <c r="F186" s="53">
        <f>'Раздел 5'!F279</f>
        <v>0</v>
      </c>
      <c r="G186" s="53">
        <f>'Раздел 5'!G279</f>
        <v>0</v>
      </c>
      <c r="H186" s="53">
        <f>'Раздел 5'!H279</f>
        <v>0</v>
      </c>
      <c r="I186" s="53">
        <f>'Раздел 5'!I279</f>
        <v>0</v>
      </c>
      <c r="J186" s="53">
        <f>'Раздел 5'!J279</f>
        <v>0</v>
      </c>
      <c r="K186" s="53">
        <f>'Раздел 5'!K279</f>
        <v>0</v>
      </c>
      <c r="L186" s="53">
        <f>'Раздел 5'!L279</f>
        <v>0</v>
      </c>
      <c r="M186" s="53">
        <f>'Раздел 5'!M279</f>
        <v>0</v>
      </c>
      <c r="N186" s="53">
        <f>'Раздел 5'!N279</f>
        <v>0</v>
      </c>
      <c r="O186" s="53">
        <f>'Раздел 5'!O279</f>
        <v>0</v>
      </c>
      <c r="P186" s="53">
        <f>'Раздел 5'!P279</f>
        <v>0</v>
      </c>
      <c r="Q186" s="53">
        <f>'Раздел 5'!Q279</f>
        <v>0</v>
      </c>
      <c r="R186" s="53">
        <f>'Раздел 5'!R279</f>
        <v>0</v>
      </c>
      <c r="S186" s="53">
        <f>'Раздел 5'!S279</f>
        <v>0</v>
      </c>
      <c r="T186" s="53">
        <f>'Раздел 5'!T279</f>
        <v>0</v>
      </c>
      <c r="U186" s="53">
        <f>'Раздел 5'!U279</f>
        <v>0</v>
      </c>
      <c r="V186" s="53">
        <f>'Раздел 5'!V279</f>
        <v>0</v>
      </c>
      <c r="W186" s="53">
        <f>'Раздел 5'!W279</f>
        <v>0</v>
      </c>
      <c r="X186" s="53">
        <f>'Раздел 5'!X279</f>
        <v>0</v>
      </c>
      <c r="Y186" s="53">
        <f>'Раздел 5'!Y279</f>
        <v>0</v>
      </c>
      <c r="Z186" s="53">
        <f>'Раздел 5'!Z279</f>
        <v>0</v>
      </c>
      <c r="AA186" s="53">
        <f>'Раздел 5'!AA279</f>
        <v>0</v>
      </c>
      <c r="AB186" s="53">
        <f>'Раздел 5'!AB279</f>
        <v>0</v>
      </c>
      <c r="AC186" s="53">
        <f>'Раздел 5'!AC279</f>
        <v>0</v>
      </c>
      <c r="AD186" s="53">
        <f>'Раздел 5'!AD279</f>
        <v>0</v>
      </c>
      <c r="AE186" s="53">
        <f>'Раздел 5'!AE279</f>
        <v>0</v>
      </c>
      <c r="AF186" s="53">
        <f>'Раздел 5'!AF279</f>
        <v>0</v>
      </c>
      <c r="AG186" s="53">
        <f>'Раздел 5'!AG279</f>
        <v>0</v>
      </c>
      <c r="AH186" s="53">
        <f>'Раздел 5'!AH279</f>
        <v>0</v>
      </c>
      <c r="AI186" s="53">
        <f>'Раздел 5'!AI279</f>
        <v>0</v>
      </c>
      <c r="AJ186" s="53">
        <f>'Раздел 5'!AJ279</f>
        <v>0</v>
      </c>
      <c r="AK186" s="53">
        <f>'Раздел 5'!AK279</f>
        <v>0</v>
      </c>
      <c r="AL186" s="53">
        <f>'Раздел 5'!AL279</f>
        <v>0</v>
      </c>
      <c r="AM186" s="53">
        <f>'Раздел 5'!AM279</f>
        <v>0</v>
      </c>
      <c r="AN186" s="53">
        <f>'Раздел 5'!AN279</f>
        <v>0</v>
      </c>
      <c r="AO186" s="53">
        <f>'Раздел 5'!AO279</f>
        <v>0</v>
      </c>
      <c r="AP186" s="53">
        <f>'Раздел 5'!AP279</f>
        <v>0</v>
      </c>
      <c r="AQ186" s="53">
        <f>'Раздел 5'!AQ279</f>
        <v>0</v>
      </c>
      <c r="AR186" s="53">
        <f>'Раздел 5'!AR279</f>
        <v>0</v>
      </c>
      <c r="AS186" s="53">
        <f>'Раздел 5'!AS279</f>
        <v>0</v>
      </c>
      <c r="AT186" s="53">
        <f>'Раздел 5'!AT279</f>
        <v>0</v>
      </c>
      <c r="AU186" s="53">
        <f>'Раздел 5'!AU279</f>
        <v>0</v>
      </c>
      <c r="AV186" s="53">
        <f>'Раздел 5'!AV279</f>
        <v>0</v>
      </c>
      <c r="AW186" s="53">
        <f>'Раздел 5'!AW279</f>
        <v>0</v>
      </c>
      <c r="AX186" s="53">
        <f>'Раздел 5'!AX279</f>
        <v>0</v>
      </c>
      <c r="AY186" s="53">
        <f>'Раздел 5'!AY279</f>
        <v>0</v>
      </c>
      <c r="AZ186" s="53">
        <f>'Раздел 5'!AZ279</f>
        <v>0</v>
      </c>
      <c r="BA186" s="53">
        <f>'Раздел 5'!BA279</f>
        <v>0</v>
      </c>
      <c r="BB186" s="53">
        <f>'Раздел 5'!BB279</f>
        <v>0</v>
      </c>
      <c r="BC186" s="53">
        <f>'Раздел 5'!BC279</f>
        <v>0</v>
      </c>
      <c r="BD186" s="53">
        <f>'Раздел 5'!BD279</f>
        <v>0</v>
      </c>
      <c r="BE186" s="53">
        <f>'Раздел 5'!BE279</f>
        <v>0</v>
      </c>
      <c r="BF186" s="53">
        <f>'Раздел 5'!BF279</f>
        <v>0</v>
      </c>
      <c r="BG186" s="25"/>
      <c r="BH186" s="25"/>
      <c r="BI186" s="25"/>
      <c r="BJ186" s="25"/>
      <c r="BK186" s="169">
        <f>'Раздел 2'!D278</f>
        <v>0</v>
      </c>
    </row>
    <row r="187" spans="2:63" s="15" customFormat="1" ht="12.75" x14ac:dyDescent="0.15">
      <c r="B187" s="138" t="s">
        <v>503</v>
      </c>
      <c r="C187" s="64" t="s">
        <v>555</v>
      </c>
      <c r="D187" s="53">
        <f>'Раздел 5'!D280</f>
        <v>0</v>
      </c>
      <c r="E187" s="53">
        <f>'Раздел 5'!E280</f>
        <v>0</v>
      </c>
      <c r="F187" s="53">
        <f>'Раздел 5'!F280</f>
        <v>0</v>
      </c>
      <c r="G187" s="53">
        <f>'Раздел 5'!G280</f>
        <v>0</v>
      </c>
      <c r="H187" s="53">
        <f>'Раздел 5'!H280</f>
        <v>0</v>
      </c>
      <c r="I187" s="53">
        <f>'Раздел 5'!I280</f>
        <v>0</v>
      </c>
      <c r="J187" s="53">
        <f>'Раздел 5'!J280</f>
        <v>0</v>
      </c>
      <c r="K187" s="53">
        <f>'Раздел 5'!K280</f>
        <v>0</v>
      </c>
      <c r="L187" s="53">
        <f>'Раздел 5'!L280</f>
        <v>0</v>
      </c>
      <c r="M187" s="53">
        <f>'Раздел 5'!M280</f>
        <v>0</v>
      </c>
      <c r="N187" s="53">
        <f>'Раздел 5'!N280</f>
        <v>0</v>
      </c>
      <c r="O187" s="53">
        <f>'Раздел 5'!O280</f>
        <v>0</v>
      </c>
      <c r="P187" s="53">
        <f>'Раздел 5'!P280</f>
        <v>0</v>
      </c>
      <c r="Q187" s="53">
        <f>'Раздел 5'!Q280</f>
        <v>0</v>
      </c>
      <c r="R187" s="53">
        <f>'Раздел 5'!R280</f>
        <v>0</v>
      </c>
      <c r="S187" s="53">
        <f>'Раздел 5'!S280</f>
        <v>0</v>
      </c>
      <c r="T187" s="53">
        <f>'Раздел 5'!T280</f>
        <v>0</v>
      </c>
      <c r="U187" s="53">
        <f>'Раздел 5'!U280</f>
        <v>0</v>
      </c>
      <c r="V187" s="53">
        <f>'Раздел 5'!V280</f>
        <v>0</v>
      </c>
      <c r="W187" s="53">
        <f>'Раздел 5'!W280</f>
        <v>0</v>
      </c>
      <c r="X187" s="53">
        <f>'Раздел 5'!X280</f>
        <v>0</v>
      </c>
      <c r="Y187" s="53">
        <f>'Раздел 5'!Y280</f>
        <v>0</v>
      </c>
      <c r="Z187" s="53">
        <f>'Раздел 5'!Z280</f>
        <v>0</v>
      </c>
      <c r="AA187" s="53">
        <f>'Раздел 5'!AA280</f>
        <v>0</v>
      </c>
      <c r="AB187" s="53">
        <f>'Раздел 5'!AB280</f>
        <v>0</v>
      </c>
      <c r="AC187" s="53">
        <f>'Раздел 5'!AC280</f>
        <v>0</v>
      </c>
      <c r="AD187" s="53">
        <f>'Раздел 5'!AD280</f>
        <v>0</v>
      </c>
      <c r="AE187" s="53">
        <f>'Раздел 5'!AE280</f>
        <v>0</v>
      </c>
      <c r="AF187" s="53">
        <f>'Раздел 5'!AF280</f>
        <v>0</v>
      </c>
      <c r="AG187" s="53">
        <f>'Раздел 5'!AG280</f>
        <v>0</v>
      </c>
      <c r="AH187" s="53">
        <f>'Раздел 5'!AH280</f>
        <v>0</v>
      </c>
      <c r="AI187" s="53">
        <f>'Раздел 5'!AI280</f>
        <v>0</v>
      </c>
      <c r="AJ187" s="53">
        <f>'Раздел 5'!AJ280</f>
        <v>0</v>
      </c>
      <c r="AK187" s="53">
        <f>'Раздел 5'!AK280</f>
        <v>0</v>
      </c>
      <c r="AL187" s="53">
        <f>'Раздел 5'!AL280</f>
        <v>0</v>
      </c>
      <c r="AM187" s="53">
        <f>'Раздел 5'!AM280</f>
        <v>0</v>
      </c>
      <c r="AN187" s="53">
        <f>'Раздел 5'!AN280</f>
        <v>0</v>
      </c>
      <c r="AO187" s="53">
        <f>'Раздел 5'!AO280</f>
        <v>0</v>
      </c>
      <c r="AP187" s="53">
        <f>'Раздел 5'!AP280</f>
        <v>0</v>
      </c>
      <c r="AQ187" s="53">
        <f>'Раздел 5'!AQ280</f>
        <v>0</v>
      </c>
      <c r="AR187" s="53">
        <f>'Раздел 5'!AR280</f>
        <v>0</v>
      </c>
      <c r="AS187" s="53">
        <f>'Раздел 5'!AS280</f>
        <v>0</v>
      </c>
      <c r="AT187" s="53">
        <f>'Раздел 5'!AT280</f>
        <v>0</v>
      </c>
      <c r="AU187" s="53">
        <f>'Раздел 5'!AU280</f>
        <v>0</v>
      </c>
      <c r="AV187" s="53">
        <f>'Раздел 5'!AV280</f>
        <v>0</v>
      </c>
      <c r="AW187" s="53">
        <f>'Раздел 5'!AW280</f>
        <v>0</v>
      </c>
      <c r="AX187" s="53">
        <f>'Раздел 5'!AX280</f>
        <v>0</v>
      </c>
      <c r="AY187" s="53">
        <f>'Раздел 5'!AY280</f>
        <v>0</v>
      </c>
      <c r="AZ187" s="53">
        <f>'Раздел 5'!AZ280</f>
        <v>0</v>
      </c>
      <c r="BA187" s="53">
        <f>'Раздел 5'!BA280</f>
        <v>0</v>
      </c>
      <c r="BB187" s="53">
        <f>'Раздел 5'!BB280</f>
        <v>0</v>
      </c>
      <c r="BC187" s="53">
        <f>'Раздел 5'!BC280</f>
        <v>0</v>
      </c>
      <c r="BD187" s="53">
        <f>'Раздел 5'!BD280</f>
        <v>0</v>
      </c>
      <c r="BE187" s="53">
        <f>'Раздел 5'!BE280</f>
        <v>0</v>
      </c>
      <c r="BF187" s="53">
        <f>'Раздел 5'!BF280</f>
        <v>0</v>
      </c>
      <c r="BG187" s="25"/>
      <c r="BH187" s="25"/>
      <c r="BI187" s="25"/>
      <c r="BJ187" s="25"/>
      <c r="BK187" s="169">
        <f>'Раздел 2'!D279</f>
        <v>0</v>
      </c>
    </row>
    <row r="188" spans="2:63" s="15" customFormat="1" ht="12.75" x14ac:dyDescent="0.15">
      <c r="B188" s="138" t="s">
        <v>505</v>
      </c>
      <c r="C188" s="64" t="s">
        <v>679</v>
      </c>
      <c r="D188" s="53">
        <f>'Раздел 5'!D281</f>
        <v>0</v>
      </c>
      <c r="E188" s="53">
        <f>'Раздел 5'!E281</f>
        <v>0</v>
      </c>
      <c r="F188" s="53">
        <f>'Раздел 5'!F281</f>
        <v>0</v>
      </c>
      <c r="G188" s="53">
        <f>'Раздел 5'!G281</f>
        <v>0</v>
      </c>
      <c r="H188" s="53">
        <f>'Раздел 5'!H281</f>
        <v>0</v>
      </c>
      <c r="I188" s="53">
        <f>'Раздел 5'!I281</f>
        <v>0</v>
      </c>
      <c r="J188" s="53">
        <f>'Раздел 5'!J281</f>
        <v>0</v>
      </c>
      <c r="K188" s="53">
        <f>'Раздел 5'!K281</f>
        <v>0</v>
      </c>
      <c r="L188" s="53">
        <f>'Раздел 5'!L281</f>
        <v>0</v>
      </c>
      <c r="M188" s="53">
        <f>'Раздел 5'!M281</f>
        <v>0</v>
      </c>
      <c r="N188" s="53">
        <f>'Раздел 5'!N281</f>
        <v>0</v>
      </c>
      <c r="O188" s="53">
        <f>'Раздел 5'!O281</f>
        <v>0</v>
      </c>
      <c r="P188" s="53">
        <f>'Раздел 5'!P281</f>
        <v>0</v>
      </c>
      <c r="Q188" s="53">
        <f>'Раздел 5'!Q281</f>
        <v>0</v>
      </c>
      <c r="R188" s="53">
        <f>'Раздел 5'!R281</f>
        <v>0</v>
      </c>
      <c r="S188" s="53">
        <f>'Раздел 5'!S281</f>
        <v>0</v>
      </c>
      <c r="T188" s="53">
        <f>'Раздел 5'!T281</f>
        <v>0</v>
      </c>
      <c r="U188" s="53">
        <f>'Раздел 5'!U281</f>
        <v>0</v>
      </c>
      <c r="V188" s="53">
        <f>'Раздел 5'!V281</f>
        <v>0</v>
      </c>
      <c r="W188" s="53">
        <f>'Раздел 5'!W281</f>
        <v>0</v>
      </c>
      <c r="X188" s="53">
        <f>'Раздел 5'!X281</f>
        <v>0</v>
      </c>
      <c r="Y188" s="53">
        <f>'Раздел 5'!Y281</f>
        <v>0</v>
      </c>
      <c r="Z188" s="53">
        <f>'Раздел 5'!Z281</f>
        <v>0</v>
      </c>
      <c r="AA188" s="53">
        <f>'Раздел 5'!AA281</f>
        <v>0</v>
      </c>
      <c r="AB188" s="53">
        <f>'Раздел 5'!AB281</f>
        <v>0</v>
      </c>
      <c r="AC188" s="53">
        <f>'Раздел 5'!AC281</f>
        <v>0</v>
      </c>
      <c r="AD188" s="53">
        <f>'Раздел 5'!AD281</f>
        <v>0</v>
      </c>
      <c r="AE188" s="53">
        <f>'Раздел 5'!AE281</f>
        <v>0</v>
      </c>
      <c r="AF188" s="53">
        <f>'Раздел 5'!AF281</f>
        <v>0</v>
      </c>
      <c r="AG188" s="53">
        <f>'Раздел 5'!AG281</f>
        <v>0</v>
      </c>
      <c r="AH188" s="53">
        <f>'Раздел 5'!AH281</f>
        <v>0</v>
      </c>
      <c r="AI188" s="53">
        <f>'Раздел 5'!AI281</f>
        <v>0</v>
      </c>
      <c r="AJ188" s="53">
        <f>'Раздел 5'!AJ281</f>
        <v>0</v>
      </c>
      <c r="AK188" s="53">
        <f>'Раздел 5'!AK281</f>
        <v>0</v>
      </c>
      <c r="AL188" s="53">
        <f>'Раздел 5'!AL281</f>
        <v>0</v>
      </c>
      <c r="AM188" s="53">
        <f>'Раздел 5'!AM281</f>
        <v>0</v>
      </c>
      <c r="AN188" s="53">
        <f>'Раздел 5'!AN281</f>
        <v>0</v>
      </c>
      <c r="AO188" s="53">
        <f>'Раздел 5'!AO281</f>
        <v>0</v>
      </c>
      <c r="AP188" s="53">
        <f>'Раздел 5'!AP281</f>
        <v>0</v>
      </c>
      <c r="AQ188" s="53">
        <f>'Раздел 5'!AQ281</f>
        <v>0</v>
      </c>
      <c r="AR188" s="53">
        <f>'Раздел 5'!AR281</f>
        <v>0</v>
      </c>
      <c r="AS188" s="53">
        <f>'Раздел 5'!AS281</f>
        <v>0</v>
      </c>
      <c r="AT188" s="53">
        <f>'Раздел 5'!AT281</f>
        <v>0</v>
      </c>
      <c r="AU188" s="53">
        <f>'Раздел 5'!AU281</f>
        <v>0</v>
      </c>
      <c r="AV188" s="53">
        <f>'Раздел 5'!AV281</f>
        <v>0</v>
      </c>
      <c r="AW188" s="53">
        <f>'Раздел 5'!AW281</f>
        <v>0</v>
      </c>
      <c r="AX188" s="53">
        <f>'Раздел 5'!AX281</f>
        <v>0</v>
      </c>
      <c r="AY188" s="53">
        <f>'Раздел 5'!AY281</f>
        <v>0</v>
      </c>
      <c r="AZ188" s="53">
        <f>'Раздел 5'!AZ281</f>
        <v>0</v>
      </c>
      <c r="BA188" s="53">
        <f>'Раздел 5'!BA281</f>
        <v>0</v>
      </c>
      <c r="BB188" s="53">
        <f>'Раздел 5'!BB281</f>
        <v>0</v>
      </c>
      <c r="BC188" s="53">
        <f>'Раздел 5'!BC281</f>
        <v>0</v>
      </c>
      <c r="BD188" s="53">
        <f>'Раздел 5'!BD281</f>
        <v>0</v>
      </c>
      <c r="BE188" s="53">
        <f>'Раздел 5'!BE281</f>
        <v>0</v>
      </c>
      <c r="BF188" s="53">
        <f>'Раздел 5'!BF281</f>
        <v>0</v>
      </c>
      <c r="BG188" s="25"/>
      <c r="BH188" s="25"/>
      <c r="BI188" s="25"/>
      <c r="BJ188" s="25"/>
      <c r="BK188" s="169">
        <f>'Раздел 2'!D280</f>
        <v>0</v>
      </c>
    </row>
    <row r="189" spans="2:63" s="15" customFormat="1" ht="12.75" x14ac:dyDescent="0.15">
      <c r="B189" s="138" t="s">
        <v>511</v>
      </c>
      <c r="C189" s="64" t="s">
        <v>692</v>
      </c>
      <c r="D189" s="53">
        <f>'Раздел 5'!D285</f>
        <v>0</v>
      </c>
      <c r="E189" s="53">
        <f>'Раздел 5'!E285</f>
        <v>0</v>
      </c>
      <c r="F189" s="53">
        <f>'Раздел 5'!F285</f>
        <v>0</v>
      </c>
      <c r="G189" s="53">
        <f>'Раздел 5'!G285</f>
        <v>0</v>
      </c>
      <c r="H189" s="53">
        <f>'Раздел 5'!H285</f>
        <v>0</v>
      </c>
      <c r="I189" s="53">
        <f>'Раздел 5'!I285</f>
        <v>0</v>
      </c>
      <c r="J189" s="53">
        <f>'Раздел 5'!J285</f>
        <v>0</v>
      </c>
      <c r="K189" s="53">
        <f>'Раздел 5'!K285</f>
        <v>0</v>
      </c>
      <c r="L189" s="53">
        <f>'Раздел 5'!L285</f>
        <v>0</v>
      </c>
      <c r="M189" s="53">
        <f>'Раздел 5'!M285</f>
        <v>0</v>
      </c>
      <c r="N189" s="53">
        <f>'Раздел 5'!N285</f>
        <v>0</v>
      </c>
      <c r="O189" s="53">
        <f>'Раздел 5'!O285</f>
        <v>0</v>
      </c>
      <c r="P189" s="53">
        <f>'Раздел 5'!P285</f>
        <v>0</v>
      </c>
      <c r="Q189" s="53">
        <f>'Раздел 5'!Q285</f>
        <v>0</v>
      </c>
      <c r="R189" s="53">
        <f>'Раздел 5'!R285</f>
        <v>0</v>
      </c>
      <c r="S189" s="53">
        <f>'Раздел 5'!S285</f>
        <v>0</v>
      </c>
      <c r="T189" s="53">
        <f>'Раздел 5'!T285</f>
        <v>0</v>
      </c>
      <c r="U189" s="53">
        <f>'Раздел 5'!U285</f>
        <v>0</v>
      </c>
      <c r="V189" s="53">
        <f>'Раздел 5'!V285</f>
        <v>0</v>
      </c>
      <c r="W189" s="53">
        <f>'Раздел 5'!W285</f>
        <v>0</v>
      </c>
      <c r="X189" s="53">
        <f>'Раздел 5'!X285</f>
        <v>0</v>
      </c>
      <c r="Y189" s="53">
        <f>'Раздел 5'!Y285</f>
        <v>0</v>
      </c>
      <c r="Z189" s="53">
        <f>'Раздел 5'!Z285</f>
        <v>0</v>
      </c>
      <c r="AA189" s="53">
        <f>'Раздел 5'!AA285</f>
        <v>0</v>
      </c>
      <c r="AB189" s="53">
        <f>'Раздел 5'!AB285</f>
        <v>0</v>
      </c>
      <c r="AC189" s="53">
        <f>'Раздел 5'!AC285</f>
        <v>0</v>
      </c>
      <c r="AD189" s="53">
        <f>'Раздел 5'!AD285</f>
        <v>0</v>
      </c>
      <c r="AE189" s="53">
        <f>'Раздел 5'!AE285</f>
        <v>0</v>
      </c>
      <c r="AF189" s="53">
        <f>'Раздел 5'!AF285</f>
        <v>0</v>
      </c>
      <c r="AG189" s="53">
        <f>'Раздел 5'!AG285</f>
        <v>0</v>
      </c>
      <c r="AH189" s="53">
        <f>'Раздел 5'!AH285</f>
        <v>0</v>
      </c>
      <c r="AI189" s="53">
        <f>'Раздел 5'!AI285</f>
        <v>0</v>
      </c>
      <c r="AJ189" s="53">
        <f>'Раздел 5'!AJ285</f>
        <v>0</v>
      </c>
      <c r="AK189" s="53">
        <f>'Раздел 5'!AK285</f>
        <v>0</v>
      </c>
      <c r="AL189" s="53">
        <f>'Раздел 5'!AL285</f>
        <v>0</v>
      </c>
      <c r="AM189" s="53">
        <f>'Раздел 5'!AM285</f>
        <v>0</v>
      </c>
      <c r="AN189" s="53">
        <f>'Раздел 5'!AN285</f>
        <v>0</v>
      </c>
      <c r="AO189" s="53">
        <f>'Раздел 5'!AO285</f>
        <v>0</v>
      </c>
      <c r="AP189" s="53">
        <f>'Раздел 5'!AP285</f>
        <v>0</v>
      </c>
      <c r="AQ189" s="53">
        <f>'Раздел 5'!AQ285</f>
        <v>0</v>
      </c>
      <c r="AR189" s="53">
        <f>'Раздел 5'!AR285</f>
        <v>0</v>
      </c>
      <c r="AS189" s="53">
        <f>'Раздел 5'!AS285</f>
        <v>0</v>
      </c>
      <c r="AT189" s="53">
        <f>'Раздел 5'!AT285</f>
        <v>0</v>
      </c>
      <c r="AU189" s="53">
        <f>'Раздел 5'!AU285</f>
        <v>0</v>
      </c>
      <c r="AV189" s="53">
        <f>'Раздел 5'!AV285</f>
        <v>0</v>
      </c>
      <c r="AW189" s="53">
        <f>'Раздел 5'!AW285</f>
        <v>0</v>
      </c>
      <c r="AX189" s="53">
        <f>'Раздел 5'!AX285</f>
        <v>0</v>
      </c>
      <c r="AY189" s="53">
        <f>'Раздел 5'!AY285</f>
        <v>0</v>
      </c>
      <c r="AZ189" s="53">
        <f>'Раздел 5'!AZ285</f>
        <v>0</v>
      </c>
      <c r="BA189" s="53">
        <f>'Раздел 5'!BA285</f>
        <v>0</v>
      </c>
      <c r="BB189" s="53">
        <f>'Раздел 5'!BB285</f>
        <v>0</v>
      </c>
      <c r="BC189" s="53">
        <f>'Раздел 5'!BC285</f>
        <v>0</v>
      </c>
      <c r="BD189" s="53">
        <f>'Раздел 5'!BD285</f>
        <v>0</v>
      </c>
      <c r="BE189" s="53">
        <f>'Раздел 5'!BE285</f>
        <v>0</v>
      </c>
      <c r="BF189" s="53">
        <f>'Раздел 5'!BF285</f>
        <v>0</v>
      </c>
      <c r="BG189" s="25"/>
      <c r="BH189" s="25"/>
      <c r="BI189" s="25"/>
      <c r="BJ189" s="25"/>
      <c r="BK189" s="169">
        <f>'Раздел 2'!D284</f>
        <v>0</v>
      </c>
    </row>
    <row r="190" spans="2:63" s="15" customFormat="1" ht="12.75" x14ac:dyDescent="0.15">
      <c r="B190" s="138" t="s">
        <v>519</v>
      </c>
      <c r="C190" s="64" t="s">
        <v>696</v>
      </c>
      <c r="D190" s="53">
        <f>'Раздел 5'!D289</f>
        <v>0</v>
      </c>
      <c r="E190" s="53">
        <f>'Раздел 5'!E289</f>
        <v>0</v>
      </c>
      <c r="F190" s="53">
        <f>'Раздел 5'!F289</f>
        <v>0</v>
      </c>
      <c r="G190" s="53">
        <f>'Раздел 5'!G289</f>
        <v>0</v>
      </c>
      <c r="H190" s="53">
        <f>'Раздел 5'!H289</f>
        <v>0</v>
      </c>
      <c r="I190" s="53">
        <f>'Раздел 5'!I289</f>
        <v>0</v>
      </c>
      <c r="J190" s="53">
        <f>'Раздел 5'!J289</f>
        <v>0</v>
      </c>
      <c r="K190" s="53">
        <f>'Раздел 5'!K289</f>
        <v>0</v>
      </c>
      <c r="L190" s="53">
        <f>'Раздел 5'!L289</f>
        <v>0</v>
      </c>
      <c r="M190" s="53">
        <f>'Раздел 5'!M289</f>
        <v>0</v>
      </c>
      <c r="N190" s="53">
        <f>'Раздел 5'!N289</f>
        <v>0</v>
      </c>
      <c r="O190" s="53">
        <f>'Раздел 5'!O289</f>
        <v>0</v>
      </c>
      <c r="P190" s="53">
        <f>'Раздел 5'!P289</f>
        <v>0</v>
      </c>
      <c r="Q190" s="53">
        <f>'Раздел 5'!Q289</f>
        <v>0</v>
      </c>
      <c r="R190" s="53">
        <f>'Раздел 5'!R289</f>
        <v>0</v>
      </c>
      <c r="S190" s="53">
        <f>'Раздел 5'!S289</f>
        <v>0</v>
      </c>
      <c r="T190" s="53">
        <f>'Раздел 5'!T289</f>
        <v>0</v>
      </c>
      <c r="U190" s="53">
        <f>'Раздел 5'!U289</f>
        <v>0</v>
      </c>
      <c r="V190" s="53">
        <f>'Раздел 5'!V289</f>
        <v>0</v>
      </c>
      <c r="W190" s="53">
        <f>'Раздел 5'!W289</f>
        <v>0</v>
      </c>
      <c r="X190" s="53">
        <f>'Раздел 5'!X289</f>
        <v>0</v>
      </c>
      <c r="Y190" s="53">
        <f>'Раздел 5'!Y289</f>
        <v>0</v>
      </c>
      <c r="Z190" s="53">
        <f>'Раздел 5'!Z289</f>
        <v>0</v>
      </c>
      <c r="AA190" s="53">
        <f>'Раздел 5'!AA289</f>
        <v>0</v>
      </c>
      <c r="AB190" s="53">
        <f>'Раздел 5'!AB289</f>
        <v>0</v>
      </c>
      <c r="AC190" s="53">
        <f>'Раздел 5'!AC289</f>
        <v>0</v>
      </c>
      <c r="AD190" s="53">
        <f>'Раздел 5'!AD289</f>
        <v>0</v>
      </c>
      <c r="AE190" s="53">
        <f>'Раздел 5'!AE289</f>
        <v>0</v>
      </c>
      <c r="AF190" s="53">
        <f>'Раздел 5'!AF289</f>
        <v>0</v>
      </c>
      <c r="AG190" s="53">
        <f>'Раздел 5'!AG289</f>
        <v>0</v>
      </c>
      <c r="AH190" s="53">
        <f>'Раздел 5'!AH289</f>
        <v>0</v>
      </c>
      <c r="AI190" s="53">
        <f>'Раздел 5'!AI289</f>
        <v>0</v>
      </c>
      <c r="AJ190" s="53">
        <f>'Раздел 5'!AJ289</f>
        <v>0</v>
      </c>
      <c r="AK190" s="53">
        <f>'Раздел 5'!AK289</f>
        <v>0</v>
      </c>
      <c r="AL190" s="53">
        <f>'Раздел 5'!AL289</f>
        <v>0</v>
      </c>
      <c r="AM190" s="53">
        <f>'Раздел 5'!AM289</f>
        <v>0</v>
      </c>
      <c r="AN190" s="53">
        <f>'Раздел 5'!AN289</f>
        <v>0</v>
      </c>
      <c r="AO190" s="53">
        <f>'Раздел 5'!AO289</f>
        <v>0</v>
      </c>
      <c r="AP190" s="53">
        <f>'Раздел 5'!AP289</f>
        <v>0</v>
      </c>
      <c r="AQ190" s="53">
        <f>'Раздел 5'!AQ289</f>
        <v>0</v>
      </c>
      <c r="AR190" s="53">
        <f>'Раздел 5'!AR289</f>
        <v>0</v>
      </c>
      <c r="AS190" s="53">
        <f>'Раздел 5'!AS289</f>
        <v>0</v>
      </c>
      <c r="AT190" s="53">
        <f>'Раздел 5'!AT289</f>
        <v>0</v>
      </c>
      <c r="AU190" s="53">
        <f>'Раздел 5'!AU289</f>
        <v>0</v>
      </c>
      <c r="AV190" s="53">
        <f>'Раздел 5'!AV289</f>
        <v>0</v>
      </c>
      <c r="AW190" s="53">
        <f>'Раздел 5'!AW289</f>
        <v>0</v>
      </c>
      <c r="AX190" s="53">
        <f>'Раздел 5'!AX289</f>
        <v>0</v>
      </c>
      <c r="AY190" s="53">
        <f>'Раздел 5'!AY289</f>
        <v>0</v>
      </c>
      <c r="AZ190" s="53">
        <f>'Раздел 5'!AZ289</f>
        <v>0</v>
      </c>
      <c r="BA190" s="53">
        <f>'Раздел 5'!BA289</f>
        <v>0</v>
      </c>
      <c r="BB190" s="53">
        <f>'Раздел 5'!BB289</f>
        <v>0</v>
      </c>
      <c r="BC190" s="53">
        <f>'Раздел 5'!BC289</f>
        <v>0</v>
      </c>
      <c r="BD190" s="53">
        <f>'Раздел 5'!BD289</f>
        <v>0</v>
      </c>
      <c r="BE190" s="53">
        <f>'Раздел 5'!BE289</f>
        <v>0</v>
      </c>
      <c r="BF190" s="53">
        <f>'Раздел 5'!BF289</f>
        <v>0</v>
      </c>
      <c r="BG190" s="25"/>
      <c r="BH190" s="25"/>
      <c r="BI190" s="25"/>
      <c r="BJ190" s="25"/>
      <c r="BK190" s="169">
        <f>'Раздел 2'!D288</f>
        <v>0</v>
      </c>
    </row>
    <row r="191" spans="2:63" s="15" customFormat="1" ht="12.75" x14ac:dyDescent="0.15">
      <c r="B191" s="138" t="s">
        <v>521</v>
      </c>
      <c r="C191" s="64" t="s">
        <v>697</v>
      </c>
      <c r="D191" s="53">
        <f>'Раздел 5'!D290</f>
        <v>0</v>
      </c>
      <c r="E191" s="53">
        <f>'Раздел 5'!E290</f>
        <v>0</v>
      </c>
      <c r="F191" s="53">
        <f>'Раздел 5'!F290</f>
        <v>0</v>
      </c>
      <c r="G191" s="53">
        <f>'Раздел 5'!G290</f>
        <v>0</v>
      </c>
      <c r="H191" s="53">
        <f>'Раздел 5'!H290</f>
        <v>0</v>
      </c>
      <c r="I191" s="53">
        <f>'Раздел 5'!I290</f>
        <v>0</v>
      </c>
      <c r="J191" s="53">
        <f>'Раздел 5'!J290</f>
        <v>0</v>
      </c>
      <c r="K191" s="53">
        <f>'Раздел 5'!K290</f>
        <v>0</v>
      </c>
      <c r="L191" s="53">
        <f>'Раздел 5'!L290</f>
        <v>0</v>
      </c>
      <c r="M191" s="53">
        <f>'Раздел 5'!M290</f>
        <v>0</v>
      </c>
      <c r="N191" s="53">
        <f>'Раздел 5'!N290</f>
        <v>0</v>
      </c>
      <c r="O191" s="53">
        <f>'Раздел 5'!O290</f>
        <v>0</v>
      </c>
      <c r="P191" s="53">
        <f>'Раздел 5'!P290</f>
        <v>0</v>
      </c>
      <c r="Q191" s="53">
        <f>'Раздел 5'!Q290</f>
        <v>0</v>
      </c>
      <c r="R191" s="53">
        <f>'Раздел 5'!R290</f>
        <v>0</v>
      </c>
      <c r="S191" s="53">
        <f>'Раздел 5'!S290</f>
        <v>0</v>
      </c>
      <c r="T191" s="53">
        <f>'Раздел 5'!T290</f>
        <v>0</v>
      </c>
      <c r="U191" s="53">
        <f>'Раздел 5'!U290</f>
        <v>0</v>
      </c>
      <c r="V191" s="53">
        <f>'Раздел 5'!V290</f>
        <v>0</v>
      </c>
      <c r="W191" s="53">
        <f>'Раздел 5'!W290</f>
        <v>0</v>
      </c>
      <c r="X191" s="53">
        <f>'Раздел 5'!X290</f>
        <v>0</v>
      </c>
      <c r="Y191" s="53">
        <f>'Раздел 5'!Y290</f>
        <v>0</v>
      </c>
      <c r="Z191" s="53">
        <f>'Раздел 5'!Z290</f>
        <v>0</v>
      </c>
      <c r="AA191" s="53">
        <f>'Раздел 5'!AA290</f>
        <v>0</v>
      </c>
      <c r="AB191" s="53">
        <f>'Раздел 5'!AB290</f>
        <v>0</v>
      </c>
      <c r="AC191" s="53">
        <f>'Раздел 5'!AC290</f>
        <v>0</v>
      </c>
      <c r="AD191" s="53">
        <f>'Раздел 5'!AD290</f>
        <v>0</v>
      </c>
      <c r="AE191" s="53">
        <f>'Раздел 5'!AE290</f>
        <v>0</v>
      </c>
      <c r="AF191" s="53">
        <f>'Раздел 5'!AF290</f>
        <v>0</v>
      </c>
      <c r="AG191" s="53">
        <f>'Раздел 5'!AG290</f>
        <v>0</v>
      </c>
      <c r="AH191" s="53">
        <f>'Раздел 5'!AH290</f>
        <v>0</v>
      </c>
      <c r="AI191" s="53">
        <f>'Раздел 5'!AI290</f>
        <v>0</v>
      </c>
      <c r="AJ191" s="53">
        <f>'Раздел 5'!AJ290</f>
        <v>0</v>
      </c>
      <c r="AK191" s="53">
        <f>'Раздел 5'!AK290</f>
        <v>0</v>
      </c>
      <c r="AL191" s="53">
        <f>'Раздел 5'!AL290</f>
        <v>0</v>
      </c>
      <c r="AM191" s="53">
        <f>'Раздел 5'!AM290</f>
        <v>0</v>
      </c>
      <c r="AN191" s="53">
        <f>'Раздел 5'!AN290</f>
        <v>0</v>
      </c>
      <c r="AO191" s="53">
        <f>'Раздел 5'!AO290</f>
        <v>0</v>
      </c>
      <c r="AP191" s="53">
        <f>'Раздел 5'!AP290</f>
        <v>0</v>
      </c>
      <c r="AQ191" s="53">
        <f>'Раздел 5'!AQ290</f>
        <v>0</v>
      </c>
      <c r="AR191" s="53">
        <f>'Раздел 5'!AR290</f>
        <v>0</v>
      </c>
      <c r="AS191" s="53">
        <f>'Раздел 5'!AS290</f>
        <v>0</v>
      </c>
      <c r="AT191" s="53">
        <f>'Раздел 5'!AT290</f>
        <v>0</v>
      </c>
      <c r="AU191" s="53">
        <f>'Раздел 5'!AU290</f>
        <v>0</v>
      </c>
      <c r="AV191" s="53">
        <f>'Раздел 5'!AV290</f>
        <v>0</v>
      </c>
      <c r="AW191" s="53">
        <f>'Раздел 5'!AW290</f>
        <v>0</v>
      </c>
      <c r="AX191" s="53">
        <f>'Раздел 5'!AX290</f>
        <v>0</v>
      </c>
      <c r="AY191" s="53">
        <f>'Раздел 5'!AY290</f>
        <v>0</v>
      </c>
      <c r="AZ191" s="53">
        <f>'Раздел 5'!AZ290</f>
        <v>0</v>
      </c>
      <c r="BA191" s="53">
        <f>'Раздел 5'!BA290</f>
        <v>0</v>
      </c>
      <c r="BB191" s="53">
        <f>'Раздел 5'!BB290</f>
        <v>0</v>
      </c>
      <c r="BC191" s="53">
        <f>'Раздел 5'!BC290</f>
        <v>0</v>
      </c>
      <c r="BD191" s="53">
        <f>'Раздел 5'!BD290</f>
        <v>0</v>
      </c>
      <c r="BE191" s="53">
        <f>'Раздел 5'!BE290</f>
        <v>0</v>
      </c>
      <c r="BF191" s="53">
        <f>'Раздел 5'!BF290</f>
        <v>0</v>
      </c>
      <c r="BG191" s="25"/>
      <c r="BH191" s="25"/>
      <c r="BI191" s="25"/>
      <c r="BJ191" s="25"/>
      <c r="BK191" s="169">
        <f>'Раздел 2'!D289</f>
        <v>0</v>
      </c>
    </row>
    <row r="192" spans="2:63" s="15" customFormat="1" ht="12.75" x14ac:dyDescent="0.15">
      <c r="B192" s="138" t="s">
        <v>523</v>
      </c>
      <c r="C192" s="64" t="s">
        <v>705</v>
      </c>
      <c r="D192" s="53">
        <f>'Раздел 5'!D291</f>
        <v>0</v>
      </c>
      <c r="E192" s="53">
        <f>'Раздел 5'!E291</f>
        <v>0</v>
      </c>
      <c r="F192" s="53">
        <f>'Раздел 5'!F291</f>
        <v>0</v>
      </c>
      <c r="G192" s="53">
        <f>'Раздел 5'!G291</f>
        <v>0</v>
      </c>
      <c r="H192" s="53">
        <f>'Раздел 5'!H291</f>
        <v>0</v>
      </c>
      <c r="I192" s="53">
        <f>'Раздел 5'!I291</f>
        <v>0</v>
      </c>
      <c r="J192" s="53">
        <f>'Раздел 5'!J291</f>
        <v>0</v>
      </c>
      <c r="K192" s="53">
        <f>'Раздел 5'!K291</f>
        <v>0</v>
      </c>
      <c r="L192" s="53">
        <f>'Раздел 5'!L291</f>
        <v>0</v>
      </c>
      <c r="M192" s="53">
        <f>'Раздел 5'!M291</f>
        <v>0</v>
      </c>
      <c r="N192" s="53">
        <f>'Раздел 5'!N291</f>
        <v>0</v>
      </c>
      <c r="O192" s="53">
        <f>'Раздел 5'!O291</f>
        <v>0</v>
      </c>
      <c r="P192" s="53">
        <f>'Раздел 5'!P291</f>
        <v>0</v>
      </c>
      <c r="Q192" s="53">
        <f>'Раздел 5'!Q291</f>
        <v>0</v>
      </c>
      <c r="R192" s="53">
        <f>'Раздел 5'!R291</f>
        <v>0</v>
      </c>
      <c r="S192" s="53">
        <f>'Раздел 5'!S291</f>
        <v>0</v>
      </c>
      <c r="T192" s="53">
        <f>'Раздел 5'!T291</f>
        <v>0</v>
      </c>
      <c r="U192" s="53">
        <f>'Раздел 5'!U291</f>
        <v>0</v>
      </c>
      <c r="V192" s="53">
        <f>'Раздел 5'!V291</f>
        <v>0</v>
      </c>
      <c r="W192" s="53">
        <f>'Раздел 5'!W291</f>
        <v>0</v>
      </c>
      <c r="X192" s="53">
        <f>'Раздел 5'!X291</f>
        <v>0</v>
      </c>
      <c r="Y192" s="53">
        <f>'Раздел 5'!Y291</f>
        <v>0</v>
      </c>
      <c r="Z192" s="53">
        <f>'Раздел 5'!Z291</f>
        <v>0</v>
      </c>
      <c r="AA192" s="53">
        <f>'Раздел 5'!AA291</f>
        <v>0</v>
      </c>
      <c r="AB192" s="53">
        <f>'Раздел 5'!AB291</f>
        <v>0</v>
      </c>
      <c r="AC192" s="53">
        <f>'Раздел 5'!AC291</f>
        <v>0</v>
      </c>
      <c r="AD192" s="53">
        <f>'Раздел 5'!AD291</f>
        <v>0</v>
      </c>
      <c r="AE192" s="53">
        <f>'Раздел 5'!AE291</f>
        <v>0</v>
      </c>
      <c r="AF192" s="53">
        <f>'Раздел 5'!AF291</f>
        <v>0</v>
      </c>
      <c r="AG192" s="53">
        <f>'Раздел 5'!AG291</f>
        <v>0</v>
      </c>
      <c r="AH192" s="53">
        <f>'Раздел 5'!AH291</f>
        <v>0</v>
      </c>
      <c r="AI192" s="53">
        <f>'Раздел 5'!AI291</f>
        <v>0</v>
      </c>
      <c r="AJ192" s="53">
        <f>'Раздел 5'!AJ291</f>
        <v>0</v>
      </c>
      <c r="AK192" s="53">
        <f>'Раздел 5'!AK291</f>
        <v>0</v>
      </c>
      <c r="AL192" s="53">
        <f>'Раздел 5'!AL291</f>
        <v>0</v>
      </c>
      <c r="AM192" s="53">
        <f>'Раздел 5'!AM291</f>
        <v>0</v>
      </c>
      <c r="AN192" s="53">
        <f>'Раздел 5'!AN291</f>
        <v>0</v>
      </c>
      <c r="AO192" s="53">
        <f>'Раздел 5'!AO291</f>
        <v>0</v>
      </c>
      <c r="AP192" s="53">
        <f>'Раздел 5'!AP291</f>
        <v>0</v>
      </c>
      <c r="AQ192" s="53">
        <f>'Раздел 5'!AQ291</f>
        <v>0</v>
      </c>
      <c r="AR192" s="53">
        <f>'Раздел 5'!AR291</f>
        <v>0</v>
      </c>
      <c r="AS192" s="53">
        <f>'Раздел 5'!AS291</f>
        <v>0</v>
      </c>
      <c r="AT192" s="53">
        <f>'Раздел 5'!AT291</f>
        <v>0</v>
      </c>
      <c r="AU192" s="53">
        <f>'Раздел 5'!AU291</f>
        <v>0</v>
      </c>
      <c r="AV192" s="53">
        <f>'Раздел 5'!AV291</f>
        <v>0</v>
      </c>
      <c r="AW192" s="53">
        <f>'Раздел 5'!AW291</f>
        <v>0</v>
      </c>
      <c r="AX192" s="53">
        <f>'Раздел 5'!AX291</f>
        <v>0</v>
      </c>
      <c r="AY192" s="53">
        <f>'Раздел 5'!AY291</f>
        <v>0</v>
      </c>
      <c r="AZ192" s="53">
        <f>'Раздел 5'!AZ291</f>
        <v>0</v>
      </c>
      <c r="BA192" s="53">
        <f>'Раздел 5'!BA291</f>
        <v>0</v>
      </c>
      <c r="BB192" s="53">
        <f>'Раздел 5'!BB291</f>
        <v>0</v>
      </c>
      <c r="BC192" s="53">
        <f>'Раздел 5'!BC291</f>
        <v>0</v>
      </c>
      <c r="BD192" s="53">
        <f>'Раздел 5'!BD291</f>
        <v>0</v>
      </c>
      <c r="BE192" s="53">
        <f>'Раздел 5'!BE291</f>
        <v>0</v>
      </c>
      <c r="BF192" s="53">
        <f>'Раздел 5'!BF291</f>
        <v>0</v>
      </c>
      <c r="BG192" s="25"/>
      <c r="BH192" s="25"/>
      <c r="BI192" s="25"/>
      <c r="BJ192" s="25"/>
      <c r="BK192" s="169">
        <f>'Раздел 2'!D290</f>
        <v>0</v>
      </c>
    </row>
    <row r="193" spans="2:63" s="15" customFormat="1" ht="12.75" x14ac:dyDescent="0.15">
      <c r="B193" s="138" t="s">
        <v>525</v>
      </c>
      <c r="C193" s="64" t="s">
        <v>706</v>
      </c>
      <c r="D193" s="53">
        <f>'Раздел 5'!D292</f>
        <v>0</v>
      </c>
      <c r="E193" s="53">
        <f>'Раздел 5'!E292</f>
        <v>0</v>
      </c>
      <c r="F193" s="53">
        <f>'Раздел 5'!F292</f>
        <v>0</v>
      </c>
      <c r="G193" s="53">
        <f>'Раздел 5'!G292</f>
        <v>0</v>
      </c>
      <c r="H193" s="53">
        <f>'Раздел 5'!H292</f>
        <v>0</v>
      </c>
      <c r="I193" s="53">
        <f>'Раздел 5'!I292</f>
        <v>0</v>
      </c>
      <c r="J193" s="53">
        <f>'Раздел 5'!J292</f>
        <v>0</v>
      </c>
      <c r="K193" s="53">
        <f>'Раздел 5'!K292</f>
        <v>0</v>
      </c>
      <c r="L193" s="53">
        <f>'Раздел 5'!L292</f>
        <v>0</v>
      </c>
      <c r="M193" s="53">
        <f>'Раздел 5'!M292</f>
        <v>0</v>
      </c>
      <c r="N193" s="53">
        <f>'Раздел 5'!N292</f>
        <v>0</v>
      </c>
      <c r="O193" s="53">
        <f>'Раздел 5'!O292</f>
        <v>0</v>
      </c>
      <c r="P193" s="53">
        <f>'Раздел 5'!P292</f>
        <v>0</v>
      </c>
      <c r="Q193" s="53">
        <f>'Раздел 5'!Q292</f>
        <v>0</v>
      </c>
      <c r="R193" s="53">
        <f>'Раздел 5'!R292</f>
        <v>0</v>
      </c>
      <c r="S193" s="53">
        <f>'Раздел 5'!S292</f>
        <v>0</v>
      </c>
      <c r="T193" s="53">
        <f>'Раздел 5'!T292</f>
        <v>0</v>
      </c>
      <c r="U193" s="53">
        <f>'Раздел 5'!U292</f>
        <v>0</v>
      </c>
      <c r="V193" s="53">
        <f>'Раздел 5'!V292</f>
        <v>0</v>
      </c>
      <c r="W193" s="53">
        <f>'Раздел 5'!W292</f>
        <v>0</v>
      </c>
      <c r="X193" s="53">
        <f>'Раздел 5'!X292</f>
        <v>0</v>
      </c>
      <c r="Y193" s="53">
        <f>'Раздел 5'!Y292</f>
        <v>0</v>
      </c>
      <c r="Z193" s="53">
        <f>'Раздел 5'!Z292</f>
        <v>0</v>
      </c>
      <c r="AA193" s="53">
        <f>'Раздел 5'!AA292</f>
        <v>0</v>
      </c>
      <c r="AB193" s="53">
        <f>'Раздел 5'!AB292</f>
        <v>0</v>
      </c>
      <c r="AC193" s="53">
        <f>'Раздел 5'!AC292</f>
        <v>0</v>
      </c>
      <c r="AD193" s="53">
        <f>'Раздел 5'!AD292</f>
        <v>0</v>
      </c>
      <c r="AE193" s="53">
        <f>'Раздел 5'!AE292</f>
        <v>0</v>
      </c>
      <c r="AF193" s="53">
        <f>'Раздел 5'!AF292</f>
        <v>0</v>
      </c>
      <c r="AG193" s="53">
        <f>'Раздел 5'!AG292</f>
        <v>0</v>
      </c>
      <c r="AH193" s="53">
        <f>'Раздел 5'!AH292</f>
        <v>0</v>
      </c>
      <c r="AI193" s="53">
        <f>'Раздел 5'!AI292</f>
        <v>0</v>
      </c>
      <c r="AJ193" s="53">
        <f>'Раздел 5'!AJ292</f>
        <v>0</v>
      </c>
      <c r="AK193" s="53">
        <f>'Раздел 5'!AK292</f>
        <v>0</v>
      </c>
      <c r="AL193" s="53">
        <f>'Раздел 5'!AL292</f>
        <v>0</v>
      </c>
      <c r="AM193" s="53">
        <f>'Раздел 5'!AM292</f>
        <v>0</v>
      </c>
      <c r="AN193" s="53">
        <f>'Раздел 5'!AN292</f>
        <v>0</v>
      </c>
      <c r="AO193" s="53">
        <f>'Раздел 5'!AO292</f>
        <v>0</v>
      </c>
      <c r="AP193" s="53">
        <f>'Раздел 5'!AP292</f>
        <v>0</v>
      </c>
      <c r="AQ193" s="53">
        <f>'Раздел 5'!AQ292</f>
        <v>0</v>
      </c>
      <c r="AR193" s="53">
        <f>'Раздел 5'!AR292</f>
        <v>0</v>
      </c>
      <c r="AS193" s="53">
        <f>'Раздел 5'!AS292</f>
        <v>0</v>
      </c>
      <c r="AT193" s="53">
        <f>'Раздел 5'!AT292</f>
        <v>0</v>
      </c>
      <c r="AU193" s="53">
        <f>'Раздел 5'!AU292</f>
        <v>0</v>
      </c>
      <c r="AV193" s="53">
        <f>'Раздел 5'!AV292</f>
        <v>0</v>
      </c>
      <c r="AW193" s="53">
        <f>'Раздел 5'!AW292</f>
        <v>0</v>
      </c>
      <c r="AX193" s="53">
        <f>'Раздел 5'!AX292</f>
        <v>0</v>
      </c>
      <c r="AY193" s="53">
        <f>'Раздел 5'!AY292</f>
        <v>0</v>
      </c>
      <c r="AZ193" s="53">
        <f>'Раздел 5'!AZ292</f>
        <v>0</v>
      </c>
      <c r="BA193" s="53">
        <f>'Раздел 5'!BA292</f>
        <v>0</v>
      </c>
      <c r="BB193" s="53">
        <f>'Раздел 5'!BB292</f>
        <v>0</v>
      </c>
      <c r="BC193" s="53">
        <f>'Раздел 5'!BC292</f>
        <v>0</v>
      </c>
      <c r="BD193" s="53">
        <f>'Раздел 5'!BD292</f>
        <v>0</v>
      </c>
      <c r="BE193" s="53">
        <f>'Раздел 5'!BE292</f>
        <v>0</v>
      </c>
      <c r="BF193" s="53">
        <f>'Раздел 5'!BF292</f>
        <v>0</v>
      </c>
      <c r="BG193" s="25"/>
      <c r="BH193" s="25"/>
      <c r="BI193" s="25"/>
      <c r="BJ193" s="25"/>
      <c r="BK193" s="169">
        <f>'Раздел 2'!D291</f>
        <v>0</v>
      </c>
    </row>
    <row r="194" spans="2:63" s="15" customFormat="1" ht="12.75" x14ac:dyDescent="0.15">
      <c r="B194" s="138" t="s">
        <v>527</v>
      </c>
      <c r="C194" s="64" t="s">
        <v>762</v>
      </c>
      <c r="D194" s="53">
        <f>'Раздел 5'!D293</f>
        <v>5</v>
      </c>
      <c r="E194" s="53">
        <f>'Раздел 5'!E293</f>
        <v>3</v>
      </c>
      <c r="F194" s="53">
        <f>'Раздел 5'!F293</f>
        <v>3</v>
      </c>
      <c r="G194" s="53">
        <f>'Раздел 5'!G293</f>
        <v>0</v>
      </c>
      <c r="H194" s="53">
        <f>'Раздел 5'!H293</f>
        <v>0</v>
      </c>
      <c r="I194" s="53">
        <f>'Раздел 5'!I293</f>
        <v>0</v>
      </c>
      <c r="J194" s="53">
        <f>'Раздел 5'!J293</f>
        <v>0</v>
      </c>
      <c r="K194" s="53">
        <f>'Раздел 5'!K293</f>
        <v>0</v>
      </c>
      <c r="L194" s="53">
        <f>'Раздел 5'!L293</f>
        <v>0</v>
      </c>
      <c r="M194" s="53">
        <f>'Раздел 5'!M293</f>
        <v>0</v>
      </c>
      <c r="N194" s="53">
        <f>'Раздел 5'!N293</f>
        <v>2</v>
      </c>
      <c r="O194" s="53">
        <f>'Раздел 5'!O293</f>
        <v>2</v>
      </c>
      <c r="P194" s="53">
        <f>'Раздел 5'!P293</f>
        <v>0</v>
      </c>
      <c r="Q194" s="53">
        <f>'Раздел 5'!Q293</f>
        <v>0</v>
      </c>
      <c r="R194" s="53">
        <f>'Раздел 5'!R293</f>
        <v>0</v>
      </c>
      <c r="S194" s="53">
        <f>'Раздел 5'!S293</f>
        <v>0</v>
      </c>
      <c r="T194" s="53">
        <f>'Раздел 5'!T293</f>
        <v>0</v>
      </c>
      <c r="U194" s="53">
        <f>'Раздел 5'!U293</f>
        <v>0</v>
      </c>
      <c r="V194" s="53">
        <f>'Раздел 5'!V293</f>
        <v>0</v>
      </c>
      <c r="W194" s="53">
        <f>'Раздел 5'!W293</f>
        <v>0</v>
      </c>
      <c r="X194" s="53">
        <f>'Раздел 5'!X293</f>
        <v>0</v>
      </c>
      <c r="Y194" s="53">
        <f>'Раздел 5'!Y293</f>
        <v>0</v>
      </c>
      <c r="Z194" s="53">
        <f>'Раздел 5'!Z293</f>
        <v>0</v>
      </c>
      <c r="AA194" s="53">
        <f>'Раздел 5'!AA293</f>
        <v>0</v>
      </c>
      <c r="AB194" s="53">
        <f>'Раздел 5'!AB293</f>
        <v>0</v>
      </c>
      <c r="AC194" s="53">
        <f>'Раздел 5'!AC293</f>
        <v>0</v>
      </c>
      <c r="AD194" s="53">
        <f>'Раздел 5'!AD293</f>
        <v>0</v>
      </c>
      <c r="AE194" s="53">
        <f>'Раздел 5'!AE293</f>
        <v>0</v>
      </c>
      <c r="AF194" s="53">
        <f>'Раздел 5'!AF293</f>
        <v>0</v>
      </c>
      <c r="AG194" s="53">
        <f>'Раздел 5'!AG293</f>
        <v>0</v>
      </c>
      <c r="AH194" s="53">
        <f>'Раздел 5'!AH293</f>
        <v>0</v>
      </c>
      <c r="AI194" s="53">
        <f>'Раздел 5'!AI293</f>
        <v>0</v>
      </c>
      <c r="AJ194" s="53">
        <f>'Раздел 5'!AJ293</f>
        <v>0</v>
      </c>
      <c r="AK194" s="53">
        <f>'Раздел 5'!AK293</f>
        <v>0</v>
      </c>
      <c r="AL194" s="53">
        <f>'Раздел 5'!AL293</f>
        <v>0</v>
      </c>
      <c r="AM194" s="53">
        <f>'Раздел 5'!AM293</f>
        <v>0</v>
      </c>
      <c r="AN194" s="53">
        <f>'Раздел 5'!AN293</f>
        <v>0</v>
      </c>
      <c r="AO194" s="53">
        <f>'Раздел 5'!AO293</f>
        <v>0</v>
      </c>
      <c r="AP194" s="53">
        <f>'Раздел 5'!AP293</f>
        <v>0</v>
      </c>
      <c r="AQ194" s="53">
        <f>'Раздел 5'!AQ293</f>
        <v>0</v>
      </c>
      <c r="AR194" s="53">
        <f>'Раздел 5'!AR293</f>
        <v>0</v>
      </c>
      <c r="AS194" s="53">
        <f>'Раздел 5'!AS293</f>
        <v>0</v>
      </c>
      <c r="AT194" s="53">
        <f>'Раздел 5'!AT293</f>
        <v>0</v>
      </c>
      <c r="AU194" s="53">
        <f>'Раздел 5'!AU293</f>
        <v>0</v>
      </c>
      <c r="AV194" s="53">
        <f>'Раздел 5'!AV293</f>
        <v>0</v>
      </c>
      <c r="AW194" s="53">
        <f>'Раздел 5'!AW293</f>
        <v>0</v>
      </c>
      <c r="AX194" s="53">
        <f>'Раздел 5'!AX293</f>
        <v>0</v>
      </c>
      <c r="AY194" s="53">
        <f>'Раздел 5'!AY293</f>
        <v>0</v>
      </c>
      <c r="AZ194" s="53">
        <f>'Раздел 5'!AZ293</f>
        <v>0</v>
      </c>
      <c r="BA194" s="53">
        <f>'Раздел 5'!BA293</f>
        <v>0</v>
      </c>
      <c r="BB194" s="53">
        <f>'Раздел 5'!BB293</f>
        <v>0</v>
      </c>
      <c r="BC194" s="53">
        <f>'Раздел 5'!BC293</f>
        <v>0</v>
      </c>
      <c r="BD194" s="53">
        <f>'Раздел 5'!BD293</f>
        <v>0</v>
      </c>
      <c r="BE194" s="53">
        <f>'Раздел 5'!BE293</f>
        <v>0</v>
      </c>
      <c r="BF194" s="53">
        <f>'Раздел 5'!BF293</f>
        <v>0</v>
      </c>
      <c r="BG194" s="25"/>
      <c r="BH194" s="25"/>
      <c r="BI194" s="25"/>
      <c r="BJ194" s="25"/>
      <c r="BK194" s="169">
        <f>'Раздел 2'!D292</f>
        <v>0</v>
      </c>
    </row>
    <row r="195" spans="2:63" s="15" customFormat="1" ht="12.75" x14ac:dyDescent="0.15">
      <c r="B195" s="138" t="s">
        <v>529</v>
      </c>
      <c r="C195" s="64" t="s">
        <v>763</v>
      </c>
      <c r="D195" s="53">
        <f>'Раздел 5'!D294</f>
        <v>0</v>
      </c>
      <c r="E195" s="53">
        <f>'Раздел 5'!E294</f>
        <v>0</v>
      </c>
      <c r="F195" s="53">
        <f>'Раздел 5'!F294</f>
        <v>0</v>
      </c>
      <c r="G195" s="53">
        <f>'Раздел 5'!G294</f>
        <v>0</v>
      </c>
      <c r="H195" s="53">
        <f>'Раздел 5'!H294</f>
        <v>0</v>
      </c>
      <c r="I195" s="53">
        <f>'Раздел 5'!I294</f>
        <v>0</v>
      </c>
      <c r="J195" s="53">
        <f>'Раздел 5'!J294</f>
        <v>0</v>
      </c>
      <c r="K195" s="53">
        <f>'Раздел 5'!K294</f>
        <v>0</v>
      </c>
      <c r="L195" s="53">
        <f>'Раздел 5'!L294</f>
        <v>0</v>
      </c>
      <c r="M195" s="53">
        <f>'Раздел 5'!M294</f>
        <v>0</v>
      </c>
      <c r="N195" s="53">
        <f>'Раздел 5'!N294</f>
        <v>0</v>
      </c>
      <c r="O195" s="53">
        <f>'Раздел 5'!O294</f>
        <v>0</v>
      </c>
      <c r="P195" s="53">
        <f>'Раздел 5'!P294</f>
        <v>0</v>
      </c>
      <c r="Q195" s="53">
        <f>'Раздел 5'!Q294</f>
        <v>0</v>
      </c>
      <c r="R195" s="53">
        <f>'Раздел 5'!R294</f>
        <v>0</v>
      </c>
      <c r="S195" s="53">
        <f>'Раздел 5'!S294</f>
        <v>0</v>
      </c>
      <c r="T195" s="53">
        <f>'Раздел 5'!T294</f>
        <v>0</v>
      </c>
      <c r="U195" s="53">
        <f>'Раздел 5'!U294</f>
        <v>0</v>
      </c>
      <c r="V195" s="53">
        <f>'Раздел 5'!V294</f>
        <v>0</v>
      </c>
      <c r="W195" s="53">
        <f>'Раздел 5'!W294</f>
        <v>0</v>
      </c>
      <c r="X195" s="53">
        <f>'Раздел 5'!X294</f>
        <v>0</v>
      </c>
      <c r="Y195" s="53">
        <f>'Раздел 5'!Y294</f>
        <v>0</v>
      </c>
      <c r="Z195" s="53">
        <f>'Раздел 5'!Z294</f>
        <v>0</v>
      </c>
      <c r="AA195" s="53">
        <f>'Раздел 5'!AA294</f>
        <v>0</v>
      </c>
      <c r="AB195" s="53">
        <f>'Раздел 5'!AB294</f>
        <v>0</v>
      </c>
      <c r="AC195" s="53">
        <f>'Раздел 5'!AC294</f>
        <v>0</v>
      </c>
      <c r="AD195" s="53">
        <f>'Раздел 5'!AD294</f>
        <v>0</v>
      </c>
      <c r="AE195" s="53">
        <f>'Раздел 5'!AE294</f>
        <v>0</v>
      </c>
      <c r="AF195" s="53">
        <f>'Раздел 5'!AF294</f>
        <v>0</v>
      </c>
      <c r="AG195" s="53">
        <f>'Раздел 5'!AG294</f>
        <v>0</v>
      </c>
      <c r="AH195" s="53">
        <f>'Раздел 5'!AH294</f>
        <v>0</v>
      </c>
      <c r="AI195" s="53">
        <f>'Раздел 5'!AI294</f>
        <v>0</v>
      </c>
      <c r="AJ195" s="53">
        <f>'Раздел 5'!AJ294</f>
        <v>0</v>
      </c>
      <c r="AK195" s="53">
        <f>'Раздел 5'!AK294</f>
        <v>0</v>
      </c>
      <c r="AL195" s="53">
        <f>'Раздел 5'!AL294</f>
        <v>0</v>
      </c>
      <c r="AM195" s="53">
        <f>'Раздел 5'!AM294</f>
        <v>0</v>
      </c>
      <c r="AN195" s="53">
        <f>'Раздел 5'!AN294</f>
        <v>0</v>
      </c>
      <c r="AO195" s="53">
        <f>'Раздел 5'!AO294</f>
        <v>0</v>
      </c>
      <c r="AP195" s="53">
        <f>'Раздел 5'!AP294</f>
        <v>0</v>
      </c>
      <c r="AQ195" s="53">
        <f>'Раздел 5'!AQ294</f>
        <v>0</v>
      </c>
      <c r="AR195" s="53">
        <f>'Раздел 5'!AR294</f>
        <v>0</v>
      </c>
      <c r="AS195" s="53">
        <f>'Раздел 5'!AS294</f>
        <v>0</v>
      </c>
      <c r="AT195" s="53">
        <f>'Раздел 5'!AT294</f>
        <v>0</v>
      </c>
      <c r="AU195" s="53">
        <f>'Раздел 5'!AU294</f>
        <v>0</v>
      </c>
      <c r="AV195" s="53">
        <f>'Раздел 5'!AV294</f>
        <v>0</v>
      </c>
      <c r="AW195" s="53">
        <f>'Раздел 5'!AW294</f>
        <v>0</v>
      </c>
      <c r="AX195" s="53">
        <f>'Раздел 5'!AX294</f>
        <v>0</v>
      </c>
      <c r="AY195" s="53">
        <f>'Раздел 5'!AY294</f>
        <v>0</v>
      </c>
      <c r="AZ195" s="53">
        <f>'Раздел 5'!AZ294</f>
        <v>0</v>
      </c>
      <c r="BA195" s="53">
        <f>'Раздел 5'!BA294</f>
        <v>0</v>
      </c>
      <c r="BB195" s="53">
        <f>'Раздел 5'!BB294</f>
        <v>0</v>
      </c>
      <c r="BC195" s="53">
        <f>'Раздел 5'!BC294</f>
        <v>0</v>
      </c>
      <c r="BD195" s="53">
        <f>'Раздел 5'!BD294</f>
        <v>0</v>
      </c>
      <c r="BE195" s="53">
        <f>'Раздел 5'!BE294</f>
        <v>0</v>
      </c>
      <c r="BF195" s="53">
        <f>'Раздел 5'!BF294</f>
        <v>0</v>
      </c>
      <c r="BG195" s="25"/>
      <c r="BH195" s="25"/>
      <c r="BI195" s="25"/>
      <c r="BJ195" s="25"/>
      <c r="BK195" s="169">
        <f>'Раздел 2'!D293</f>
        <v>0</v>
      </c>
    </row>
    <row r="196" spans="2:63" s="15" customFormat="1" ht="12.75" x14ac:dyDescent="0.15">
      <c r="B196" s="138" t="s">
        <v>531</v>
      </c>
      <c r="C196" s="64" t="s">
        <v>764</v>
      </c>
      <c r="D196" s="53">
        <f>'Раздел 5'!D295</f>
        <v>0</v>
      </c>
      <c r="E196" s="53">
        <f>'Раздел 5'!E295</f>
        <v>0</v>
      </c>
      <c r="F196" s="53">
        <f>'Раздел 5'!F295</f>
        <v>0</v>
      </c>
      <c r="G196" s="53">
        <f>'Раздел 5'!G295</f>
        <v>0</v>
      </c>
      <c r="H196" s="53">
        <f>'Раздел 5'!H295</f>
        <v>0</v>
      </c>
      <c r="I196" s="53">
        <f>'Раздел 5'!I295</f>
        <v>0</v>
      </c>
      <c r="J196" s="53">
        <f>'Раздел 5'!J295</f>
        <v>0</v>
      </c>
      <c r="K196" s="53">
        <f>'Раздел 5'!K295</f>
        <v>0</v>
      </c>
      <c r="L196" s="53">
        <f>'Раздел 5'!L295</f>
        <v>0</v>
      </c>
      <c r="M196" s="53">
        <f>'Раздел 5'!M295</f>
        <v>0</v>
      </c>
      <c r="N196" s="53">
        <f>'Раздел 5'!N295</f>
        <v>0</v>
      </c>
      <c r="O196" s="53">
        <f>'Раздел 5'!O295</f>
        <v>0</v>
      </c>
      <c r="P196" s="53">
        <f>'Раздел 5'!P295</f>
        <v>0</v>
      </c>
      <c r="Q196" s="53">
        <f>'Раздел 5'!Q295</f>
        <v>0</v>
      </c>
      <c r="R196" s="53">
        <f>'Раздел 5'!R295</f>
        <v>0</v>
      </c>
      <c r="S196" s="53">
        <f>'Раздел 5'!S295</f>
        <v>0</v>
      </c>
      <c r="T196" s="53">
        <f>'Раздел 5'!T295</f>
        <v>0</v>
      </c>
      <c r="U196" s="53">
        <f>'Раздел 5'!U295</f>
        <v>0</v>
      </c>
      <c r="V196" s="53">
        <f>'Раздел 5'!V295</f>
        <v>0</v>
      </c>
      <c r="W196" s="53">
        <f>'Раздел 5'!W295</f>
        <v>0</v>
      </c>
      <c r="X196" s="53">
        <f>'Раздел 5'!X295</f>
        <v>0</v>
      </c>
      <c r="Y196" s="53">
        <f>'Раздел 5'!Y295</f>
        <v>0</v>
      </c>
      <c r="Z196" s="53">
        <f>'Раздел 5'!Z295</f>
        <v>0</v>
      </c>
      <c r="AA196" s="53">
        <f>'Раздел 5'!AA295</f>
        <v>0</v>
      </c>
      <c r="AB196" s="53">
        <f>'Раздел 5'!AB295</f>
        <v>0</v>
      </c>
      <c r="AC196" s="53">
        <f>'Раздел 5'!AC295</f>
        <v>0</v>
      </c>
      <c r="AD196" s="53">
        <f>'Раздел 5'!AD295</f>
        <v>0</v>
      </c>
      <c r="AE196" s="53">
        <f>'Раздел 5'!AE295</f>
        <v>0</v>
      </c>
      <c r="AF196" s="53">
        <f>'Раздел 5'!AF295</f>
        <v>0</v>
      </c>
      <c r="AG196" s="53">
        <f>'Раздел 5'!AG295</f>
        <v>0</v>
      </c>
      <c r="AH196" s="53">
        <f>'Раздел 5'!AH295</f>
        <v>0</v>
      </c>
      <c r="AI196" s="53">
        <f>'Раздел 5'!AI295</f>
        <v>0</v>
      </c>
      <c r="AJ196" s="53">
        <f>'Раздел 5'!AJ295</f>
        <v>0</v>
      </c>
      <c r="AK196" s="53">
        <f>'Раздел 5'!AK295</f>
        <v>0</v>
      </c>
      <c r="AL196" s="53">
        <f>'Раздел 5'!AL295</f>
        <v>0</v>
      </c>
      <c r="AM196" s="53">
        <f>'Раздел 5'!AM295</f>
        <v>0</v>
      </c>
      <c r="AN196" s="53">
        <f>'Раздел 5'!AN295</f>
        <v>0</v>
      </c>
      <c r="AO196" s="53">
        <f>'Раздел 5'!AO295</f>
        <v>0</v>
      </c>
      <c r="AP196" s="53">
        <f>'Раздел 5'!AP295</f>
        <v>0</v>
      </c>
      <c r="AQ196" s="53">
        <f>'Раздел 5'!AQ295</f>
        <v>0</v>
      </c>
      <c r="AR196" s="53">
        <f>'Раздел 5'!AR295</f>
        <v>0</v>
      </c>
      <c r="AS196" s="53">
        <f>'Раздел 5'!AS295</f>
        <v>0</v>
      </c>
      <c r="AT196" s="53">
        <f>'Раздел 5'!AT295</f>
        <v>0</v>
      </c>
      <c r="AU196" s="53">
        <f>'Раздел 5'!AU295</f>
        <v>0</v>
      </c>
      <c r="AV196" s="53">
        <f>'Раздел 5'!AV295</f>
        <v>0</v>
      </c>
      <c r="AW196" s="53">
        <f>'Раздел 5'!AW295</f>
        <v>0</v>
      </c>
      <c r="AX196" s="53">
        <f>'Раздел 5'!AX295</f>
        <v>0</v>
      </c>
      <c r="AY196" s="53">
        <f>'Раздел 5'!AY295</f>
        <v>0</v>
      </c>
      <c r="AZ196" s="53">
        <f>'Раздел 5'!AZ295</f>
        <v>0</v>
      </c>
      <c r="BA196" s="53">
        <f>'Раздел 5'!BA295</f>
        <v>0</v>
      </c>
      <c r="BB196" s="53">
        <f>'Раздел 5'!BB295</f>
        <v>0</v>
      </c>
      <c r="BC196" s="53">
        <f>'Раздел 5'!BC295</f>
        <v>0</v>
      </c>
      <c r="BD196" s="53">
        <f>'Раздел 5'!BD295</f>
        <v>0</v>
      </c>
      <c r="BE196" s="53">
        <f>'Раздел 5'!BE295</f>
        <v>0</v>
      </c>
      <c r="BF196" s="53">
        <f>'Раздел 5'!BF295</f>
        <v>0</v>
      </c>
      <c r="BG196" s="25"/>
      <c r="BH196" s="25"/>
      <c r="BI196" s="25"/>
      <c r="BJ196" s="25"/>
      <c r="BK196" s="169">
        <f>'Раздел 2'!D294</f>
        <v>0</v>
      </c>
    </row>
    <row r="197" spans="2:63" s="15" customFormat="1" ht="12.75" x14ac:dyDescent="0.15">
      <c r="B197" s="63" t="s">
        <v>533</v>
      </c>
      <c r="C197" s="64" t="s">
        <v>765</v>
      </c>
      <c r="D197" s="53">
        <f>'Раздел 5'!D296</f>
        <v>0</v>
      </c>
      <c r="E197" s="53">
        <f>'Раздел 5'!E296</f>
        <v>0</v>
      </c>
      <c r="F197" s="53">
        <f>'Раздел 5'!F296</f>
        <v>0</v>
      </c>
      <c r="G197" s="53">
        <f>'Раздел 5'!G296</f>
        <v>0</v>
      </c>
      <c r="H197" s="53">
        <f>'Раздел 5'!H296</f>
        <v>0</v>
      </c>
      <c r="I197" s="53">
        <f>'Раздел 5'!I296</f>
        <v>0</v>
      </c>
      <c r="J197" s="53">
        <f>'Раздел 5'!J296</f>
        <v>0</v>
      </c>
      <c r="K197" s="53">
        <f>'Раздел 5'!K296</f>
        <v>0</v>
      </c>
      <c r="L197" s="53">
        <f>'Раздел 5'!L296</f>
        <v>0</v>
      </c>
      <c r="M197" s="53">
        <f>'Раздел 5'!M296</f>
        <v>0</v>
      </c>
      <c r="N197" s="53">
        <f>'Раздел 5'!N296</f>
        <v>0</v>
      </c>
      <c r="O197" s="53">
        <f>'Раздел 5'!O296</f>
        <v>0</v>
      </c>
      <c r="P197" s="53">
        <f>'Раздел 5'!P296</f>
        <v>0</v>
      </c>
      <c r="Q197" s="53">
        <f>'Раздел 5'!Q296</f>
        <v>0</v>
      </c>
      <c r="R197" s="53">
        <f>'Раздел 5'!R296</f>
        <v>0</v>
      </c>
      <c r="S197" s="53">
        <f>'Раздел 5'!S296</f>
        <v>0</v>
      </c>
      <c r="T197" s="53">
        <f>'Раздел 5'!T296</f>
        <v>0</v>
      </c>
      <c r="U197" s="53">
        <f>'Раздел 5'!U296</f>
        <v>0</v>
      </c>
      <c r="V197" s="53">
        <f>'Раздел 5'!V296</f>
        <v>0</v>
      </c>
      <c r="W197" s="53">
        <f>'Раздел 5'!W296</f>
        <v>0</v>
      </c>
      <c r="X197" s="53">
        <f>'Раздел 5'!X296</f>
        <v>0</v>
      </c>
      <c r="Y197" s="53">
        <f>'Раздел 5'!Y296</f>
        <v>0</v>
      </c>
      <c r="Z197" s="53">
        <f>'Раздел 5'!Z296</f>
        <v>0</v>
      </c>
      <c r="AA197" s="53">
        <f>'Раздел 5'!AA296</f>
        <v>0</v>
      </c>
      <c r="AB197" s="53">
        <f>'Раздел 5'!AB296</f>
        <v>0</v>
      </c>
      <c r="AC197" s="53">
        <f>'Раздел 5'!AC296</f>
        <v>0</v>
      </c>
      <c r="AD197" s="53">
        <f>'Раздел 5'!AD296</f>
        <v>0</v>
      </c>
      <c r="AE197" s="53">
        <f>'Раздел 5'!AE296</f>
        <v>0</v>
      </c>
      <c r="AF197" s="53">
        <f>'Раздел 5'!AF296</f>
        <v>0</v>
      </c>
      <c r="AG197" s="53">
        <f>'Раздел 5'!AG296</f>
        <v>0</v>
      </c>
      <c r="AH197" s="53">
        <f>'Раздел 5'!AH296</f>
        <v>0</v>
      </c>
      <c r="AI197" s="53">
        <f>'Раздел 5'!AI296</f>
        <v>0</v>
      </c>
      <c r="AJ197" s="53">
        <f>'Раздел 5'!AJ296</f>
        <v>0</v>
      </c>
      <c r="AK197" s="53">
        <f>'Раздел 5'!AK296</f>
        <v>0</v>
      </c>
      <c r="AL197" s="53">
        <f>'Раздел 5'!AL296</f>
        <v>0</v>
      </c>
      <c r="AM197" s="53">
        <f>'Раздел 5'!AM296</f>
        <v>0</v>
      </c>
      <c r="AN197" s="53">
        <f>'Раздел 5'!AN296</f>
        <v>0</v>
      </c>
      <c r="AO197" s="53">
        <f>'Раздел 5'!AO296</f>
        <v>0</v>
      </c>
      <c r="AP197" s="53">
        <f>'Раздел 5'!AP296</f>
        <v>0</v>
      </c>
      <c r="AQ197" s="53">
        <f>'Раздел 5'!AQ296</f>
        <v>0</v>
      </c>
      <c r="AR197" s="53">
        <f>'Раздел 5'!AR296</f>
        <v>0</v>
      </c>
      <c r="AS197" s="53">
        <f>'Раздел 5'!AS296</f>
        <v>0</v>
      </c>
      <c r="AT197" s="53">
        <f>'Раздел 5'!AT296</f>
        <v>0</v>
      </c>
      <c r="AU197" s="53">
        <f>'Раздел 5'!AU296</f>
        <v>0</v>
      </c>
      <c r="AV197" s="53">
        <f>'Раздел 5'!AV296</f>
        <v>0</v>
      </c>
      <c r="AW197" s="53">
        <f>'Раздел 5'!AW296</f>
        <v>0</v>
      </c>
      <c r="AX197" s="53">
        <f>'Раздел 5'!AX296</f>
        <v>0</v>
      </c>
      <c r="AY197" s="53">
        <f>'Раздел 5'!AY296</f>
        <v>0</v>
      </c>
      <c r="AZ197" s="53">
        <f>'Раздел 5'!AZ296</f>
        <v>0</v>
      </c>
      <c r="BA197" s="53">
        <f>'Раздел 5'!BA296</f>
        <v>0</v>
      </c>
      <c r="BB197" s="53">
        <f>'Раздел 5'!BB296</f>
        <v>0</v>
      </c>
      <c r="BC197" s="53">
        <f>'Раздел 5'!BC296</f>
        <v>0</v>
      </c>
      <c r="BD197" s="53">
        <f>'Раздел 5'!BD296</f>
        <v>0</v>
      </c>
      <c r="BE197" s="53">
        <f>'Раздел 5'!BE296</f>
        <v>0</v>
      </c>
      <c r="BF197" s="53">
        <f>'Раздел 5'!BF296</f>
        <v>0</v>
      </c>
      <c r="BG197" s="25"/>
      <c r="BH197" s="25"/>
      <c r="BI197" s="25"/>
      <c r="BJ197" s="25"/>
      <c r="BK197" s="169">
        <f>'Раздел 2'!D295</f>
        <v>0</v>
      </c>
    </row>
    <row r="198" spans="2:63" s="15" customFormat="1" ht="12.75" x14ac:dyDescent="0.15">
      <c r="B198" s="63" t="s">
        <v>535</v>
      </c>
      <c r="C198" s="64" t="s">
        <v>787</v>
      </c>
      <c r="D198" s="53">
        <f>'Раздел 5'!D297</f>
        <v>0</v>
      </c>
      <c r="E198" s="53">
        <f>'Раздел 5'!E297</f>
        <v>0</v>
      </c>
      <c r="F198" s="53">
        <f>'Раздел 5'!F297</f>
        <v>0</v>
      </c>
      <c r="G198" s="53">
        <f>'Раздел 5'!G297</f>
        <v>0</v>
      </c>
      <c r="H198" s="53">
        <f>'Раздел 5'!H297</f>
        <v>0</v>
      </c>
      <c r="I198" s="53">
        <f>'Раздел 5'!I297</f>
        <v>0</v>
      </c>
      <c r="J198" s="53">
        <f>'Раздел 5'!J297</f>
        <v>0</v>
      </c>
      <c r="K198" s="53">
        <f>'Раздел 5'!K297</f>
        <v>0</v>
      </c>
      <c r="L198" s="53">
        <f>'Раздел 5'!L297</f>
        <v>0</v>
      </c>
      <c r="M198" s="53">
        <f>'Раздел 5'!M297</f>
        <v>0</v>
      </c>
      <c r="N198" s="53">
        <f>'Раздел 5'!N297</f>
        <v>0</v>
      </c>
      <c r="O198" s="53">
        <f>'Раздел 5'!O297</f>
        <v>0</v>
      </c>
      <c r="P198" s="53">
        <f>'Раздел 5'!P297</f>
        <v>0</v>
      </c>
      <c r="Q198" s="53">
        <f>'Раздел 5'!Q297</f>
        <v>0</v>
      </c>
      <c r="R198" s="53">
        <f>'Раздел 5'!R297</f>
        <v>0</v>
      </c>
      <c r="S198" s="53">
        <f>'Раздел 5'!S297</f>
        <v>0</v>
      </c>
      <c r="T198" s="53">
        <f>'Раздел 5'!T297</f>
        <v>0</v>
      </c>
      <c r="U198" s="53">
        <f>'Раздел 5'!U297</f>
        <v>0</v>
      </c>
      <c r="V198" s="53">
        <f>'Раздел 5'!V297</f>
        <v>0</v>
      </c>
      <c r="W198" s="53">
        <f>'Раздел 5'!W297</f>
        <v>0</v>
      </c>
      <c r="X198" s="53">
        <f>'Раздел 5'!X297</f>
        <v>0</v>
      </c>
      <c r="Y198" s="53">
        <f>'Раздел 5'!Y297</f>
        <v>0</v>
      </c>
      <c r="Z198" s="53">
        <f>'Раздел 5'!Z297</f>
        <v>0</v>
      </c>
      <c r="AA198" s="53">
        <f>'Раздел 5'!AA297</f>
        <v>0</v>
      </c>
      <c r="AB198" s="53">
        <f>'Раздел 5'!AB297</f>
        <v>0</v>
      </c>
      <c r="AC198" s="53">
        <f>'Раздел 5'!AC297</f>
        <v>0</v>
      </c>
      <c r="AD198" s="53">
        <f>'Раздел 5'!AD297</f>
        <v>0</v>
      </c>
      <c r="AE198" s="53">
        <f>'Раздел 5'!AE297</f>
        <v>0</v>
      </c>
      <c r="AF198" s="53">
        <f>'Раздел 5'!AF297</f>
        <v>0</v>
      </c>
      <c r="AG198" s="53">
        <f>'Раздел 5'!AG297</f>
        <v>0</v>
      </c>
      <c r="AH198" s="53">
        <f>'Раздел 5'!AH297</f>
        <v>0</v>
      </c>
      <c r="AI198" s="53">
        <f>'Раздел 5'!AI297</f>
        <v>0</v>
      </c>
      <c r="AJ198" s="53">
        <f>'Раздел 5'!AJ297</f>
        <v>0</v>
      </c>
      <c r="AK198" s="53">
        <f>'Раздел 5'!AK297</f>
        <v>0</v>
      </c>
      <c r="AL198" s="53">
        <f>'Раздел 5'!AL297</f>
        <v>0</v>
      </c>
      <c r="AM198" s="53">
        <f>'Раздел 5'!AM297</f>
        <v>0</v>
      </c>
      <c r="AN198" s="53">
        <f>'Раздел 5'!AN297</f>
        <v>0</v>
      </c>
      <c r="AO198" s="53">
        <f>'Раздел 5'!AO297</f>
        <v>0</v>
      </c>
      <c r="AP198" s="53">
        <f>'Раздел 5'!AP297</f>
        <v>0</v>
      </c>
      <c r="AQ198" s="53">
        <f>'Раздел 5'!AQ297</f>
        <v>0</v>
      </c>
      <c r="AR198" s="53">
        <f>'Раздел 5'!AR297</f>
        <v>0</v>
      </c>
      <c r="AS198" s="53">
        <f>'Раздел 5'!AS297</f>
        <v>0</v>
      </c>
      <c r="AT198" s="53">
        <f>'Раздел 5'!AT297</f>
        <v>0</v>
      </c>
      <c r="AU198" s="53">
        <f>'Раздел 5'!AU297</f>
        <v>0</v>
      </c>
      <c r="AV198" s="53">
        <f>'Раздел 5'!AV297</f>
        <v>0</v>
      </c>
      <c r="AW198" s="53">
        <f>'Раздел 5'!AW297</f>
        <v>0</v>
      </c>
      <c r="AX198" s="53">
        <f>'Раздел 5'!AX297</f>
        <v>0</v>
      </c>
      <c r="AY198" s="53">
        <f>'Раздел 5'!AY297</f>
        <v>0</v>
      </c>
      <c r="AZ198" s="53">
        <f>'Раздел 5'!AZ297</f>
        <v>0</v>
      </c>
      <c r="BA198" s="53">
        <f>'Раздел 5'!BA297</f>
        <v>0</v>
      </c>
      <c r="BB198" s="53">
        <f>'Раздел 5'!BB297</f>
        <v>0</v>
      </c>
      <c r="BC198" s="53">
        <f>'Раздел 5'!BC297</f>
        <v>0</v>
      </c>
      <c r="BD198" s="53">
        <f>'Раздел 5'!BD297</f>
        <v>0</v>
      </c>
      <c r="BE198" s="53">
        <f>'Раздел 5'!BE297</f>
        <v>0</v>
      </c>
      <c r="BF198" s="53">
        <f>'Раздел 5'!BF297</f>
        <v>0</v>
      </c>
      <c r="BG198" s="25"/>
      <c r="BH198" s="25"/>
      <c r="BI198" s="25"/>
      <c r="BJ198" s="25"/>
      <c r="BK198" s="169">
        <f>'Раздел 2'!D296</f>
        <v>0</v>
      </c>
    </row>
    <row r="199" spans="2:63" s="15" customFormat="1" ht="12.75" x14ac:dyDescent="0.15">
      <c r="B199" s="70" t="s">
        <v>537</v>
      </c>
      <c r="C199" s="64" t="s">
        <v>788</v>
      </c>
      <c r="D199" s="53">
        <f t="shared" ref="D199:D209" si="0">SUM(E199,N199,W199)</f>
        <v>0</v>
      </c>
      <c r="E199" s="53">
        <f t="shared" ref="E199:E209" si="1">SUM(F199:M199)</f>
        <v>0</v>
      </c>
      <c r="F199" s="53"/>
      <c r="G199" s="53"/>
      <c r="H199" s="53"/>
      <c r="I199" s="53"/>
      <c r="J199" s="53"/>
      <c r="K199" s="53"/>
      <c r="L199" s="53"/>
      <c r="M199" s="53"/>
      <c r="N199" s="53">
        <f t="shared" ref="N199:N209" si="2">SUM(O199:V199)</f>
        <v>0</v>
      </c>
      <c r="O199" s="53"/>
      <c r="P199" s="53"/>
      <c r="Q199" s="53"/>
      <c r="R199" s="53"/>
      <c r="S199" s="53"/>
      <c r="T199" s="53"/>
      <c r="U199" s="53"/>
      <c r="V199" s="53"/>
      <c r="W199" s="53">
        <f t="shared" ref="W199:W209" si="3">SUM(X199:AE199)</f>
        <v>0</v>
      </c>
      <c r="X199" s="53"/>
      <c r="Y199" s="53"/>
      <c r="Z199" s="53"/>
      <c r="AA199" s="53"/>
      <c r="AB199" s="53"/>
      <c r="AC199" s="53"/>
      <c r="AD199" s="53"/>
      <c r="AE199" s="53"/>
      <c r="AF199" s="53">
        <f t="shared" ref="AF199:AF209" si="4">SUM(AG199:AN199)</f>
        <v>0</v>
      </c>
      <c r="AG199" s="53"/>
      <c r="AH199" s="53"/>
      <c r="AI199" s="53"/>
      <c r="AJ199" s="53"/>
      <c r="AK199" s="53"/>
      <c r="AL199" s="53"/>
      <c r="AM199" s="53"/>
      <c r="AN199" s="53"/>
      <c r="AO199" s="53">
        <f t="shared" ref="AO199:AO209" si="5">SUM(AP199:AW199)</f>
        <v>0</v>
      </c>
      <c r="AP199" s="53"/>
      <c r="AQ199" s="53"/>
      <c r="AR199" s="53"/>
      <c r="AS199" s="53"/>
      <c r="AT199" s="53"/>
      <c r="AU199" s="53"/>
      <c r="AV199" s="53"/>
      <c r="AW199" s="53"/>
      <c r="AX199" s="53">
        <f t="shared" ref="AX199:AX209" si="6">SUM(AY199:BF199)</f>
        <v>0</v>
      </c>
      <c r="AY199" s="53"/>
      <c r="AZ199" s="53"/>
      <c r="BA199" s="53"/>
      <c r="BB199" s="53"/>
      <c r="BC199" s="53"/>
      <c r="BD199" s="53"/>
      <c r="BE199" s="53"/>
      <c r="BF199" s="53"/>
      <c r="BG199" s="25"/>
      <c r="BH199" s="25"/>
      <c r="BI199" s="25"/>
      <c r="BJ199" s="25"/>
    </row>
    <row r="200" spans="2:63" s="15" customFormat="1" ht="12.75" x14ac:dyDescent="0.15">
      <c r="B200" s="70" t="s">
        <v>539</v>
      </c>
      <c r="C200" s="64" t="s">
        <v>789</v>
      </c>
      <c r="D200" s="53">
        <f>SUMIF($BK$8:$BK$198,"=1",D8:D198)</f>
        <v>142</v>
      </c>
      <c r="E200" s="53">
        <f t="shared" ref="E200:BE200" si="7">SUMIF($BK$8:$BK$198,"=1",E8:E198)</f>
        <v>43</v>
      </c>
      <c r="F200" s="53">
        <f t="shared" si="7"/>
        <v>12</v>
      </c>
      <c r="G200" s="53">
        <f t="shared" si="7"/>
        <v>3</v>
      </c>
      <c r="H200" s="53">
        <f t="shared" si="7"/>
        <v>18</v>
      </c>
      <c r="I200" s="53">
        <f t="shared" si="7"/>
        <v>10</v>
      </c>
      <c r="J200" s="53">
        <f t="shared" si="7"/>
        <v>0</v>
      </c>
      <c r="K200" s="53">
        <f t="shared" si="7"/>
        <v>0</v>
      </c>
      <c r="L200" s="53">
        <f t="shared" si="7"/>
        <v>0</v>
      </c>
      <c r="M200" s="53">
        <f t="shared" si="7"/>
        <v>0</v>
      </c>
      <c r="N200" s="53">
        <f t="shared" si="7"/>
        <v>54</v>
      </c>
      <c r="O200" s="53">
        <f t="shared" si="7"/>
        <v>8</v>
      </c>
      <c r="P200" s="53">
        <f t="shared" si="7"/>
        <v>4</v>
      </c>
      <c r="Q200" s="53">
        <f t="shared" si="7"/>
        <v>33</v>
      </c>
      <c r="R200" s="53">
        <f t="shared" si="7"/>
        <v>9</v>
      </c>
      <c r="S200" s="53">
        <f t="shared" si="7"/>
        <v>0</v>
      </c>
      <c r="T200" s="53">
        <f t="shared" si="7"/>
        <v>0</v>
      </c>
      <c r="U200" s="53">
        <f t="shared" si="7"/>
        <v>0</v>
      </c>
      <c r="V200" s="53">
        <f t="shared" si="7"/>
        <v>0</v>
      </c>
      <c r="W200" s="53">
        <f t="shared" si="7"/>
        <v>45</v>
      </c>
      <c r="X200" s="53">
        <f t="shared" si="7"/>
        <v>7</v>
      </c>
      <c r="Y200" s="53">
        <f t="shared" si="7"/>
        <v>1</v>
      </c>
      <c r="Z200" s="53">
        <f t="shared" si="7"/>
        <v>28</v>
      </c>
      <c r="AA200" s="53">
        <f t="shared" si="7"/>
        <v>9</v>
      </c>
      <c r="AB200" s="53">
        <f t="shared" si="7"/>
        <v>0</v>
      </c>
      <c r="AC200" s="53">
        <f t="shared" si="7"/>
        <v>0</v>
      </c>
      <c r="AD200" s="53">
        <f t="shared" si="7"/>
        <v>0</v>
      </c>
      <c r="AE200" s="53">
        <f t="shared" si="7"/>
        <v>0</v>
      </c>
      <c r="AF200" s="53">
        <f t="shared" si="7"/>
        <v>22</v>
      </c>
      <c r="AG200" s="53">
        <f t="shared" si="7"/>
        <v>1</v>
      </c>
      <c r="AH200" s="53">
        <f t="shared" si="7"/>
        <v>1</v>
      </c>
      <c r="AI200" s="53">
        <f t="shared" si="7"/>
        <v>12</v>
      </c>
      <c r="AJ200" s="53">
        <f t="shared" si="7"/>
        <v>8</v>
      </c>
      <c r="AK200" s="53">
        <f t="shared" si="7"/>
        <v>0</v>
      </c>
      <c r="AL200" s="53">
        <f t="shared" si="7"/>
        <v>0</v>
      </c>
      <c r="AM200" s="53">
        <f t="shared" si="7"/>
        <v>0</v>
      </c>
      <c r="AN200" s="53">
        <f t="shared" si="7"/>
        <v>0</v>
      </c>
      <c r="AO200" s="53">
        <f t="shared" si="7"/>
        <v>23</v>
      </c>
      <c r="AP200" s="53">
        <f t="shared" si="7"/>
        <v>2</v>
      </c>
      <c r="AQ200" s="53">
        <f t="shared" si="7"/>
        <v>0</v>
      </c>
      <c r="AR200" s="53">
        <f t="shared" si="7"/>
        <v>11</v>
      </c>
      <c r="AS200" s="53">
        <f t="shared" si="7"/>
        <v>10</v>
      </c>
      <c r="AT200" s="53">
        <f t="shared" si="7"/>
        <v>0</v>
      </c>
      <c r="AU200" s="53">
        <f t="shared" si="7"/>
        <v>0</v>
      </c>
      <c r="AV200" s="53">
        <f t="shared" si="7"/>
        <v>0</v>
      </c>
      <c r="AW200" s="53">
        <f t="shared" si="7"/>
        <v>0</v>
      </c>
      <c r="AX200" s="53">
        <f t="shared" si="7"/>
        <v>10</v>
      </c>
      <c r="AY200" s="53">
        <f t="shared" si="7"/>
        <v>1</v>
      </c>
      <c r="AZ200" s="53">
        <f t="shared" si="7"/>
        <v>1</v>
      </c>
      <c r="BA200" s="53">
        <f t="shared" si="7"/>
        <v>4</v>
      </c>
      <c r="BB200" s="53">
        <f t="shared" si="7"/>
        <v>4</v>
      </c>
      <c r="BC200" s="53">
        <f t="shared" si="7"/>
        <v>0</v>
      </c>
      <c r="BD200" s="53">
        <f t="shared" si="7"/>
        <v>0</v>
      </c>
      <c r="BE200" s="53">
        <f t="shared" si="7"/>
        <v>0</v>
      </c>
      <c r="BF200" s="53">
        <f>SUMIF($BK$8:$BK$198,"=1",BF8:BF198)</f>
        <v>0</v>
      </c>
      <c r="BG200" s="25"/>
      <c r="BH200" s="25"/>
      <c r="BI200" s="25"/>
      <c r="BJ200" s="25"/>
    </row>
    <row r="201" spans="2:63" s="15" customFormat="1" ht="21" x14ac:dyDescent="0.15">
      <c r="B201" s="70" t="s">
        <v>541</v>
      </c>
      <c r="C201" s="64" t="s">
        <v>790</v>
      </c>
      <c r="D201" s="53">
        <f t="shared" si="0"/>
        <v>131</v>
      </c>
      <c r="E201" s="53">
        <f t="shared" si="1"/>
        <v>37</v>
      </c>
      <c r="F201" s="53">
        <f>SUM(F202:F203)</f>
        <v>3</v>
      </c>
      <c r="G201" s="53">
        <f t="shared" ref="G201:BE201" si="8">SUM(G202:G203)</f>
        <v>1</v>
      </c>
      <c r="H201" s="53">
        <f t="shared" si="8"/>
        <v>19</v>
      </c>
      <c r="I201" s="53">
        <f t="shared" si="8"/>
        <v>10</v>
      </c>
      <c r="J201" s="53">
        <f t="shared" si="8"/>
        <v>0</v>
      </c>
      <c r="K201" s="53">
        <f t="shared" si="8"/>
        <v>0</v>
      </c>
      <c r="L201" s="53">
        <f t="shared" si="8"/>
        <v>3</v>
      </c>
      <c r="M201" s="53">
        <f t="shared" si="8"/>
        <v>1</v>
      </c>
      <c r="N201" s="53">
        <f t="shared" si="8"/>
        <v>56</v>
      </c>
      <c r="O201" s="53">
        <f t="shared" si="8"/>
        <v>3</v>
      </c>
      <c r="P201" s="53">
        <f t="shared" si="8"/>
        <v>4</v>
      </c>
      <c r="Q201" s="53">
        <f t="shared" si="8"/>
        <v>33</v>
      </c>
      <c r="R201" s="53">
        <f t="shared" si="8"/>
        <v>9</v>
      </c>
      <c r="S201" s="53">
        <f t="shared" si="8"/>
        <v>0</v>
      </c>
      <c r="T201" s="53">
        <f t="shared" si="8"/>
        <v>0</v>
      </c>
      <c r="U201" s="53">
        <f t="shared" si="8"/>
        <v>7</v>
      </c>
      <c r="V201" s="53">
        <f t="shared" si="8"/>
        <v>0</v>
      </c>
      <c r="W201" s="53">
        <f t="shared" si="8"/>
        <v>38</v>
      </c>
      <c r="X201" s="53">
        <f t="shared" si="8"/>
        <v>1</v>
      </c>
      <c r="Y201" s="53">
        <f t="shared" si="8"/>
        <v>1</v>
      </c>
      <c r="Z201" s="53">
        <f t="shared" si="8"/>
        <v>24</v>
      </c>
      <c r="AA201" s="53">
        <f t="shared" si="8"/>
        <v>12</v>
      </c>
      <c r="AB201" s="53">
        <f t="shared" si="8"/>
        <v>0</v>
      </c>
      <c r="AC201" s="53">
        <f t="shared" si="8"/>
        <v>0</v>
      </c>
      <c r="AD201" s="53">
        <f t="shared" si="8"/>
        <v>0</v>
      </c>
      <c r="AE201" s="53">
        <f t="shared" si="8"/>
        <v>0</v>
      </c>
      <c r="AF201" s="53">
        <f t="shared" si="8"/>
        <v>23</v>
      </c>
      <c r="AG201" s="53">
        <f t="shared" si="8"/>
        <v>1</v>
      </c>
      <c r="AH201" s="53">
        <f t="shared" si="8"/>
        <v>1</v>
      </c>
      <c r="AI201" s="53">
        <f t="shared" si="8"/>
        <v>13</v>
      </c>
      <c r="AJ201" s="53">
        <f t="shared" si="8"/>
        <v>8</v>
      </c>
      <c r="AK201" s="53">
        <f t="shared" si="8"/>
        <v>0</v>
      </c>
      <c r="AL201" s="53">
        <f t="shared" si="8"/>
        <v>0</v>
      </c>
      <c r="AM201" s="53">
        <f t="shared" si="8"/>
        <v>0</v>
      </c>
      <c r="AN201" s="53">
        <f t="shared" si="8"/>
        <v>0</v>
      </c>
      <c r="AO201" s="53">
        <f t="shared" si="8"/>
        <v>28</v>
      </c>
      <c r="AP201" s="53">
        <f t="shared" si="8"/>
        <v>2</v>
      </c>
      <c r="AQ201" s="53">
        <f t="shared" si="8"/>
        <v>0</v>
      </c>
      <c r="AR201" s="53">
        <f t="shared" si="8"/>
        <v>11</v>
      </c>
      <c r="AS201" s="53">
        <f t="shared" si="8"/>
        <v>10</v>
      </c>
      <c r="AT201" s="53">
        <f t="shared" si="8"/>
        <v>0</v>
      </c>
      <c r="AU201" s="53">
        <f t="shared" si="8"/>
        <v>0</v>
      </c>
      <c r="AV201" s="53">
        <f t="shared" si="8"/>
        <v>5</v>
      </c>
      <c r="AW201" s="53">
        <f t="shared" si="8"/>
        <v>0</v>
      </c>
      <c r="AX201" s="53">
        <f t="shared" si="8"/>
        <v>10</v>
      </c>
      <c r="AY201" s="53">
        <f t="shared" si="8"/>
        <v>1</v>
      </c>
      <c r="AZ201" s="53">
        <f t="shared" si="8"/>
        <v>1</v>
      </c>
      <c r="BA201" s="53">
        <f t="shared" si="8"/>
        <v>4</v>
      </c>
      <c r="BB201" s="53">
        <f t="shared" si="8"/>
        <v>4</v>
      </c>
      <c r="BC201" s="53">
        <f t="shared" si="8"/>
        <v>0</v>
      </c>
      <c r="BD201" s="53">
        <f t="shared" si="8"/>
        <v>0</v>
      </c>
      <c r="BE201" s="53">
        <f t="shared" si="8"/>
        <v>0</v>
      </c>
      <c r="BF201" s="53">
        <f>SUM(BF202:BF203)</f>
        <v>0</v>
      </c>
      <c r="BG201" s="25"/>
      <c r="BH201" s="25"/>
      <c r="BI201" s="25"/>
      <c r="BJ201" s="25"/>
    </row>
    <row r="202" spans="2:63" s="15" customFormat="1" ht="21" x14ac:dyDescent="0.15">
      <c r="B202" s="67" t="s">
        <v>849</v>
      </c>
      <c r="C202" s="64" t="s">
        <v>791</v>
      </c>
      <c r="D202" s="53">
        <f t="shared" si="0"/>
        <v>126</v>
      </c>
      <c r="E202" s="53">
        <f t="shared" si="1"/>
        <v>37</v>
      </c>
      <c r="F202" s="53">
        <f t="shared" ref="F202:AK202" si="9">SUM(F19:F20,F21,F26,F30:F31,F33,F42,F45,F48,F54,F56:F57,F61,F75,F82,F95,F98,F102,F108,F109,F111,F115,F126,F128:F129,F130:F131,F142:F143,F148,F149,F157,F161,F168:F170,F174,F177,F185,F189,F191)</f>
        <v>3</v>
      </c>
      <c r="G202" s="53">
        <f t="shared" si="9"/>
        <v>1</v>
      </c>
      <c r="H202" s="53">
        <f t="shared" si="9"/>
        <v>19</v>
      </c>
      <c r="I202" s="53">
        <f t="shared" si="9"/>
        <v>10</v>
      </c>
      <c r="J202" s="53">
        <f t="shared" si="9"/>
        <v>0</v>
      </c>
      <c r="K202" s="53">
        <f t="shared" si="9"/>
        <v>0</v>
      </c>
      <c r="L202" s="53">
        <f t="shared" si="9"/>
        <v>3</v>
      </c>
      <c r="M202" s="53">
        <f t="shared" si="9"/>
        <v>1</v>
      </c>
      <c r="N202" s="53">
        <f t="shared" si="9"/>
        <v>54</v>
      </c>
      <c r="O202" s="53">
        <f t="shared" si="9"/>
        <v>1</v>
      </c>
      <c r="P202" s="53">
        <f t="shared" si="9"/>
        <v>4</v>
      </c>
      <c r="Q202" s="53">
        <f t="shared" si="9"/>
        <v>33</v>
      </c>
      <c r="R202" s="53">
        <f t="shared" si="9"/>
        <v>9</v>
      </c>
      <c r="S202" s="53">
        <f t="shared" si="9"/>
        <v>0</v>
      </c>
      <c r="T202" s="53">
        <f t="shared" si="9"/>
        <v>0</v>
      </c>
      <c r="U202" s="53">
        <f t="shared" si="9"/>
        <v>7</v>
      </c>
      <c r="V202" s="53">
        <f t="shared" si="9"/>
        <v>0</v>
      </c>
      <c r="W202" s="53">
        <f t="shared" si="9"/>
        <v>35</v>
      </c>
      <c r="X202" s="53">
        <f t="shared" si="9"/>
        <v>0</v>
      </c>
      <c r="Y202" s="53">
        <f t="shared" si="9"/>
        <v>0</v>
      </c>
      <c r="Z202" s="53">
        <f t="shared" si="9"/>
        <v>24</v>
      </c>
      <c r="AA202" s="53">
        <f t="shared" si="9"/>
        <v>11</v>
      </c>
      <c r="AB202" s="53">
        <f t="shared" si="9"/>
        <v>0</v>
      </c>
      <c r="AC202" s="53">
        <f t="shared" si="9"/>
        <v>0</v>
      </c>
      <c r="AD202" s="53">
        <f t="shared" si="9"/>
        <v>0</v>
      </c>
      <c r="AE202" s="53">
        <f t="shared" si="9"/>
        <v>0</v>
      </c>
      <c r="AF202" s="53">
        <f t="shared" si="9"/>
        <v>23</v>
      </c>
      <c r="AG202" s="53">
        <f t="shared" si="9"/>
        <v>1</v>
      </c>
      <c r="AH202" s="53">
        <f t="shared" si="9"/>
        <v>1</v>
      </c>
      <c r="AI202" s="53">
        <f t="shared" si="9"/>
        <v>13</v>
      </c>
      <c r="AJ202" s="53">
        <f t="shared" si="9"/>
        <v>8</v>
      </c>
      <c r="AK202" s="53">
        <f t="shared" si="9"/>
        <v>0</v>
      </c>
      <c r="AL202" s="53">
        <f t="shared" ref="AL202:BF202" si="10">SUM(AL19:AL20,AL21,AL26,AL30:AL31,AL33,AL42,AL45,AL48,AL54,AL56:AL57,AL61,AL75,AL82,AL95,AL98,AL102,AL108,AL109,AL111,AL115,AL126,AL128:AL129,AL130:AL131,AL142:AL143,AL148,AL149,AL157,AL161,AL168:AL170,AL174,AL177,AL185,AL189,AL191)</f>
        <v>0</v>
      </c>
      <c r="AM202" s="53">
        <f t="shared" si="10"/>
        <v>0</v>
      </c>
      <c r="AN202" s="53">
        <f t="shared" si="10"/>
        <v>0</v>
      </c>
      <c r="AO202" s="53">
        <f t="shared" si="10"/>
        <v>26</v>
      </c>
      <c r="AP202" s="53">
        <f t="shared" si="10"/>
        <v>0</v>
      </c>
      <c r="AQ202" s="53">
        <f t="shared" si="10"/>
        <v>0</v>
      </c>
      <c r="AR202" s="53">
        <f t="shared" si="10"/>
        <v>11</v>
      </c>
      <c r="AS202" s="53">
        <f t="shared" si="10"/>
        <v>10</v>
      </c>
      <c r="AT202" s="53">
        <f t="shared" si="10"/>
        <v>0</v>
      </c>
      <c r="AU202" s="53">
        <f t="shared" si="10"/>
        <v>0</v>
      </c>
      <c r="AV202" s="53">
        <f t="shared" si="10"/>
        <v>5</v>
      </c>
      <c r="AW202" s="53">
        <f t="shared" si="10"/>
        <v>0</v>
      </c>
      <c r="AX202" s="53">
        <f t="shared" si="10"/>
        <v>7</v>
      </c>
      <c r="AY202" s="53">
        <f t="shared" si="10"/>
        <v>0</v>
      </c>
      <c r="AZ202" s="53">
        <f t="shared" si="10"/>
        <v>0</v>
      </c>
      <c r="BA202" s="53">
        <f t="shared" si="10"/>
        <v>4</v>
      </c>
      <c r="BB202" s="53">
        <f t="shared" si="10"/>
        <v>3</v>
      </c>
      <c r="BC202" s="53">
        <f t="shared" si="10"/>
        <v>0</v>
      </c>
      <c r="BD202" s="53">
        <f t="shared" si="10"/>
        <v>0</v>
      </c>
      <c r="BE202" s="53">
        <f t="shared" si="10"/>
        <v>0</v>
      </c>
      <c r="BF202" s="53">
        <f t="shared" si="10"/>
        <v>0</v>
      </c>
      <c r="BG202" s="25"/>
      <c r="BH202" s="25"/>
      <c r="BI202" s="25"/>
      <c r="BJ202" s="25"/>
    </row>
    <row r="203" spans="2:63" s="15" customFormat="1" ht="12.75" x14ac:dyDescent="0.15">
      <c r="B203" s="67" t="s">
        <v>850</v>
      </c>
      <c r="C203" s="64" t="s">
        <v>792</v>
      </c>
      <c r="D203" s="53">
        <f t="shared" si="0"/>
        <v>5</v>
      </c>
      <c r="E203" s="53">
        <f t="shared" si="1"/>
        <v>0</v>
      </c>
      <c r="F203" s="53">
        <f t="shared" ref="F203:AK203" si="11">SUM(F14,F22,F24,F52,F68,F76,F83:F84,F110,F124,F141,F178,F183,F188)</f>
        <v>0</v>
      </c>
      <c r="G203" s="53">
        <f t="shared" si="11"/>
        <v>0</v>
      </c>
      <c r="H203" s="53">
        <f t="shared" si="11"/>
        <v>0</v>
      </c>
      <c r="I203" s="53">
        <f t="shared" si="11"/>
        <v>0</v>
      </c>
      <c r="J203" s="53">
        <f t="shared" si="11"/>
        <v>0</v>
      </c>
      <c r="K203" s="53">
        <f t="shared" si="11"/>
        <v>0</v>
      </c>
      <c r="L203" s="53">
        <f t="shared" si="11"/>
        <v>0</v>
      </c>
      <c r="M203" s="53">
        <f t="shared" si="11"/>
        <v>0</v>
      </c>
      <c r="N203" s="53">
        <f t="shared" si="11"/>
        <v>2</v>
      </c>
      <c r="O203" s="53">
        <f t="shared" si="11"/>
        <v>2</v>
      </c>
      <c r="P203" s="53">
        <f t="shared" si="11"/>
        <v>0</v>
      </c>
      <c r="Q203" s="53">
        <f t="shared" si="11"/>
        <v>0</v>
      </c>
      <c r="R203" s="53">
        <f t="shared" si="11"/>
        <v>0</v>
      </c>
      <c r="S203" s="53">
        <f t="shared" si="11"/>
        <v>0</v>
      </c>
      <c r="T203" s="53">
        <f t="shared" si="11"/>
        <v>0</v>
      </c>
      <c r="U203" s="53">
        <f t="shared" si="11"/>
        <v>0</v>
      </c>
      <c r="V203" s="53">
        <f t="shared" si="11"/>
        <v>0</v>
      </c>
      <c r="W203" s="53">
        <f t="shared" si="11"/>
        <v>3</v>
      </c>
      <c r="X203" s="53">
        <f t="shared" si="11"/>
        <v>1</v>
      </c>
      <c r="Y203" s="53">
        <f t="shared" si="11"/>
        <v>1</v>
      </c>
      <c r="Z203" s="53">
        <f t="shared" si="11"/>
        <v>0</v>
      </c>
      <c r="AA203" s="53">
        <f t="shared" si="11"/>
        <v>1</v>
      </c>
      <c r="AB203" s="53">
        <f t="shared" si="11"/>
        <v>0</v>
      </c>
      <c r="AC203" s="53">
        <f t="shared" si="11"/>
        <v>0</v>
      </c>
      <c r="AD203" s="53">
        <f t="shared" si="11"/>
        <v>0</v>
      </c>
      <c r="AE203" s="53">
        <f t="shared" si="11"/>
        <v>0</v>
      </c>
      <c r="AF203" s="53">
        <f t="shared" si="11"/>
        <v>0</v>
      </c>
      <c r="AG203" s="53">
        <f t="shared" si="11"/>
        <v>0</v>
      </c>
      <c r="AH203" s="53">
        <f t="shared" si="11"/>
        <v>0</v>
      </c>
      <c r="AI203" s="53">
        <f t="shared" si="11"/>
        <v>0</v>
      </c>
      <c r="AJ203" s="53">
        <f t="shared" si="11"/>
        <v>0</v>
      </c>
      <c r="AK203" s="53">
        <f t="shared" si="11"/>
        <v>0</v>
      </c>
      <c r="AL203" s="53">
        <f t="shared" ref="AL203:BF203" si="12">SUM(AL14,AL22,AL24,AL52,AL68,AL76,AL83:AL84,AL110,AL124,AL141,AL178,AL183,AL188)</f>
        <v>0</v>
      </c>
      <c r="AM203" s="53">
        <f t="shared" si="12"/>
        <v>0</v>
      </c>
      <c r="AN203" s="53">
        <f t="shared" si="12"/>
        <v>0</v>
      </c>
      <c r="AO203" s="53">
        <f t="shared" si="12"/>
        <v>2</v>
      </c>
      <c r="AP203" s="53">
        <f t="shared" si="12"/>
        <v>2</v>
      </c>
      <c r="AQ203" s="53">
        <f t="shared" si="12"/>
        <v>0</v>
      </c>
      <c r="AR203" s="53">
        <f t="shared" si="12"/>
        <v>0</v>
      </c>
      <c r="AS203" s="53">
        <f t="shared" si="12"/>
        <v>0</v>
      </c>
      <c r="AT203" s="53">
        <f t="shared" si="12"/>
        <v>0</v>
      </c>
      <c r="AU203" s="53">
        <f t="shared" si="12"/>
        <v>0</v>
      </c>
      <c r="AV203" s="53">
        <f t="shared" si="12"/>
        <v>0</v>
      </c>
      <c r="AW203" s="53">
        <f t="shared" si="12"/>
        <v>0</v>
      </c>
      <c r="AX203" s="53">
        <f t="shared" si="12"/>
        <v>3</v>
      </c>
      <c r="AY203" s="53">
        <f t="shared" si="12"/>
        <v>1</v>
      </c>
      <c r="AZ203" s="53">
        <f t="shared" si="12"/>
        <v>1</v>
      </c>
      <c r="BA203" s="53">
        <f t="shared" si="12"/>
        <v>0</v>
      </c>
      <c r="BB203" s="53">
        <f t="shared" si="12"/>
        <v>1</v>
      </c>
      <c r="BC203" s="53">
        <f t="shared" si="12"/>
        <v>0</v>
      </c>
      <c r="BD203" s="53">
        <f t="shared" si="12"/>
        <v>0</v>
      </c>
      <c r="BE203" s="53">
        <f t="shared" si="12"/>
        <v>0</v>
      </c>
      <c r="BF203" s="53">
        <f t="shared" si="12"/>
        <v>0</v>
      </c>
      <c r="BG203" s="25"/>
      <c r="BH203" s="25"/>
      <c r="BI203" s="25"/>
      <c r="BJ203" s="25"/>
    </row>
    <row r="204" spans="2:63" s="15" customFormat="1" ht="21" x14ac:dyDescent="0.15">
      <c r="B204" s="70" t="s">
        <v>545</v>
      </c>
      <c r="C204" s="64" t="s">
        <v>793</v>
      </c>
      <c r="D204" s="53">
        <f t="shared" si="0"/>
        <v>104</v>
      </c>
      <c r="E204" s="53">
        <f t="shared" si="1"/>
        <v>47</v>
      </c>
      <c r="F204" s="53">
        <f t="shared" ref="F204:AK204" si="13">SUM(F8:F13,F15,F18,F23,F25,F27:F29,F32,F34:F36,F39:F41,F43:F44,F46:F47,F49,F51,F53,F59:F60,F62:F66,F69:F72,F74,F77:F81,F87:F88,F91:F94,F96:F97,F99:F101,F103:F104,F106:F107,F112:F114,F116:F123,F125,F127,F140,F145:F147,F150:F156,F158:F159,F163:F165,F167,F171:F173,F175:F176,F179:F182,F184,F186,F190,F193:F195,F197)</f>
        <v>38</v>
      </c>
      <c r="G204" s="53">
        <f t="shared" si="13"/>
        <v>6</v>
      </c>
      <c r="H204" s="53">
        <f t="shared" si="13"/>
        <v>3</v>
      </c>
      <c r="I204" s="53">
        <f t="shared" si="13"/>
        <v>0</v>
      </c>
      <c r="J204" s="53">
        <f t="shared" si="13"/>
        <v>0</v>
      </c>
      <c r="K204" s="53">
        <f t="shared" si="13"/>
        <v>0</v>
      </c>
      <c r="L204" s="53">
        <f t="shared" si="13"/>
        <v>0</v>
      </c>
      <c r="M204" s="53">
        <f t="shared" si="13"/>
        <v>0</v>
      </c>
      <c r="N204" s="53">
        <f t="shared" si="13"/>
        <v>26</v>
      </c>
      <c r="O204" s="53">
        <f t="shared" si="13"/>
        <v>21</v>
      </c>
      <c r="P204" s="53">
        <f t="shared" si="13"/>
        <v>2</v>
      </c>
      <c r="Q204" s="53">
        <f t="shared" si="13"/>
        <v>3</v>
      </c>
      <c r="R204" s="53">
        <f t="shared" si="13"/>
        <v>0</v>
      </c>
      <c r="S204" s="53">
        <f t="shared" si="13"/>
        <v>0</v>
      </c>
      <c r="T204" s="53">
        <f t="shared" si="13"/>
        <v>0</v>
      </c>
      <c r="U204" s="53">
        <f t="shared" si="13"/>
        <v>0</v>
      </c>
      <c r="V204" s="53">
        <f t="shared" si="13"/>
        <v>0</v>
      </c>
      <c r="W204" s="53">
        <f t="shared" si="13"/>
        <v>31</v>
      </c>
      <c r="X204" s="53">
        <f t="shared" si="13"/>
        <v>16</v>
      </c>
      <c r="Y204" s="53">
        <f t="shared" si="13"/>
        <v>10</v>
      </c>
      <c r="Z204" s="53">
        <f t="shared" si="13"/>
        <v>5</v>
      </c>
      <c r="AA204" s="53">
        <f t="shared" si="13"/>
        <v>0</v>
      </c>
      <c r="AB204" s="53">
        <f t="shared" si="13"/>
        <v>0</v>
      </c>
      <c r="AC204" s="53">
        <f t="shared" si="13"/>
        <v>0</v>
      </c>
      <c r="AD204" s="53">
        <f t="shared" si="13"/>
        <v>0</v>
      </c>
      <c r="AE204" s="53">
        <f t="shared" si="13"/>
        <v>0</v>
      </c>
      <c r="AF204" s="53">
        <f t="shared" si="13"/>
        <v>11</v>
      </c>
      <c r="AG204" s="53">
        <f t="shared" si="13"/>
        <v>7</v>
      </c>
      <c r="AH204" s="53">
        <f t="shared" si="13"/>
        <v>1</v>
      </c>
      <c r="AI204" s="53">
        <f t="shared" si="13"/>
        <v>3</v>
      </c>
      <c r="AJ204" s="53">
        <f t="shared" si="13"/>
        <v>0</v>
      </c>
      <c r="AK204" s="53">
        <f t="shared" si="13"/>
        <v>0</v>
      </c>
      <c r="AL204" s="53">
        <f t="shared" ref="AL204:BF204" si="14">SUM(AL8:AL13,AL15,AL18,AL23,AL25,AL27:AL29,AL32,AL34:AL36,AL39:AL41,AL43:AL44,AL46:AL47,AL49,AL51,AL53,AL59:AL60,AL62:AL66,AL69:AL72,AL74,AL77:AL81,AL87:AL88,AL91:AL94,AL96:AL97,AL99:AL101,AL103:AL104,AL106:AL107,AL112:AL114,AL116:AL123,AL125,AL127,AL140,AL145:AL147,AL150:AL156,AL158:AL159,AL163:AL165,AL167,AL171:AL173,AL175:AL176,AL179:AL182,AL184,AL186,AL190,AL193:AL195,AL197)</f>
        <v>0</v>
      </c>
      <c r="AM204" s="53">
        <f t="shared" si="14"/>
        <v>0</v>
      </c>
      <c r="AN204" s="53">
        <f t="shared" si="14"/>
        <v>0</v>
      </c>
      <c r="AO204" s="53">
        <f t="shared" si="14"/>
        <v>6</v>
      </c>
      <c r="AP204" s="53">
        <f t="shared" si="14"/>
        <v>6</v>
      </c>
      <c r="AQ204" s="53">
        <f t="shared" si="14"/>
        <v>0</v>
      </c>
      <c r="AR204" s="53">
        <f t="shared" si="14"/>
        <v>0</v>
      </c>
      <c r="AS204" s="53">
        <f t="shared" si="14"/>
        <v>0</v>
      </c>
      <c r="AT204" s="53">
        <f t="shared" si="14"/>
        <v>0</v>
      </c>
      <c r="AU204" s="53">
        <f t="shared" si="14"/>
        <v>0</v>
      </c>
      <c r="AV204" s="53">
        <f t="shared" si="14"/>
        <v>0</v>
      </c>
      <c r="AW204" s="53">
        <f t="shared" si="14"/>
        <v>0</v>
      </c>
      <c r="AX204" s="53">
        <f t="shared" si="14"/>
        <v>13</v>
      </c>
      <c r="AY204" s="53">
        <f t="shared" si="14"/>
        <v>7</v>
      </c>
      <c r="AZ204" s="53">
        <f t="shared" si="14"/>
        <v>6</v>
      </c>
      <c r="BA204" s="53">
        <f t="shared" si="14"/>
        <v>0</v>
      </c>
      <c r="BB204" s="53">
        <f t="shared" si="14"/>
        <v>0</v>
      </c>
      <c r="BC204" s="53">
        <f t="shared" si="14"/>
        <v>0</v>
      </c>
      <c r="BD204" s="53">
        <f t="shared" si="14"/>
        <v>0</v>
      </c>
      <c r="BE204" s="53">
        <f t="shared" si="14"/>
        <v>0</v>
      </c>
      <c r="BF204" s="53">
        <f t="shared" si="14"/>
        <v>0</v>
      </c>
      <c r="BG204" s="25"/>
      <c r="BH204" s="25"/>
      <c r="BI204" s="25"/>
      <c r="BJ204" s="25"/>
    </row>
    <row r="205" spans="2:63" s="15" customFormat="1" ht="21" x14ac:dyDescent="0.15">
      <c r="B205" s="70" t="s">
        <v>547</v>
      </c>
      <c r="C205" s="64" t="s">
        <v>794</v>
      </c>
      <c r="D205" s="53">
        <f t="shared" si="0"/>
        <v>0</v>
      </c>
      <c r="E205" s="53">
        <f t="shared" si="1"/>
        <v>0</v>
      </c>
      <c r="F205" s="53">
        <f t="shared" ref="F205:AK205" si="15">SUM(F50,F67,F85,F166,F187,F192,F196,F198)</f>
        <v>0</v>
      </c>
      <c r="G205" s="53">
        <f t="shared" si="15"/>
        <v>0</v>
      </c>
      <c r="H205" s="53">
        <f t="shared" si="15"/>
        <v>0</v>
      </c>
      <c r="I205" s="53">
        <f t="shared" si="15"/>
        <v>0</v>
      </c>
      <c r="J205" s="53">
        <f t="shared" si="15"/>
        <v>0</v>
      </c>
      <c r="K205" s="53">
        <f t="shared" si="15"/>
        <v>0</v>
      </c>
      <c r="L205" s="53">
        <f t="shared" si="15"/>
        <v>0</v>
      </c>
      <c r="M205" s="53">
        <f t="shared" si="15"/>
        <v>0</v>
      </c>
      <c r="N205" s="53">
        <f t="shared" si="15"/>
        <v>0</v>
      </c>
      <c r="O205" s="53">
        <f t="shared" si="15"/>
        <v>0</v>
      </c>
      <c r="P205" s="53">
        <f t="shared" si="15"/>
        <v>0</v>
      </c>
      <c r="Q205" s="53">
        <f t="shared" si="15"/>
        <v>0</v>
      </c>
      <c r="R205" s="53">
        <f t="shared" si="15"/>
        <v>0</v>
      </c>
      <c r="S205" s="53">
        <f t="shared" si="15"/>
        <v>0</v>
      </c>
      <c r="T205" s="53">
        <f t="shared" si="15"/>
        <v>0</v>
      </c>
      <c r="U205" s="53">
        <f t="shared" si="15"/>
        <v>0</v>
      </c>
      <c r="V205" s="53">
        <f t="shared" si="15"/>
        <v>0</v>
      </c>
      <c r="W205" s="53">
        <f t="shared" si="15"/>
        <v>0</v>
      </c>
      <c r="X205" s="53">
        <f t="shared" si="15"/>
        <v>0</v>
      </c>
      <c r="Y205" s="53">
        <f t="shared" si="15"/>
        <v>0</v>
      </c>
      <c r="Z205" s="53">
        <f t="shared" si="15"/>
        <v>0</v>
      </c>
      <c r="AA205" s="53">
        <f t="shared" si="15"/>
        <v>0</v>
      </c>
      <c r="AB205" s="53">
        <f t="shared" si="15"/>
        <v>0</v>
      </c>
      <c r="AC205" s="53">
        <f t="shared" si="15"/>
        <v>0</v>
      </c>
      <c r="AD205" s="53">
        <f t="shared" si="15"/>
        <v>0</v>
      </c>
      <c r="AE205" s="53">
        <f t="shared" si="15"/>
        <v>0</v>
      </c>
      <c r="AF205" s="53">
        <f t="shared" si="15"/>
        <v>0</v>
      </c>
      <c r="AG205" s="53">
        <f t="shared" si="15"/>
        <v>0</v>
      </c>
      <c r="AH205" s="53">
        <f t="shared" si="15"/>
        <v>0</v>
      </c>
      <c r="AI205" s="53">
        <f t="shared" si="15"/>
        <v>0</v>
      </c>
      <c r="AJ205" s="53">
        <f t="shared" si="15"/>
        <v>0</v>
      </c>
      <c r="AK205" s="53">
        <f t="shared" si="15"/>
        <v>0</v>
      </c>
      <c r="AL205" s="53">
        <f t="shared" ref="AL205:BF205" si="16">SUM(AL50,AL67,AL85,AL166,AL187,AL192,AL196,AL198)</f>
        <v>0</v>
      </c>
      <c r="AM205" s="53">
        <f t="shared" si="16"/>
        <v>0</v>
      </c>
      <c r="AN205" s="53">
        <f t="shared" si="16"/>
        <v>0</v>
      </c>
      <c r="AO205" s="53">
        <f t="shared" si="16"/>
        <v>0</v>
      </c>
      <c r="AP205" s="53">
        <f t="shared" si="16"/>
        <v>0</v>
      </c>
      <c r="AQ205" s="53">
        <f t="shared" si="16"/>
        <v>0</v>
      </c>
      <c r="AR205" s="53">
        <f t="shared" si="16"/>
        <v>0</v>
      </c>
      <c r="AS205" s="53">
        <f t="shared" si="16"/>
        <v>0</v>
      </c>
      <c r="AT205" s="53">
        <f t="shared" si="16"/>
        <v>0</v>
      </c>
      <c r="AU205" s="53">
        <f t="shared" si="16"/>
        <v>0</v>
      </c>
      <c r="AV205" s="53">
        <f t="shared" si="16"/>
        <v>0</v>
      </c>
      <c r="AW205" s="53">
        <f t="shared" si="16"/>
        <v>0</v>
      </c>
      <c r="AX205" s="53">
        <f t="shared" si="16"/>
        <v>0</v>
      </c>
      <c r="AY205" s="53">
        <f t="shared" si="16"/>
        <v>0</v>
      </c>
      <c r="AZ205" s="53">
        <f t="shared" si="16"/>
        <v>0</v>
      </c>
      <c r="BA205" s="53">
        <f t="shared" si="16"/>
        <v>0</v>
      </c>
      <c r="BB205" s="53">
        <f t="shared" si="16"/>
        <v>0</v>
      </c>
      <c r="BC205" s="53">
        <f t="shared" si="16"/>
        <v>0</v>
      </c>
      <c r="BD205" s="53">
        <f t="shared" si="16"/>
        <v>0</v>
      </c>
      <c r="BE205" s="53">
        <f t="shared" si="16"/>
        <v>0</v>
      </c>
      <c r="BF205" s="53">
        <f t="shared" si="16"/>
        <v>0</v>
      </c>
      <c r="BG205" s="25"/>
      <c r="BH205" s="25"/>
      <c r="BI205" s="25"/>
      <c r="BJ205" s="25"/>
    </row>
    <row r="206" spans="2:63" s="15" customFormat="1" ht="21" x14ac:dyDescent="0.15">
      <c r="B206" s="70" t="s">
        <v>549</v>
      </c>
      <c r="C206" s="64" t="s">
        <v>795</v>
      </c>
      <c r="D206" s="53">
        <f t="shared" si="0"/>
        <v>0</v>
      </c>
      <c r="E206" s="53">
        <f t="shared" si="1"/>
        <v>0</v>
      </c>
      <c r="F206" s="53">
        <f t="shared" ref="F206:AK206" si="17">SUM(F16:F17,F37:F38,F55,F58,F73,F86,F89:F90,F105,F132:F139,F144,F160,F162)</f>
        <v>0</v>
      </c>
      <c r="G206" s="53">
        <f t="shared" si="17"/>
        <v>0</v>
      </c>
      <c r="H206" s="53">
        <f t="shared" si="17"/>
        <v>0</v>
      </c>
      <c r="I206" s="53">
        <f t="shared" si="17"/>
        <v>0</v>
      </c>
      <c r="J206" s="53">
        <f t="shared" si="17"/>
        <v>0</v>
      </c>
      <c r="K206" s="53">
        <f t="shared" si="17"/>
        <v>0</v>
      </c>
      <c r="L206" s="53">
        <f t="shared" si="17"/>
        <v>0</v>
      </c>
      <c r="M206" s="53">
        <f t="shared" si="17"/>
        <v>0</v>
      </c>
      <c r="N206" s="53">
        <f t="shared" si="17"/>
        <v>0</v>
      </c>
      <c r="O206" s="53">
        <f t="shared" si="17"/>
        <v>0</v>
      </c>
      <c r="P206" s="53">
        <f t="shared" si="17"/>
        <v>0</v>
      </c>
      <c r="Q206" s="53">
        <f t="shared" si="17"/>
        <v>0</v>
      </c>
      <c r="R206" s="53">
        <f t="shared" si="17"/>
        <v>0</v>
      </c>
      <c r="S206" s="53">
        <f t="shared" si="17"/>
        <v>0</v>
      </c>
      <c r="T206" s="53">
        <f t="shared" si="17"/>
        <v>0</v>
      </c>
      <c r="U206" s="53">
        <f t="shared" si="17"/>
        <v>0</v>
      </c>
      <c r="V206" s="53">
        <f t="shared" si="17"/>
        <v>0</v>
      </c>
      <c r="W206" s="53">
        <f t="shared" si="17"/>
        <v>0</v>
      </c>
      <c r="X206" s="53">
        <f t="shared" si="17"/>
        <v>0</v>
      </c>
      <c r="Y206" s="53">
        <f t="shared" si="17"/>
        <v>0</v>
      </c>
      <c r="Z206" s="53">
        <f t="shared" si="17"/>
        <v>0</v>
      </c>
      <c r="AA206" s="53">
        <f t="shared" si="17"/>
        <v>0</v>
      </c>
      <c r="AB206" s="53">
        <f t="shared" si="17"/>
        <v>0</v>
      </c>
      <c r="AC206" s="53">
        <f t="shared" si="17"/>
        <v>0</v>
      </c>
      <c r="AD206" s="53">
        <f t="shared" si="17"/>
        <v>0</v>
      </c>
      <c r="AE206" s="53">
        <f t="shared" si="17"/>
        <v>0</v>
      </c>
      <c r="AF206" s="53">
        <f t="shared" si="17"/>
        <v>0</v>
      </c>
      <c r="AG206" s="53">
        <f t="shared" si="17"/>
        <v>0</v>
      </c>
      <c r="AH206" s="53">
        <f t="shared" si="17"/>
        <v>0</v>
      </c>
      <c r="AI206" s="53">
        <f t="shared" si="17"/>
        <v>0</v>
      </c>
      <c r="AJ206" s="53">
        <f t="shared" si="17"/>
        <v>0</v>
      </c>
      <c r="AK206" s="53">
        <f t="shared" si="17"/>
        <v>0</v>
      </c>
      <c r="AL206" s="53">
        <f t="shared" ref="AL206:BF206" si="18">SUM(AL16:AL17,AL37:AL38,AL55,AL58,AL73,AL86,AL89:AL90,AL105,AL132:AL139,AL144,AL160,AL162)</f>
        <v>0</v>
      </c>
      <c r="AM206" s="53">
        <f t="shared" si="18"/>
        <v>0</v>
      </c>
      <c r="AN206" s="53">
        <f t="shared" si="18"/>
        <v>0</v>
      </c>
      <c r="AO206" s="53">
        <f t="shared" si="18"/>
        <v>0</v>
      </c>
      <c r="AP206" s="53">
        <f t="shared" si="18"/>
        <v>0</v>
      </c>
      <c r="AQ206" s="53">
        <f t="shared" si="18"/>
        <v>0</v>
      </c>
      <c r="AR206" s="53">
        <f t="shared" si="18"/>
        <v>0</v>
      </c>
      <c r="AS206" s="53">
        <f t="shared" si="18"/>
        <v>0</v>
      </c>
      <c r="AT206" s="53">
        <f t="shared" si="18"/>
        <v>0</v>
      </c>
      <c r="AU206" s="53">
        <f t="shared" si="18"/>
        <v>0</v>
      </c>
      <c r="AV206" s="53">
        <f t="shared" si="18"/>
        <v>0</v>
      </c>
      <c r="AW206" s="53">
        <f t="shared" si="18"/>
        <v>0</v>
      </c>
      <c r="AX206" s="53">
        <f t="shared" si="18"/>
        <v>0</v>
      </c>
      <c r="AY206" s="53">
        <f t="shared" si="18"/>
        <v>0</v>
      </c>
      <c r="AZ206" s="53">
        <f t="shared" si="18"/>
        <v>0</v>
      </c>
      <c r="BA206" s="53">
        <f t="shared" si="18"/>
        <v>0</v>
      </c>
      <c r="BB206" s="53">
        <f t="shared" si="18"/>
        <v>0</v>
      </c>
      <c r="BC206" s="53">
        <f t="shared" si="18"/>
        <v>0</v>
      </c>
      <c r="BD206" s="53">
        <f t="shared" si="18"/>
        <v>0</v>
      </c>
      <c r="BE206" s="53">
        <f t="shared" si="18"/>
        <v>0</v>
      </c>
      <c r="BF206" s="53">
        <f t="shared" si="18"/>
        <v>0</v>
      </c>
      <c r="BG206" s="25"/>
      <c r="BH206" s="25"/>
      <c r="BI206" s="25"/>
      <c r="BJ206" s="25"/>
    </row>
    <row r="207" spans="2:63" s="15" customFormat="1" ht="42" x14ac:dyDescent="0.15">
      <c r="B207" s="70" t="s">
        <v>806</v>
      </c>
      <c r="C207" s="64" t="s">
        <v>796</v>
      </c>
      <c r="D207" s="53">
        <f t="shared" si="0"/>
        <v>0</v>
      </c>
      <c r="E207" s="53">
        <f t="shared" si="1"/>
        <v>0</v>
      </c>
      <c r="F207" s="53"/>
      <c r="G207" s="53"/>
      <c r="H207" s="53"/>
      <c r="I207" s="53"/>
      <c r="J207" s="53"/>
      <c r="K207" s="53"/>
      <c r="L207" s="53"/>
      <c r="M207" s="53"/>
      <c r="N207" s="53">
        <f t="shared" si="2"/>
        <v>0</v>
      </c>
      <c r="O207" s="53"/>
      <c r="P207" s="53"/>
      <c r="Q207" s="53"/>
      <c r="R207" s="53"/>
      <c r="S207" s="53"/>
      <c r="T207" s="53"/>
      <c r="U207" s="53"/>
      <c r="V207" s="53"/>
      <c r="W207" s="53">
        <f t="shared" si="3"/>
        <v>0</v>
      </c>
      <c r="X207" s="53"/>
      <c r="Y207" s="53"/>
      <c r="Z207" s="53"/>
      <c r="AA207" s="53"/>
      <c r="AB207" s="53"/>
      <c r="AC207" s="53"/>
      <c r="AD207" s="53"/>
      <c r="AE207" s="53"/>
      <c r="AF207" s="53">
        <f t="shared" si="4"/>
        <v>0</v>
      </c>
      <c r="AG207" s="53"/>
      <c r="AH207" s="53"/>
      <c r="AI207" s="53"/>
      <c r="AJ207" s="53"/>
      <c r="AK207" s="53"/>
      <c r="AL207" s="53"/>
      <c r="AM207" s="53"/>
      <c r="AN207" s="53"/>
      <c r="AO207" s="53">
        <f t="shared" si="5"/>
        <v>0</v>
      </c>
      <c r="AP207" s="53"/>
      <c r="AQ207" s="53"/>
      <c r="AR207" s="53"/>
      <c r="AS207" s="53"/>
      <c r="AT207" s="53"/>
      <c r="AU207" s="53"/>
      <c r="AV207" s="53"/>
      <c r="AW207" s="53"/>
      <c r="AX207" s="53">
        <f t="shared" si="6"/>
        <v>0</v>
      </c>
      <c r="AY207" s="53"/>
      <c r="AZ207" s="53"/>
      <c r="BA207" s="53"/>
      <c r="BB207" s="53"/>
      <c r="BC207" s="53"/>
      <c r="BD207" s="53"/>
      <c r="BE207" s="53"/>
      <c r="BF207" s="53"/>
      <c r="BG207" s="25"/>
      <c r="BH207" s="25"/>
      <c r="BI207" s="25"/>
      <c r="BJ207" s="25"/>
    </row>
    <row r="208" spans="2:63" s="15" customFormat="1" ht="31.5" x14ac:dyDescent="0.15">
      <c r="B208" s="70" t="s">
        <v>552</v>
      </c>
      <c r="C208" s="64" t="s">
        <v>797</v>
      </c>
      <c r="D208" s="53">
        <f t="shared" si="0"/>
        <v>0</v>
      </c>
      <c r="E208" s="53">
        <f t="shared" si="1"/>
        <v>0</v>
      </c>
      <c r="F208" s="53"/>
      <c r="G208" s="53"/>
      <c r="H208" s="53"/>
      <c r="I208" s="53"/>
      <c r="J208" s="53"/>
      <c r="K208" s="53"/>
      <c r="L208" s="53"/>
      <c r="M208" s="53"/>
      <c r="N208" s="53">
        <f t="shared" si="2"/>
        <v>0</v>
      </c>
      <c r="O208" s="53"/>
      <c r="P208" s="53"/>
      <c r="Q208" s="53"/>
      <c r="R208" s="53"/>
      <c r="S208" s="53"/>
      <c r="T208" s="53"/>
      <c r="U208" s="53"/>
      <c r="V208" s="53"/>
      <c r="W208" s="53">
        <f t="shared" si="3"/>
        <v>0</v>
      </c>
      <c r="X208" s="53"/>
      <c r="Y208" s="53"/>
      <c r="Z208" s="53"/>
      <c r="AA208" s="53"/>
      <c r="AB208" s="53"/>
      <c r="AC208" s="53"/>
      <c r="AD208" s="53"/>
      <c r="AE208" s="53"/>
      <c r="AF208" s="53">
        <f t="shared" si="4"/>
        <v>0</v>
      </c>
      <c r="AG208" s="53"/>
      <c r="AH208" s="53"/>
      <c r="AI208" s="53"/>
      <c r="AJ208" s="53"/>
      <c r="AK208" s="53"/>
      <c r="AL208" s="53"/>
      <c r="AM208" s="53"/>
      <c r="AN208" s="53"/>
      <c r="AO208" s="53">
        <f t="shared" si="5"/>
        <v>0</v>
      </c>
      <c r="AP208" s="53"/>
      <c r="AQ208" s="53"/>
      <c r="AR208" s="53"/>
      <c r="AS208" s="53"/>
      <c r="AT208" s="53"/>
      <c r="AU208" s="53"/>
      <c r="AV208" s="53"/>
      <c r="AW208" s="53"/>
      <c r="AX208" s="53">
        <f t="shared" si="6"/>
        <v>0</v>
      </c>
      <c r="AY208" s="53"/>
      <c r="AZ208" s="53"/>
      <c r="BA208" s="53"/>
      <c r="BB208" s="53"/>
      <c r="BC208" s="53"/>
      <c r="BD208" s="53"/>
      <c r="BE208" s="53"/>
      <c r="BF208" s="53"/>
      <c r="BG208" s="25"/>
      <c r="BH208" s="25"/>
      <c r="BI208" s="25"/>
      <c r="BJ208" s="25"/>
    </row>
    <row r="209" spans="2:62" s="15" customFormat="1" ht="21" x14ac:dyDescent="0.15">
      <c r="B209" s="70" t="s">
        <v>554</v>
      </c>
      <c r="C209" s="64" t="s">
        <v>798</v>
      </c>
      <c r="D209" s="53">
        <f t="shared" si="0"/>
        <v>0</v>
      </c>
      <c r="E209" s="53">
        <f t="shared" si="1"/>
        <v>0</v>
      </c>
      <c r="F209" s="53"/>
      <c r="G209" s="53"/>
      <c r="H209" s="53"/>
      <c r="I209" s="53"/>
      <c r="J209" s="53"/>
      <c r="K209" s="53"/>
      <c r="L209" s="53"/>
      <c r="M209" s="53"/>
      <c r="N209" s="53">
        <f t="shared" si="2"/>
        <v>0</v>
      </c>
      <c r="O209" s="53"/>
      <c r="P209" s="53"/>
      <c r="Q209" s="53"/>
      <c r="R209" s="53"/>
      <c r="S209" s="53"/>
      <c r="T209" s="53"/>
      <c r="U209" s="53"/>
      <c r="V209" s="53"/>
      <c r="W209" s="53">
        <f t="shared" si="3"/>
        <v>0</v>
      </c>
      <c r="X209" s="53"/>
      <c r="Y209" s="53"/>
      <c r="Z209" s="53"/>
      <c r="AA209" s="53"/>
      <c r="AB209" s="53"/>
      <c r="AC209" s="53"/>
      <c r="AD209" s="53"/>
      <c r="AE209" s="53"/>
      <c r="AF209" s="53">
        <f t="shared" si="4"/>
        <v>0</v>
      </c>
      <c r="AG209" s="53"/>
      <c r="AH209" s="53"/>
      <c r="AI209" s="53"/>
      <c r="AJ209" s="53"/>
      <c r="AK209" s="53"/>
      <c r="AL209" s="53"/>
      <c r="AM209" s="53"/>
      <c r="AN209" s="53"/>
      <c r="AO209" s="53">
        <f t="shared" si="5"/>
        <v>0</v>
      </c>
      <c r="AP209" s="53"/>
      <c r="AQ209" s="53"/>
      <c r="AR209" s="53"/>
      <c r="AS209" s="53"/>
      <c r="AT209" s="53"/>
      <c r="AU209" s="53"/>
      <c r="AV209" s="53"/>
      <c r="AW209" s="53"/>
      <c r="AX209" s="53">
        <f t="shared" si="6"/>
        <v>0</v>
      </c>
      <c r="AY209" s="53"/>
      <c r="AZ209" s="53"/>
      <c r="BA209" s="53"/>
      <c r="BB209" s="53"/>
      <c r="BC209" s="53"/>
      <c r="BD209" s="53"/>
      <c r="BE209" s="53"/>
      <c r="BF209" s="53"/>
      <c r="BG209" s="25"/>
      <c r="BH209" s="25"/>
      <c r="BI209" s="25"/>
      <c r="BJ209" s="25"/>
    </row>
  </sheetData>
  <mergeCells count="45">
    <mergeCell ref="AP5:AQ5"/>
    <mergeCell ref="BE5:BF5"/>
    <mergeCell ref="AT5:AU5"/>
    <mergeCell ref="AV5:AW5"/>
    <mergeCell ref="AX5:AX6"/>
    <mergeCell ref="AY5:AZ5"/>
    <mergeCell ref="BA5:BB5"/>
    <mergeCell ref="BC5:BD5"/>
    <mergeCell ref="AG5:AH5"/>
    <mergeCell ref="AI5:AJ5"/>
    <mergeCell ref="AK5:AL5"/>
    <mergeCell ref="AM5:AN5"/>
    <mergeCell ref="AO5:AO6"/>
    <mergeCell ref="BI2:BI6"/>
    <mergeCell ref="E3:M4"/>
    <mergeCell ref="N3:V4"/>
    <mergeCell ref="W3:AE4"/>
    <mergeCell ref="AF3:AN4"/>
    <mergeCell ref="AO3:AW4"/>
    <mergeCell ref="AX3:BF4"/>
    <mergeCell ref="E5:E6"/>
    <mergeCell ref="F5:G5"/>
    <mergeCell ref="H5:I5"/>
    <mergeCell ref="N5:N6"/>
    <mergeCell ref="O5:P5"/>
    <mergeCell ref="Q5:R5"/>
    <mergeCell ref="S5:T5"/>
    <mergeCell ref="U5:V5"/>
    <mergeCell ref="AR5:AS5"/>
    <mergeCell ref="A1:A93"/>
    <mergeCell ref="B1:BF1"/>
    <mergeCell ref="BG1:BG93"/>
    <mergeCell ref="B2:B6"/>
    <mergeCell ref="C2:C6"/>
    <mergeCell ref="D2:D6"/>
    <mergeCell ref="E2:AE2"/>
    <mergeCell ref="AF2:BF2"/>
    <mergeCell ref="J5:K5"/>
    <mergeCell ref="L5:M5"/>
    <mergeCell ref="W5:W6"/>
    <mergeCell ref="X5:Y5"/>
    <mergeCell ref="Z5:AA5"/>
    <mergeCell ref="AB5:AC5"/>
    <mergeCell ref="AD5:AE5"/>
    <mergeCell ref="AF5:AF6"/>
  </mergeCells>
  <pageMargins left="0.7" right="0.7" top="0.75" bottom="0.75" header="0.3" footer="0.3"/>
  <pageSetup paperSize="9" scale="1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Z208"/>
  <sheetViews>
    <sheetView showZeros="0" zoomScale="80" zoomScaleNormal="80" workbookViewId="0">
      <pane xSplit="4" ySplit="6" topLeftCell="E190" activePane="bottomRight" state="frozen"/>
      <selection pane="topRight" activeCell="E1" sqref="E1"/>
      <selection pane="bottomLeft" activeCell="A8" sqref="A8"/>
      <selection pane="bottomRight" activeCell="M206" sqref="M206"/>
    </sheetView>
  </sheetViews>
  <sheetFormatPr defaultColWidth="9.140625" defaultRowHeight="14.25" x14ac:dyDescent="0.2"/>
  <cols>
    <col min="1" max="1" width="30.42578125" style="30" customWidth="1"/>
    <col min="2" max="2" width="4.5703125" style="30" customWidth="1"/>
    <col min="3" max="4" width="9.7109375" style="30" customWidth="1"/>
    <col min="5" max="5" width="6.7109375" style="30" customWidth="1"/>
    <col min="6" max="6" width="7.5703125" style="30" customWidth="1"/>
    <col min="7" max="7" width="8.5703125" style="30" customWidth="1"/>
    <col min="8" max="8" width="9.7109375" style="30" customWidth="1"/>
    <col min="9" max="9" width="6" style="30" customWidth="1"/>
    <col min="10" max="11" width="7.28515625" style="30" customWidth="1"/>
    <col min="12" max="12" width="11.42578125" style="30" customWidth="1"/>
    <col min="13" max="13" width="9.7109375" style="30" customWidth="1"/>
    <col min="14" max="16" width="7.140625" style="30" customWidth="1"/>
    <col min="17" max="20" width="7.5703125" style="30" customWidth="1"/>
    <col min="21" max="21" width="9.7109375" style="30" customWidth="1"/>
    <col min="22" max="22" width="6.85546875" style="30" customWidth="1"/>
    <col min="23" max="24" width="8" style="30" customWidth="1"/>
    <col min="25" max="25" width="10.7109375" style="30" customWidth="1"/>
    <col min="26" max="16384" width="9.140625" style="30"/>
  </cols>
  <sheetData>
    <row r="1" spans="1:26" ht="14.25" customHeight="1" x14ac:dyDescent="0.2">
      <c r="A1" s="222" t="s">
        <v>710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</row>
    <row r="2" spans="1:26" ht="35.25" customHeight="1" x14ac:dyDescent="0.2">
      <c r="A2" s="239" t="s">
        <v>47</v>
      </c>
      <c r="B2" s="240" t="s">
        <v>48</v>
      </c>
      <c r="C2" s="225" t="s">
        <v>878</v>
      </c>
      <c r="D2" s="225"/>
      <c r="E2" s="225"/>
      <c r="F2" s="225"/>
      <c r="G2" s="225"/>
      <c r="H2" s="225"/>
      <c r="I2" s="225"/>
      <c r="J2" s="225"/>
      <c r="K2" s="225"/>
      <c r="L2" s="225"/>
      <c r="M2" s="241" t="s">
        <v>896</v>
      </c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6" ht="15" customHeight="1" x14ac:dyDescent="0.2">
      <c r="A3" s="239"/>
      <c r="B3" s="240"/>
      <c r="C3" s="223" t="s">
        <v>655</v>
      </c>
      <c r="D3" s="223" t="s">
        <v>561</v>
      </c>
      <c r="E3" s="223"/>
      <c r="F3" s="223"/>
      <c r="G3" s="223"/>
      <c r="H3" s="223" t="s">
        <v>562</v>
      </c>
      <c r="I3" s="223"/>
      <c r="J3" s="223"/>
      <c r="K3" s="223"/>
      <c r="L3" s="223"/>
      <c r="M3" s="223" t="s">
        <v>563</v>
      </c>
      <c r="N3" s="223"/>
      <c r="O3" s="223"/>
      <c r="P3" s="223"/>
      <c r="Q3" s="223" t="s">
        <v>564</v>
      </c>
      <c r="R3" s="223"/>
      <c r="S3" s="223"/>
      <c r="T3" s="223"/>
      <c r="U3" s="223" t="s">
        <v>565</v>
      </c>
      <c r="V3" s="223"/>
      <c r="W3" s="223"/>
      <c r="X3" s="223"/>
      <c r="Y3" s="223"/>
    </row>
    <row r="4" spans="1:26" ht="15" customHeight="1" x14ac:dyDescent="0.2">
      <c r="A4" s="239"/>
      <c r="B4" s="240"/>
      <c r="C4" s="223"/>
      <c r="D4" s="223" t="s">
        <v>560</v>
      </c>
      <c r="E4" s="223" t="s">
        <v>566</v>
      </c>
      <c r="F4" s="223"/>
      <c r="G4" s="223"/>
      <c r="H4" s="223" t="s">
        <v>560</v>
      </c>
      <c r="I4" s="223" t="s">
        <v>566</v>
      </c>
      <c r="J4" s="223"/>
      <c r="K4" s="223"/>
      <c r="L4" s="223"/>
      <c r="M4" s="223" t="s">
        <v>560</v>
      </c>
      <c r="N4" s="223" t="s">
        <v>566</v>
      </c>
      <c r="O4" s="223"/>
      <c r="P4" s="223"/>
      <c r="Q4" s="223" t="s">
        <v>560</v>
      </c>
      <c r="R4" s="223" t="s">
        <v>566</v>
      </c>
      <c r="S4" s="223"/>
      <c r="T4" s="223"/>
      <c r="U4" s="223" t="s">
        <v>560</v>
      </c>
      <c r="V4" s="223" t="s">
        <v>566</v>
      </c>
      <c r="W4" s="223"/>
      <c r="X4" s="223"/>
      <c r="Y4" s="223"/>
    </row>
    <row r="5" spans="1:26" ht="50.25" customHeight="1" x14ac:dyDescent="0.2">
      <c r="A5" s="239"/>
      <c r="B5" s="240"/>
      <c r="C5" s="223"/>
      <c r="D5" s="223"/>
      <c r="E5" s="61" t="s">
        <v>567</v>
      </c>
      <c r="F5" s="61" t="s">
        <v>568</v>
      </c>
      <c r="G5" s="61" t="s">
        <v>569</v>
      </c>
      <c r="H5" s="223"/>
      <c r="I5" s="61" t="s">
        <v>570</v>
      </c>
      <c r="J5" s="61" t="s">
        <v>571</v>
      </c>
      <c r="K5" s="61" t="s">
        <v>572</v>
      </c>
      <c r="L5" s="61" t="s">
        <v>699</v>
      </c>
      <c r="M5" s="223"/>
      <c r="N5" s="61" t="s">
        <v>567</v>
      </c>
      <c r="O5" s="61" t="s">
        <v>568</v>
      </c>
      <c r="P5" s="61" t="s">
        <v>569</v>
      </c>
      <c r="Q5" s="223"/>
      <c r="R5" s="61" t="s">
        <v>567</v>
      </c>
      <c r="S5" s="61" t="s">
        <v>568</v>
      </c>
      <c r="T5" s="61" t="s">
        <v>569</v>
      </c>
      <c r="U5" s="223"/>
      <c r="V5" s="61" t="s">
        <v>570</v>
      </c>
      <c r="W5" s="61" t="s">
        <v>571</v>
      </c>
      <c r="X5" s="61" t="s">
        <v>572</v>
      </c>
      <c r="Y5" s="61" t="s">
        <v>699</v>
      </c>
    </row>
    <row r="6" spans="1:26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</row>
    <row r="7" spans="1:26" x14ac:dyDescent="0.2">
      <c r="A7" s="63" t="s">
        <v>53</v>
      </c>
      <c r="B7" s="64" t="s">
        <v>20</v>
      </c>
      <c r="C7" s="53">
        <f>'Раздел 4'!C7</f>
        <v>0</v>
      </c>
      <c r="D7" s="53">
        <f>'Раздел 4'!D7</f>
        <v>0</v>
      </c>
      <c r="E7" s="53">
        <f>'Раздел 4'!E7</f>
        <v>0</v>
      </c>
      <c r="F7" s="53">
        <f>'Раздел 4'!F7</f>
        <v>0</v>
      </c>
      <c r="G7" s="53">
        <f>'Раздел 4'!G7</f>
        <v>0</v>
      </c>
      <c r="H7" s="53">
        <f>'Раздел 4'!H7</f>
        <v>0</v>
      </c>
      <c r="I7" s="53">
        <f>'Раздел 4'!I7</f>
        <v>0</v>
      </c>
      <c r="J7" s="53">
        <f>'Раздел 4'!J7</f>
        <v>0</v>
      </c>
      <c r="K7" s="53">
        <f>'Раздел 4'!K7</f>
        <v>0</v>
      </c>
      <c r="L7" s="53">
        <f>'Раздел 4'!L7</f>
        <v>0</v>
      </c>
      <c r="M7" s="53">
        <f>'Раздел 4'!M7</f>
        <v>0</v>
      </c>
      <c r="N7" s="53">
        <f>'Раздел 4'!N7</f>
        <v>0</v>
      </c>
      <c r="O7" s="53">
        <f>'Раздел 4'!O7</f>
        <v>0</v>
      </c>
      <c r="P7" s="53">
        <f>'Раздел 4'!P7</f>
        <v>0</v>
      </c>
      <c r="Q7" s="53">
        <f>'Раздел 4'!Q7</f>
        <v>0</v>
      </c>
      <c r="R7" s="53">
        <f>'Раздел 4'!R7</f>
        <v>0</v>
      </c>
      <c r="S7" s="53">
        <f>'Раздел 4'!S7</f>
        <v>0</v>
      </c>
      <c r="T7" s="53">
        <f>'Раздел 4'!T7</f>
        <v>0</v>
      </c>
      <c r="U7" s="53">
        <f>'Раздел 4'!U7</f>
        <v>0</v>
      </c>
      <c r="V7" s="53">
        <f>'Раздел 4'!V7</f>
        <v>0</v>
      </c>
      <c r="W7" s="53">
        <f>'Раздел 4'!W7</f>
        <v>0</v>
      </c>
      <c r="X7" s="53">
        <f>'Раздел 4'!X7</f>
        <v>0</v>
      </c>
      <c r="Y7" s="53">
        <f>'Раздел 4'!Y7</f>
        <v>0</v>
      </c>
      <c r="Z7" s="168">
        <f>'Раздел 2'!D7</f>
        <v>0</v>
      </c>
    </row>
    <row r="8" spans="1:26" x14ac:dyDescent="0.2">
      <c r="A8" s="138" t="s">
        <v>687</v>
      </c>
      <c r="B8" s="64" t="s">
        <v>21</v>
      </c>
      <c r="C8" s="53">
        <f>'Раздел 4'!C8</f>
        <v>0</v>
      </c>
      <c r="D8" s="53">
        <f>'Раздел 4'!D8</f>
        <v>0</v>
      </c>
      <c r="E8" s="53">
        <f>'Раздел 4'!E8</f>
        <v>0</v>
      </c>
      <c r="F8" s="53">
        <f>'Раздел 4'!F8</f>
        <v>0</v>
      </c>
      <c r="G8" s="53">
        <f>'Раздел 4'!G8</f>
        <v>0</v>
      </c>
      <c r="H8" s="53">
        <f>'Раздел 4'!H8</f>
        <v>0</v>
      </c>
      <c r="I8" s="53">
        <f>'Раздел 4'!I8</f>
        <v>0</v>
      </c>
      <c r="J8" s="53">
        <f>'Раздел 4'!J8</f>
        <v>0</v>
      </c>
      <c r="K8" s="53">
        <f>'Раздел 4'!K8</f>
        <v>0</v>
      </c>
      <c r="L8" s="53">
        <f>'Раздел 4'!L8</f>
        <v>0</v>
      </c>
      <c r="M8" s="53">
        <f>'Раздел 4'!M8</f>
        <v>0</v>
      </c>
      <c r="N8" s="53">
        <f>'Раздел 4'!N8</f>
        <v>0</v>
      </c>
      <c r="O8" s="53">
        <f>'Раздел 4'!O8</f>
        <v>0</v>
      </c>
      <c r="P8" s="53">
        <f>'Раздел 4'!P8</f>
        <v>0</v>
      </c>
      <c r="Q8" s="53">
        <f>'Раздел 4'!Q8</f>
        <v>0</v>
      </c>
      <c r="R8" s="53">
        <f>'Раздел 4'!R8</f>
        <v>0</v>
      </c>
      <c r="S8" s="53">
        <f>'Раздел 4'!S8</f>
        <v>0</v>
      </c>
      <c r="T8" s="53">
        <f>'Раздел 4'!T8</f>
        <v>0</v>
      </c>
      <c r="U8" s="53">
        <f>'Раздел 4'!U8</f>
        <v>0</v>
      </c>
      <c r="V8" s="53">
        <f>'Раздел 4'!V8</f>
        <v>0</v>
      </c>
      <c r="W8" s="53">
        <f>'Раздел 4'!W8</f>
        <v>0</v>
      </c>
      <c r="X8" s="53">
        <f>'Раздел 4'!X8</f>
        <v>0</v>
      </c>
      <c r="Y8" s="53">
        <f>'Раздел 4'!Y8</f>
        <v>0</v>
      </c>
      <c r="Z8" s="168">
        <f>'Раздел 2'!D8</f>
        <v>0</v>
      </c>
    </row>
    <row r="9" spans="1:26" x14ac:dyDescent="0.2">
      <c r="A9" s="138" t="s">
        <v>54</v>
      </c>
      <c r="B9" s="64" t="s">
        <v>22</v>
      </c>
      <c r="C9" s="53">
        <f>'Раздел 4'!C9</f>
        <v>0</v>
      </c>
      <c r="D9" s="53">
        <f>'Раздел 4'!D9</f>
        <v>0</v>
      </c>
      <c r="E9" s="53">
        <f>'Раздел 4'!E9</f>
        <v>0</v>
      </c>
      <c r="F9" s="53">
        <f>'Раздел 4'!F9</f>
        <v>0</v>
      </c>
      <c r="G9" s="53">
        <f>'Раздел 4'!G9</f>
        <v>0</v>
      </c>
      <c r="H9" s="53">
        <f>'Раздел 4'!H9</f>
        <v>0</v>
      </c>
      <c r="I9" s="53">
        <f>'Раздел 4'!I9</f>
        <v>0</v>
      </c>
      <c r="J9" s="53">
        <f>'Раздел 4'!J9</f>
        <v>0</v>
      </c>
      <c r="K9" s="53">
        <f>'Раздел 4'!K9</f>
        <v>0</v>
      </c>
      <c r="L9" s="53">
        <f>'Раздел 4'!L9</f>
        <v>0</v>
      </c>
      <c r="M9" s="53">
        <f>'Раздел 4'!M9</f>
        <v>0</v>
      </c>
      <c r="N9" s="53">
        <f>'Раздел 4'!N9</f>
        <v>0</v>
      </c>
      <c r="O9" s="53">
        <f>'Раздел 4'!O9</f>
        <v>0</v>
      </c>
      <c r="P9" s="53">
        <f>'Раздел 4'!P9</f>
        <v>0</v>
      </c>
      <c r="Q9" s="53">
        <f>'Раздел 4'!Q9</f>
        <v>0</v>
      </c>
      <c r="R9" s="53">
        <f>'Раздел 4'!R9</f>
        <v>0</v>
      </c>
      <c r="S9" s="53">
        <f>'Раздел 4'!S9</f>
        <v>0</v>
      </c>
      <c r="T9" s="53">
        <f>'Раздел 4'!T9</f>
        <v>0</v>
      </c>
      <c r="U9" s="53">
        <f>'Раздел 4'!U9</f>
        <v>0</v>
      </c>
      <c r="V9" s="53">
        <f>'Раздел 4'!V9</f>
        <v>0</v>
      </c>
      <c r="W9" s="53">
        <f>'Раздел 4'!W9</f>
        <v>0</v>
      </c>
      <c r="X9" s="53">
        <f>'Раздел 4'!X9</f>
        <v>0</v>
      </c>
      <c r="Y9" s="53">
        <f>'Раздел 4'!Y9</f>
        <v>0</v>
      </c>
      <c r="Z9" s="168">
        <f>'Раздел 2'!D9</f>
        <v>0</v>
      </c>
    </row>
    <row r="10" spans="1:26" x14ac:dyDescent="0.2">
      <c r="A10" s="138" t="s">
        <v>55</v>
      </c>
      <c r="B10" s="64" t="s">
        <v>23</v>
      </c>
      <c r="C10" s="53">
        <f>'Раздел 4'!C10</f>
        <v>0</v>
      </c>
      <c r="D10" s="53">
        <f>'Раздел 4'!D10</f>
        <v>0</v>
      </c>
      <c r="E10" s="53">
        <f>'Раздел 4'!E10</f>
        <v>0</v>
      </c>
      <c r="F10" s="53">
        <f>'Раздел 4'!F10</f>
        <v>0</v>
      </c>
      <c r="G10" s="53">
        <f>'Раздел 4'!G10</f>
        <v>0</v>
      </c>
      <c r="H10" s="53">
        <f>'Раздел 4'!H10</f>
        <v>0</v>
      </c>
      <c r="I10" s="53">
        <f>'Раздел 4'!I10</f>
        <v>0</v>
      </c>
      <c r="J10" s="53">
        <f>'Раздел 4'!J10</f>
        <v>0</v>
      </c>
      <c r="K10" s="53">
        <f>'Раздел 4'!K10</f>
        <v>0</v>
      </c>
      <c r="L10" s="53">
        <f>'Раздел 4'!L10</f>
        <v>0</v>
      </c>
      <c r="M10" s="53">
        <f>'Раздел 4'!M10</f>
        <v>0</v>
      </c>
      <c r="N10" s="53">
        <f>'Раздел 4'!N10</f>
        <v>0</v>
      </c>
      <c r="O10" s="53">
        <f>'Раздел 4'!O10</f>
        <v>0</v>
      </c>
      <c r="P10" s="53">
        <f>'Раздел 4'!P10</f>
        <v>0</v>
      </c>
      <c r="Q10" s="53">
        <f>'Раздел 4'!Q10</f>
        <v>0</v>
      </c>
      <c r="R10" s="53">
        <f>'Раздел 4'!R10</f>
        <v>0</v>
      </c>
      <c r="S10" s="53">
        <f>'Раздел 4'!S10</f>
        <v>0</v>
      </c>
      <c r="T10" s="53">
        <f>'Раздел 4'!T10</f>
        <v>0</v>
      </c>
      <c r="U10" s="53">
        <f>'Раздел 4'!U10</f>
        <v>0</v>
      </c>
      <c r="V10" s="53">
        <f>'Раздел 4'!V10</f>
        <v>0</v>
      </c>
      <c r="W10" s="53">
        <f>'Раздел 4'!W10</f>
        <v>0</v>
      </c>
      <c r="X10" s="53">
        <f>'Раздел 4'!X10</f>
        <v>0</v>
      </c>
      <c r="Y10" s="53">
        <f>'Раздел 4'!Y10</f>
        <v>0</v>
      </c>
      <c r="Z10" s="168">
        <f>'Раздел 2'!D10</f>
        <v>0</v>
      </c>
    </row>
    <row r="11" spans="1:26" x14ac:dyDescent="0.2">
      <c r="A11" s="138" t="s">
        <v>56</v>
      </c>
      <c r="B11" s="64" t="s">
        <v>25</v>
      </c>
      <c r="C11" s="53">
        <f>'Раздел 4'!C11</f>
        <v>0</v>
      </c>
      <c r="D11" s="53">
        <f>'Раздел 4'!D11</f>
        <v>0</v>
      </c>
      <c r="E11" s="53">
        <f>'Раздел 4'!E11</f>
        <v>0</v>
      </c>
      <c r="F11" s="53">
        <f>'Раздел 4'!F11</f>
        <v>0</v>
      </c>
      <c r="G11" s="53">
        <f>'Раздел 4'!G11</f>
        <v>0</v>
      </c>
      <c r="H11" s="53">
        <f>'Раздел 4'!H11</f>
        <v>0</v>
      </c>
      <c r="I11" s="53">
        <f>'Раздел 4'!I11</f>
        <v>0</v>
      </c>
      <c r="J11" s="53">
        <f>'Раздел 4'!J11</f>
        <v>0</v>
      </c>
      <c r="K11" s="53">
        <f>'Раздел 4'!K11</f>
        <v>0</v>
      </c>
      <c r="L11" s="53">
        <f>'Раздел 4'!L11</f>
        <v>0</v>
      </c>
      <c r="M11" s="53">
        <f>'Раздел 4'!M11</f>
        <v>0</v>
      </c>
      <c r="N11" s="53">
        <f>'Раздел 4'!N11</f>
        <v>0</v>
      </c>
      <c r="O11" s="53">
        <f>'Раздел 4'!O11</f>
        <v>0</v>
      </c>
      <c r="P11" s="53">
        <f>'Раздел 4'!P11</f>
        <v>0</v>
      </c>
      <c r="Q11" s="53">
        <f>'Раздел 4'!Q11</f>
        <v>0</v>
      </c>
      <c r="R11" s="53">
        <f>'Раздел 4'!R11</f>
        <v>0</v>
      </c>
      <c r="S11" s="53">
        <f>'Раздел 4'!S11</f>
        <v>0</v>
      </c>
      <c r="T11" s="53">
        <f>'Раздел 4'!T11</f>
        <v>0</v>
      </c>
      <c r="U11" s="53">
        <f>'Раздел 4'!U11</f>
        <v>0</v>
      </c>
      <c r="V11" s="53">
        <f>'Раздел 4'!V11</f>
        <v>0</v>
      </c>
      <c r="W11" s="53">
        <f>'Раздел 4'!W11</f>
        <v>0</v>
      </c>
      <c r="X11" s="53">
        <f>'Раздел 4'!X11</f>
        <v>0</v>
      </c>
      <c r="Y11" s="53">
        <f>'Раздел 4'!Y11</f>
        <v>0</v>
      </c>
      <c r="Z11" s="168">
        <f>'Раздел 2'!D11</f>
        <v>0</v>
      </c>
    </row>
    <row r="12" spans="1:26" x14ac:dyDescent="0.2">
      <c r="A12" s="138" t="s">
        <v>57</v>
      </c>
      <c r="B12" s="64" t="s">
        <v>26</v>
      </c>
      <c r="C12" s="53">
        <f>'Раздел 4'!C12</f>
        <v>0</v>
      </c>
      <c r="D12" s="53">
        <f>'Раздел 4'!D12</f>
        <v>0</v>
      </c>
      <c r="E12" s="53">
        <f>'Раздел 4'!E12</f>
        <v>0</v>
      </c>
      <c r="F12" s="53">
        <f>'Раздел 4'!F12</f>
        <v>0</v>
      </c>
      <c r="G12" s="53">
        <f>'Раздел 4'!G12</f>
        <v>0</v>
      </c>
      <c r="H12" s="53">
        <f>'Раздел 4'!H12</f>
        <v>0</v>
      </c>
      <c r="I12" s="53">
        <f>'Раздел 4'!I12</f>
        <v>0</v>
      </c>
      <c r="J12" s="53">
        <f>'Раздел 4'!J12</f>
        <v>0</v>
      </c>
      <c r="K12" s="53">
        <f>'Раздел 4'!K12</f>
        <v>0</v>
      </c>
      <c r="L12" s="53">
        <f>'Раздел 4'!L12</f>
        <v>0</v>
      </c>
      <c r="M12" s="53">
        <f>'Раздел 4'!M12</f>
        <v>0</v>
      </c>
      <c r="N12" s="53">
        <f>'Раздел 4'!N12</f>
        <v>0</v>
      </c>
      <c r="O12" s="53">
        <f>'Раздел 4'!O12</f>
        <v>0</v>
      </c>
      <c r="P12" s="53">
        <f>'Раздел 4'!P12</f>
        <v>0</v>
      </c>
      <c r="Q12" s="53">
        <f>'Раздел 4'!Q12</f>
        <v>0</v>
      </c>
      <c r="R12" s="53">
        <f>'Раздел 4'!R12</f>
        <v>0</v>
      </c>
      <c r="S12" s="53">
        <f>'Раздел 4'!S12</f>
        <v>0</v>
      </c>
      <c r="T12" s="53">
        <f>'Раздел 4'!T12</f>
        <v>0</v>
      </c>
      <c r="U12" s="53">
        <f>'Раздел 4'!U12</f>
        <v>0</v>
      </c>
      <c r="V12" s="53">
        <f>'Раздел 4'!V12</f>
        <v>0</v>
      </c>
      <c r="W12" s="53">
        <f>'Раздел 4'!W12</f>
        <v>0</v>
      </c>
      <c r="X12" s="53">
        <f>'Раздел 4'!X12</f>
        <v>0</v>
      </c>
      <c r="Y12" s="53">
        <f>'Раздел 4'!Y12</f>
        <v>0</v>
      </c>
      <c r="Z12" s="168">
        <f>'Раздел 2'!D12</f>
        <v>0</v>
      </c>
    </row>
    <row r="13" spans="1:26" x14ac:dyDescent="0.2">
      <c r="A13" s="138" t="s">
        <v>776</v>
      </c>
      <c r="B13" s="64" t="s">
        <v>27</v>
      </c>
      <c r="C13" s="53">
        <f>'Раздел 4'!C13</f>
        <v>0</v>
      </c>
      <c r="D13" s="53">
        <f>'Раздел 4'!D13</f>
        <v>0</v>
      </c>
      <c r="E13" s="53">
        <f>'Раздел 4'!E13</f>
        <v>0</v>
      </c>
      <c r="F13" s="53">
        <f>'Раздел 4'!F13</f>
        <v>0</v>
      </c>
      <c r="G13" s="53">
        <f>'Раздел 4'!G13</f>
        <v>0</v>
      </c>
      <c r="H13" s="53">
        <f>'Раздел 4'!H13</f>
        <v>0</v>
      </c>
      <c r="I13" s="53">
        <f>'Раздел 4'!I13</f>
        <v>0</v>
      </c>
      <c r="J13" s="53">
        <f>'Раздел 4'!J13</f>
        <v>0</v>
      </c>
      <c r="K13" s="53">
        <f>'Раздел 4'!K13</f>
        <v>0</v>
      </c>
      <c r="L13" s="53">
        <f>'Раздел 4'!L13</f>
        <v>0</v>
      </c>
      <c r="M13" s="53">
        <f>'Раздел 4'!M13</f>
        <v>0</v>
      </c>
      <c r="N13" s="53">
        <f>'Раздел 4'!N13</f>
        <v>0</v>
      </c>
      <c r="O13" s="53">
        <f>'Раздел 4'!O13</f>
        <v>0</v>
      </c>
      <c r="P13" s="53">
        <f>'Раздел 4'!P13</f>
        <v>0</v>
      </c>
      <c r="Q13" s="53">
        <f>'Раздел 4'!Q13</f>
        <v>0</v>
      </c>
      <c r="R13" s="53">
        <f>'Раздел 4'!R13</f>
        <v>0</v>
      </c>
      <c r="S13" s="53">
        <f>'Раздел 4'!S13</f>
        <v>0</v>
      </c>
      <c r="T13" s="53">
        <f>'Раздел 4'!T13</f>
        <v>0</v>
      </c>
      <c r="U13" s="53">
        <f>'Раздел 4'!U13</f>
        <v>0</v>
      </c>
      <c r="V13" s="53">
        <f>'Раздел 4'!V13</f>
        <v>0</v>
      </c>
      <c r="W13" s="53">
        <f>'Раздел 4'!W13</f>
        <v>0</v>
      </c>
      <c r="X13" s="53">
        <f>'Раздел 4'!X13</f>
        <v>0</v>
      </c>
      <c r="Y13" s="53">
        <f>'Раздел 4'!Y13</f>
        <v>0</v>
      </c>
      <c r="Z13" s="168">
        <f>'Раздел 2'!D13</f>
        <v>0</v>
      </c>
    </row>
    <row r="14" spans="1:26" x14ac:dyDescent="0.2">
      <c r="A14" s="138" t="s">
        <v>58</v>
      </c>
      <c r="B14" s="64" t="s">
        <v>31</v>
      </c>
      <c r="C14" s="53">
        <f>'Раздел 4'!C16</f>
        <v>0</v>
      </c>
      <c r="D14" s="53">
        <f>'Раздел 4'!D16</f>
        <v>0</v>
      </c>
      <c r="E14" s="53">
        <f>'Раздел 4'!E16</f>
        <v>0</v>
      </c>
      <c r="F14" s="53">
        <f>'Раздел 4'!F16</f>
        <v>0</v>
      </c>
      <c r="G14" s="53">
        <f>'Раздел 4'!G16</f>
        <v>0</v>
      </c>
      <c r="H14" s="53">
        <f>'Раздел 4'!H16</f>
        <v>0</v>
      </c>
      <c r="I14" s="53">
        <f>'Раздел 4'!I16</f>
        <v>0</v>
      </c>
      <c r="J14" s="53">
        <f>'Раздел 4'!J16</f>
        <v>0</v>
      </c>
      <c r="K14" s="53">
        <f>'Раздел 4'!K16</f>
        <v>0</v>
      </c>
      <c r="L14" s="53">
        <f>'Раздел 4'!L16</f>
        <v>0</v>
      </c>
      <c r="M14" s="53">
        <f>'Раздел 4'!M16</f>
        <v>0</v>
      </c>
      <c r="N14" s="53">
        <f>'Раздел 4'!N16</f>
        <v>0</v>
      </c>
      <c r="O14" s="53">
        <f>'Раздел 4'!O16</f>
        <v>0</v>
      </c>
      <c r="P14" s="53">
        <f>'Раздел 4'!P16</f>
        <v>0</v>
      </c>
      <c r="Q14" s="53">
        <f>'Раздел 4'!Q16</f>
        <v>0</v>
      </c>
      <c r="R14" s="53">
        <f>'Раздел 4'!R16</f>
        <v>0</v>
      </c>
      <c r="S14" s="53">
        <f>'Раздел 4'!S16</f>
        <v>0</v>
      </c>
      <c r="T14" s="53">
        <f>'Раздел 4'!T16</f>
        <v>0</v>
      </c>
      <c r="U14" s="53">
        <f>'Раздел 4'!U16</f>
        <v>0</v>
      </c>
      <c r="V14" s="53">
        <f>'Раздел 4'!V16</f>
        <v>0</v>
      </c>
      <c r="W14" s="53">
        <f>'Раздел 4'!W16</f>
        <v>0</v>
      </c>
      <c r="X14" s="53">
        <f>'Раздел 4'!X16</f>
        <v>0</v>
      </c>
      <c r="Y14" s="53">
        <f>'Раздел 4'!Y16</f>
        <v>0</v>
      </c>
      <c r="Z14" s="168">
        <f>'Раздел 2'!D16</f>
        <v>0</v>
      </c>
    </row>
    <row r="15" spans="1:26" x14ac:dyDescent="0.2">
      <c r="A15" s="138" t="s">
        <v>59</v>
      </c>
      <c r="B15" s="64" t="s">
        <v>32</v>
      </c>
      <c r="C15" s="53">
        <f>'Раздел 4'!C17</f>
        <v>0</v>
      </c>
      <c r="D15" s="53">
        <f>'Раздел 4'!D17</f>
        <v>0</v>
      </c>
      <c r="E15" s="53">
        <f>'Раздел 4'!E17</f>
        <v>0</v>
      </c>
      <c r="F15" s="53">
        <f>'Раздел 4'!F17</f>
        <v>0</v>
      </c>
      <c r="G15" s="53">
        <f>'Раздел 4'!G17</f>
        <v>0</v>
      </c>
      <c r="H15" s="53">
        <f>'Раздел 4'!H17</f>
        <v>0</v>
      </c>
      <c r="I15" s="53">
        <f>'Раздел 4'!I17</f>
        <v>0</v>
      </c>
      <c r="J15" s="53">
        <f>'Раздел 4'!J17</f>
        <v>0</v>
      </c>
      <c r="K15" s="53">
        <f>'Раздел 4'!K17</f>
        <v>0</v>
      </c>
      <c r="L15" s="53">
        <f>'Раздел 4'!L17</f>
        <v>0</v>
      </c>
      <c r="M15" s="53">
        <f>'Раздел 4'!M17</f>
        <v>11</v>
      </c>
      <c r="N15" s="53">
        <f>'Раздел 4'!N17</f>
        <v>0</v>
      </c>
      <c r="O15" s="53">
        <f>'Раздел 4'!O17</f>
        <v>0</v>
      </c>
      <c r="P15" s="53">
        <f>'Раздел 4'!P17</f>
        <v>11</v>
      </c>
      <c r="Q15" s="53">
        <f>'Раздел 4'!Q17</f>
        <v>0</v>
      </c>
      <c r="R15" s="53">
        <f>'Раздел 4'!R17</f>
        <v>0</v>
      </c>
      <c r="S15" s="53">
        <f>'Раздел 4'!S17</f>
        <v>0</v>
      </c>
      <c r="T15" s="53">
        <f>'Раздел 4'!T17</f>
        <v>0</v>
      </c>
      <c r="U15" s="53">
        <f>'Раздел 4'!U17</f>
        <v>0</v>
      </c>
      <c r="V15" s="53">
        <f>'Раздел 4'!V17</f>
        <v>0</v>
      </c>
      <c r="W15" s="53">
        <f>'Раздел 4'!W17</f>
        <v>0</v>
      </c>
      <c r="X15" s="53">
        <f>'Раздел 4'!X17</f>
        <v>0</v>
      </c>
      <c r="Y15" s="53">
        <f>'Раздел 4'!Y17</f>
        <v>0</v>
      </c>
      <c r="Z15" s="168">
        <f>'Раздел 2'!D17</f>
        <v>0</v>
      </c>
    </row>
    <row r="16" spans="1:26" ht="21" x14ac:dyDescent="0.2">
      <c r="A16" s="138" t="s">
        <v>678</v>
      </c>
      <c r="B16" s="64" t="s">
        <v>33</v>
      </c>
      <c r="C16" s="53">
        <f>'Раздел 4'!C18</f>
        <v>0</v>
      </c>
      <c r="D16" s="53">
        <f>'Раздел 4'!D18</f>
        <v>0</v>
      </c>
      <c r="E16" s="53">
        <f>'Раздел 4'!E18</f>
        <v>0</v>
      </c>
      <c r="F16" s="53">
        <f>'Раздел 4'!F18</f>
        <v>0</v>
      </c>
      <c r="G16" s="53">
        <f>'Раздел 4'!G18</f>
        <v>0</v>
      </c>
      <c r="H16" s="53">
        <f>'Раздел 4'!H18</f>
        <v>0</v>
      </c>
      <c r="I16" s="53">
        <f>'Раздел 4'!I18</f>
        <v>0</v>
      </c>
      <c r="J16" s="53">
        <f>'Раздел 4'!J18</f>
        <v>0</v>
      </c>
      <c r="K16" s="53">
        <f>'Раздел 4'!K18</f>
        <v>0</v>
      </c>
      <c r="L16" s="53">
        <f>'Раздел 4'!L18</f>
        <v>0</v>
      </c>
      <c r="M16" s="53">
        <f>'Раздел 4'!M18</f>
        <v>0</v>
      </c>
      <c r="N16" s="53">
        <f>'Раздел 4'!N18</f>
        <v>0</v>
      </c>
      <c r="O16" s="53">
        <f>'Раздел 4'!O18</f>
        <v>0</v>
      </c>
      <c r="P16" s="53">
        <f>'Раздел 4'!P18</f>
        <v>0</v>
      </c>
      <c r="Q16" s="53">
        <f>'Раздел 4'!Q18</f>
        <v>0</v>
      </c>
      <c r="R16" s="53">
        <f>'Раздел 4'!R18</f>
        <v>0</v>
      </c>
      <c r="S16" s="53">
        <f>'Раздел 4'!S18</f>
        <v>0</v>
      </c>
      <c r="T16" s="53">
        <f>'Раздел 4'!T18</f>
        <v>0</v>
      </c>
      <c r="U16" s="53">
        <f>'Раздел 4'!U18</f>
        <v>0</v>
      </c>
      <c r="V16" s="53">
        <f>'Раздел 4'!V18</f>
        <v>0</v>
      </c>
      <c r="W16" s="53">
        <f>'Раздел 4'!W18</f>
        <v>0</v>
      </c>
      <c r="X16" s="53">
        <f>'Раздел 4'!X18</f>
        <v>0</v>
      </c>
      <c r="Y16" s="53">
        <f>'Раздел 4'!Y18</f>
        <v>0</v>
      </c>
      <c r="Z16" s="168">
        <f>'Раздел 2'!D18</f>
        <v>0</v>
      </c>
    </row>
    <row r="17" spans="1:26" x14ac:dyDescent="0.2">
      <c r="A17" s="138" t="s">
        <v>844</v>
      </c>
      <c r="B17" s="64" t="s">
        <v>35</v>
      </c>
      <c r="C17" s="53">
        <f>'Раздел 4'!C19</f>
        <v>0</v>
      </c>
      <c r="D17" s="53">
        <f>'Раздел 4'!D19</f>
        <v>0</v>
      </c>
      <c r="E17" s="53">
        <f>'Раздел 4'!E19</f>
        <v>0</v>
      </c>
      <c r="F17" s="53">
        <f>'Раздел 4'!F19</f>
        <v>0</v>
      </c>
      <c r="G17" s="53">
        <f>'Раздел 4'!G19</f>
        <v>0</v>
      </c>
      <c r="H17" s="53">
        <f>'Раздел 4'!H19</f>
        <v>0</v>
      </c>
      <c r="I17" s="53">
        <f>'Раздел 4'!I19</f>
        <v>0</v>
      </c>
      <c r="J17" s="53">
        <f>'Раздел 4'!J19</f>
        <v>0</v>
      </c>
      <c r="K17" s="53">
        <f>'Раздел 4'!K19</f>
        <v>0</v>
      </c>
      <c r="L17" s="53">
        <f>'Раздел 4'!L19</f>
        <v>0</v>
      </c>
      <c r="M17" s="53">
        <f>'Раздел 4'!M19</f>
        <v>0</v>
      </c>
      <c r="N17" s="53">
        <f>'Раздел 4'!N19</f>
        <v>0</v>
      </c>
      <c r="O17" s="53">
        <f>'Раздел 4'!O19</f>
        <v>0</v>
      </c>
      <c r="P17" s="53">
        <f>'Раздел 4'!P19</f>
        <v>0</v>
      </c>
      <c r="Q17" s="53">
        <f>'Раздел 4'!Q19</f>
        <v>0</v>
      </c>
      <c r="R17" s="53">
        <f>'Раздел 4'!R19</f>
        <v>0</v>
      </c>
      <c r="S17" s="53">
        <f>'Раздел 4'!S19</f>
        <v>0</v>
      </c>
      <c r="T17" s="53">
        <f>'Раздел 4'!T19</f>
        <v>0</v>
      </c>
      <c r="U17" s="53">
        <f>'Раздел 4'!U19</f>
        <v>0</v>
      </c>
      <c r="V17" s="53">
        <f>'Раздел 4'!V19</f>
        <v>0</v>
      </c>
      <c r="W17" s="53">
        <f>'Раздел 4'!W19</f>
        <v>0</v>
      </c>
      <c r="X17" s="53">
        <f>'Раздел 4'!X19</f>
        <v>0</v>
      </c>
      <c r="Y17" s="53">
        <f>'Раздел 4'!Y19</f>
        <v>0</v>
      </c>
      <c r="Z17" s="168">
        <f>'Раздел 2'!D19</f>
        <v>0</v>
      </c>
    </row>
    <row r="18" spans="1:26" x14ac:dyDescent="0.2">
      <c r="A18" s="138" t="s">
        <v>60</v>
      </c>
      <c r="B18" s="64" t="s">
        <v>36</v>
      </c>
      <c r="C18" s="53">
        <f>'Раздел 4'!C20</f>
        <v>376</v>
      </c>
      <c r="D18" s="53">
        <f>'Раздел 4'!D20</f>
        <v>373</v>
      </c>
      <c r="E18" s="53">
        <f>'Раздел 4'!E20</f>
        <v>11</v>
      </c>
      <c r="F18" s="53">
        <f>'Раздел 4'!F20</f>
        <v>12</v>
      </c>
      <c r="G18" s="53">
        <f>'Раздел 4'!G20</f>
        <v>350</v>
      </c>
      <c r="H18" s="53">
        <f>'Раздел 4'!H20</f>
        <v>3</v>
      </c>
      <c r="I18" s="53">
        <f>'Раздел 4'!I20</f>
        <v>0</v>
      </c>
      <c r="J18" s="53">
        <f>'Раздел 4'!J20</f>
        <v>0</v>
      </c>
      <c r="K18" s="53">
        <f>'Раздел 4'!K20</f>
        <v>3</v>
      </c>
      <c r="L18" s="53">
        <f>'Раздел 4'!L20</f>
        <v>0</v>
      </c>
      <c r="M18" s="53">
        <f>'Раздел 4'!M20</f>
        <v>363</v>
      </c>
      <c r="N18" s="53">
        <f>'Раздел 4'!N20</f>
        <v>2</v>
      </c>
      <c r="O18" s="53">
        <f>'Раздел 4'!O20</f>
        <v>7</v>
      </c>
      <c r="P18" s="53">
        <f>'Раздел 4'!P20</f>
        <v>354</v>
      </c>
      <c r="Q18" s="53">
        <f>'Раздел 4'!Q20</f>
        <v>20</v>
      </c>
      <c r="R18" s="53">
        <f>'Раздел 4'!R20</f>
        <v>1</v>
      </c>
      <c r="S18" s="53">
        <f>'Раздел 4'!S20</f>
        <v>2</v>
      </c>
      <c r="T18" s="53">
        <f>'Раздел 4'!T20</f>
        <v>17</v>
      </c>
      <c r="U18" s="53">
        <f>'Раздел 4'!U20</f>
        <v>0</v>
      </c>
      <c r="V18" s="53">
        <f>'Раздел 4'!V20</f>
        <v>0</v>
      </c>
      <c r="W18" s="53">
        <f>'Раздел 4'!W20</f>
        <v>0</v>
      </c>
      <c r="X18" s="53">
        <f>'Раздел 4'!X20</f>
        <v>0</v>
      </c>
      <c r="Y18" s="53">
        <f>'Раздел 4'!Y20</f>
        <v>0</v>
      </c>
      <c r="Z18" s="168">
        <f>'Раздел 2'!D20</f>
        <v>0</v>
      </c>
    </row>
    <row r="19" spans="1:26" x14ac:dyDescent="0.2">
      <c r="A19" s="138" t="s">
        <v>61</v>
      </c>
      <c r="B19" s="64" t="s">
        <v>38</v>
      </c>
      <c r="C19" s="53">
        <f>'Раздел 4'!C21</f>
        <v>1124</v>
      </c>
      <c r="D19" s="53">
        <f>'Раздел 4'!D21</f>
        <v>1124</v>
      </c>
      <c r="E19" s="53">
        <f>'Раздел 4'!E21</f>
        <v>9</v>
      </c>
      <c r="F19" s="53">
        <f>'Раздел 4'!F21</f>
        <v>11</v>
      </c>
      <c r="G19" s="53">
        <f>'Раздел 4'!G21</f>
        <v>1104</v>
      </c>
      <c r="H19" s="53">
        <f>'Раздел 4'!H21</f>
        <v>0</v>
      </c>
      <c r="I19" s="53">
        <f>'Раздел 4'!I21</f>
        <v>0</v>
      </c>
      <c r="J19" s="53">
        <f>'Раздел 4'!J21</f>
        <v>0</v>
      </c>
      <c r="K19" s="53">
        <f>'Раздел 4'!K21</f>
        <v>0</v>
      </c>
      <c r="L19" s="53">
        <f>'Раздел 4'!L21</f>
        <v>0</v>
      </c>
      <c r="M19" s="53">
        <f>'Раздел 4'!M21</f>
        <v>423</v>
      </c>
      <c r="N19" s="53">
        <f>'Раздел 4'!N21</f>
        <v>4</v>
      </c>
      <c r="O19" s="53">
        <f>'Раздел 4'!O21</f>
        <v>5</v>
      </c>
      <c r="P19" s="53">
        <f>'Раздел 4'!P21</f>
        <v>414</v>
      </c>
      <c r="Q19" s="53">
        <f>'Раздел 4'!Q21</f>
        <v>31</v>
      </c>
      <c r="R19" s="53">
        <f>'Раздел 4'!R21</f>
        <v>0</v>
      </c>
      <c r="S19" s="53">
        <f>'Раздел 4'!S21</f>
        <v>0</v>
      </c>
      <c r="T19" s="53">
        <f>'Раздел 4'!T21</f>
        <v>31</v>
      </c>
      <c r="U19" s="53">
        <f>'Раздел 4'!U21</f>
        <v>0</v>
      </c>
      <c r="V19" s="53">
        <f>'Раздел 4'!V21</f>
        <v>0</v>
      </c>
      <c r="W19" s="53">
        <f>'Раздел 4'!W21</f>
        <v>0</v>
      </c>
      <c r="X19" s="53">
        <f>'Раздел 4'!X21</f>
        <v>0</v>
      </c>
      <c r="Y19" s="53">
        <f>'Раздел 4'!Y21</f>
        <v>0</v>
      </c>
      <c r="Z19" s="168">
        <f>'Раздел 2'!D21</f>
        <v>1</v>
      </c>
    </row>
    <row r="20" spans="1:26" x14ac:dyDescent="0.2">
      <c r="A20" s="138" t="s">
        <v>64</v>
      </c>
      <c r="B20" s="64" t="s">
        <v>70</v>
      </c>
      <c r="C20" s="53">
        <f>'Раздел 4'!C25</f>
        <v>0</v>
      </c>
      <c r="D20" s="53">
        <f>'Раздел 4'!D25</f>
        <v>0</v>
      </c>
      <c r="E20" s="53">
        <f>'Раздел 4'!E25</f>
        <v>0</v>
      </c>
      <c r="F20" s="53">
        <f>'Раздел 4'!F25</f>
        <v>0</v>
      </c>
      <c r="G20" s="53">
        <f>'Раздел 4'!G25</f>
        <v>0</v>
      </c>
      <c r="H20" s="53">
        <f>'Раздел 4'!H25</f>
        <v>0</v>
      </c>
      <c r="I20" s="53">
        <f>'Раздел 4'!I25</f>
        <v>0</v>
      </c>
      <c r="J20" s="53">
        <f>'Раздел 4'!J25</f>
        <v>0</v>
      </c>
      <c r="K20" s="53">
        <f>'Раздел 4'!K25</f>
        <v>0</v>
      </c>
      <c r="L20" s="53">
        <f>'Раздел 4'!L25</f>
        <v>0</v>
      </c>
      <c r="M20" s="53">
        <f>'Раздел 4'!M25</f>
        <v>0</v>
      </c>
      <c r="N20" s="53">
        <f>'Раздел 4'!N25</f>
        <v>0</v>
      </c>
      <c r="O20" s="53">
        <f>'Раздел 4'!O25</f>
        <v>0</v>
      </c>
      <c r="P20" s="53">
        <f>'Раздел 4'!P25</f>
        <v>0</v>
      </c>
      <c r="Q20" s="53">
        <f>'Раздел 4'!Q25</f>
        <v>0</v>
      </c>
      <c r="R20" s="53">
        <f>'Раздел 4'!R25</f>
        <v>0</v>
      </c>
      <c r="S20" s="53">
        <f>'Раздел 4'!S25</f>
        <v>0</v>
      </c>
      <c r="T20" s="53">
        <f>'Раздел 4'!T25</f>
        <v>0</v>
      </c>
      <c r="U20" s="53">
        <f>'Раздел 4'!U25</f>
        <v>0</v>
      </c>
      <c r="V20" s="53">
        <f>'Раздел 4'!V25</f>
        <v>0</v>
      </c>
      <c r="W20" s="53">
        <f>'Раздел 4'!W25</f>
        <v>0</v>
      </c>
      <c r="X20" s="53">
        <f>'Раздел 4'!X25</f>
        <v>0</v>
      </c>
      <c r="Y20" s="53">
        <f>'Раздел 4'!Y25</f>
        <v>0</v>
      </c>
      <c r="Z20" s="168">
        <f>'Раздел 2'!D25</f>
        <v>0</v>
      </c>
    </row>
    <row r="21" spans="1:26" x14ac:dyDescent="0.2">
      <c r="A21" s="138" t="s">
        <v>65</v>
      </c>
      <c r="B21" s="64" t="s">
        <v>72</v>
      </c>
      <c r="C21" s="53">
        <f>'Раздел 4'!C26</f>
        <v>0</v>
      </c>
      <c r="D21" s="53">
        <f>'Раздел 4'!D26</f>
        <v>0</v>
      </c>
      <c r="E21" s="53">
        <f>'Раздел 4'!E26</f>
        <v>0</v>
      </c>
      <c r="F21" s="53">
        <f>'Раздел 4'!F26</f>
        <v>0</v>
      </c>
      <c r="G21" s="53">
        <f>'Раздел 4'!G26</f>
        <v>0</v>
      </c>
      <c r="H21" s="53">
        <f>'Раздел 4'!H26</f>
        <v>0</v>
      </c>
      <c r="I21" s="53">
        <f>'Раздел 4'!I26</f>
        <v>0</v>
      </c>
      <c r="J21" s="53">
        <f>'Раздел 4'!J26</f>
        <v>0</v>
      </c>
      <c r="K21" s="53">
        <f>'Раздел 4'!K26</f>
        <v>0</v>
      </c>
      <c r="L21" s="53">
        <f>'Раздел 4'!L26</f>
        <v>0</v>
      </c>
      <c r="M21" s="53">
        <f>'Раздел 4'!M26</f>
        <v>0</v>
      </c>
      <c r="N21" s="53">
        <f>'Раздел 4'!N26</f>
        <v>0</v>
      </c>
      <c r="O21" s="53">
        <f>'Раздел 4'!O26</f>
        <v>0</v>
      </c>
      <c r="P21" s="53">
        <f>'Раздел 4'!P26</f>
        <v>0</v>
      </c>
      <c r="Q21" s="53">
        <f>'Раздел 4'!Q26</f>
        <v>0</v>
      </c>
      <c r="R21" s="53">
        <f>'Раздел 4'!R26</f>
        <v>0</v>
      </c>
      <c r="S21" s="53">
        <f>'Раздел 4'!S26</f>
        <v>0</v>
      </c>
      <c r="T21" s="53">
        <f>'Раздел 4'!T26</f>
        <v>0</v>
      </c>
      <c r="U21" s="53">
        <f>'Раздел 4'!U26</f>
        <v>0</v>
      </c>
      <c r="V21" s="53">
        <f>'Раздел 4'!V26</f>
        <v>0</v>
      </c>
      <c r="W21" s="53">
        <f>'Раздел 4'!W26</f>
        <v>0</v>
      </c>
      <c r="X21" s="53">
        <f>'Раздел 4'!X26</f>
        <v>0</v>
      </c>
      <c r="Y21" s="53">
        <f>'Раздел 4'!Y26</f>
        <v>0</v>
      </c>
      <c r="Z21" s="168">
        <f>'Раздел 2'!D26</f>
        <v>0</v>
      </c>
    </row>
    <row r="22" spans="1:26" x14ac:dyDescent="0.2">
      <c r="A22" s="138" t="s">
        <v>66</v>
      </c>
      <c r="B22" s="64" t="s">
        <v>74</v>
      </c>
      <c r="C22" s="53">
        <f>'Раздел 4'!C27</f>
        <v>102</v>
      </c>
      <c r="D22" s="53">
        <f>'Раздел 4'!D27</f>
        <v>102</v>
      </c>
      <c r="E22" s="53">
        <f>'Раздел 4'!E27</f>
        <v>8</v>
      </c>
      <c r="F22" s="53">
        <f>'Раздел 4'!F27</f>
        <v>11</v>
      </c>
      <c r="G22" s="53">
        <f>'Раздел 4'!G27</f>
        <v>83</v>
      </c>
      <c r="H22" s="53">
        <f>'Раздел 4'!H27</f>
        <v>0</v>
      </c>
      <c r="I22" s="53">
        <f>'Раздел 4'!I27</f>
        <v>0</v>
      </c>
      <c r="J22" s="53">
        <f>'Раздел 4'!J27</f>
        <v>0</v>
      </c>
      <c r="K22" s="53">
        <f>'Раздел 4'!K27</f>
        <v>0</v>
      </c>
      <c r="L22" s="53">
        <f>'Раздел 4'!L27</f>
        <v>0</v>
      </c>
      <c r="M22" s="53">
        <f>'Раздел 4'!M27</f>
        <v>73</v>
      </c>
      <c r="N22" s="53">
        <f>'Раздел 4'!N27</f>
        <v>3</v>
      </c>
      <c r="O22" s="53">
        <f>'Раздел 4'!O27</f>
        <v>7</v>
      </c>
      <c r="P22" s="53">
        <f>'Раздел 4'!P27</f>
        <v>63</v>
      </c>
      <c r="Q22" s="53">
        <f>'Раздел 4'!Q27</f>
        <v>5</v>
      </c>
      <c r="R22" s="53">
        <f>'Раздел 4'!R27</f>
        <v>0</v>
      </c>
      <c r="S22" s="53">
        <f>'Раздел 4'!S27</f>
        <v>0</v>
      </c>
      <c r="T22" s="53">
        <f>'Раздел 4'!T27</f>
        <v>5</v>
      </c>
      <c r="U22" s="53">
        <f>'Раздел 4'!U27</f>
        <v>0</v>
      </c>
      <c r="V22" s="53">
        <f>'Раздел 4'!V27</f>
        <v>0</v>
      </c>
      <c r="W22" s="53">
        <f>'Раздел 4'!W27</f>
        <v>0</v>
      </c>
      <c r="X22" s="53">
        <f>'Раздел 4'!X27</f>
        <v>0</v>
      </c>
      <c r="Y22" s="53">
        <f>'Раздел 4'!Y27</f>
        <v>0</v>
      </c>
      <c r="Z22" s="168">
        <f>'Раздел 2'!D27</f>
        <v>0</v>
      </c>
    </row>
    <row r="23" spans="1:26" x14ac:dyDescent="0.2">
      <c r="A23" s="138" t="s">
        <v>67</v>
      </c>
      <c r="B23" s="64" t="s">
        <v>76</v>
      </c>
      <c r="C23" s="53">
        <f>'Раздел 4'!C28</f>
        <v>16</v>
      </c>
      <c r="D23" s="53">
        <f>'Раздел 4'!D28</f>
        <v>14</v>
      </c>
      <c r="E23" s="53">
        <f>'Раздел 4'!E28</f>
        <v>1</v>
      </c>
      <c r="F23" s="53">
        <f>'Раздел 4'!F28</f>
        <v>0</v>
      </c>
      <c r="G23" s="53">
        <f>'Раздел 4'!G28</f>
        <v>13</v>
      </c>
      <c r="H23" s="53">
        <f>'Раздел 4'!H28</f>
        <v>2</v>
      </c>
      <c r="I23" s="53">
        <f>'Раздел 4'!I28</f>
        <v>0</v>
      </c>
      <c r="J23" s="53">
        <f>'Раздел 4'!J28</f>
        <v>1</v>
      </c>
      <c r="K23" s="53">
        <f>'Раздел 4'!K28</f>
        <v>1</v>
      </c>
      <c r="L23" s="53">
        <f>'Раздел 4'!L28</f>
        <v>0</v>
      </c>
      <c r="M23" s="53">
        <f>'Раздел 4'!M28</f>
        <v>4</v>
      </c>
      <c r="N23" s="53">
        <f>'Раздел 4'!N28</f>
        <v>0</v>
      </c>
      <c r="O23" s="53">
        <f>'Раздел 4'!O28</f>
        <v>1</v>
      </c>
      <c r="P23" s="53">
        <f>'Раздел 4'!P28</f>
        <v>3</v>
      </c>
      <c r="Q23" s="53">
        <f>'Раздел 4'!Q28</f>
        <v>0</v>
      </c>
      <c r="R23" s="53">
        <f>'Раздел 4'!R28</f>
        <v>0</v>
      </c>
      <c r="S23" s="53">
        <f>'Раздел 4'!S28</f>
        <v>0</v>
      </c>
      <c r="T23" s="53">
        <f>'Раздел 4'!T28</f>
        <v>0</v>
      </c>
      <c r="U23" s="53">
        <f>'Раздел 4'!U28</f>
        <v>0</v>
      </c>
      <c r="V23" s="53">
        <f>'Раздел 4'!V28</f>
        <v>0</v>
      </c>
      <c r="W23" s="53">
        <f>'Раздел 4'!W28</f>
        <v>0</v>
      </c>
      <c r="X23" s="53">
        <f>'Раздел 4'!X28</f>
        <v>0</v>
      </c>
      <c r="Y23" s="53">
        <f>'Раздел 4'!Y28</f>
        <v>0</v>
      </c>
      <c r="Z23" s="168">
        <f>'Раздел 2'!D28</f>
        <v>1</v>
      </c>
    </row>
    <row r="24" spans="1:26" x14ac:dyDescent="0.2">
      <c r="A24" s="138" t="s">
        <v>73</v>
      </c>
      <c r="B24" s="64" t="s">
        <v>84</v>
      </c>
      <c r="C24" s="53">
        <f>'Раздел 4'!C32</f>
        <v>0</v>
      </c>
      <c r="D24" s="53">
        <f>'Раздел 4'!D32</f>
        <v>0</v>
      </c>
      <c r="E24" s="53">
        <f>'Раздел 4'!E32</f>
        <v>0</v>
      </c>
      <c r="F24" s="53">
        <f>'Раздел 4'!F32</f>
        <v>0</v>
      </c>
      <c r="G24" s="53">
        <f>'Раздел 4'!G32</f>
        <v>0</v>
      </c>
      <c r="H24" s="53">
        <f>'Раздел 4'!H32</f>
        <v>0</v>
      </c>
      <c r="I24" s="53">
        <f>'Раздел 4'!I32</f>
        <v>0</v>
      </c>
      <c r="J24" s="53">
        <f>'Раздел 4'!J32</f>
        <v>0</v>
      </c>
      <c r="K24" s="53">
        <f>'Раздел 4'!K32</f>
        <v>0</v>
      </c>
      <c r="L24" s="53">
        <f>'Раздел 4'!L32</f>
        <v>0</v>
      </c>
      <c r="M24" s="53">
        <f>'Раздел 4'!M32</f>
        <v>0</v>
      </c>
      <c r="N24" s="53">
        <f>'Раздел 4'!N32</f>
        <v>0</v>
      </c>
      <c r="O24" s="53">
        <f>'Раздел 4'!O32</f>
        <v>0</v>
      </c>
      <c r="P24" s="53">
        <f>'Раздел 4'!P32</f>
        <v>0</v>
      </c>
      <c r="Q24" s="53">
        <f>'Раздел 4'!Q32</f>
        <v>0</v>
      </c>
      <c r="R24" s="53">
        <f>'Раздел 4'!R32</f>
        <v>0</v>
      </c>
      <c r="S24" s="53">
        <f>'Раздел 4'!S32</f>
        <v>0</v>
      </c>
      <c r="T24" s="53">
        <f>'Раздел 4'!T32</f>
        <v>0</v>
      </c>
      <c r="U24" s="53">
        <f>'Раздел 4'!U32</f>
        <v>0</v>
      </c>
      <c r="V24" s="53">
        <f>'Раздел 4'!V32</f>
        <v>0</v>
      </c>
      <c r="W24" s="53">
        <f>'Раздел 4'!W32</f>
        <v>0</v>
      </c>
      <c r="X24" s="53">
        <f>'Раздел 4'!X32</f>
        <v>0</v>
      </c>
      <c r="Y24" s="53">
        <f>'Раздел 4'!Y32</f>
        <v>0</v>
      </c>
      <c r="Z24" s="168">
        <f>'Раздел 2'!D32</f>
        <v>0</v>
      </c>
    </row>
    <row r="25" spans="1:26" x14ac:dyDescent="0.2">
      <c r="A25" s="138" t="s">
        <v>75</v>
      </c>
      <c r="B25" s="64" t="s">
        <v>86</v>
      </c>
      <c r="C25" s="53">
        <f>'Раздел 4'!C33</f>
        <v>547</v>
      </c>
      <c r="D25" s="53">
        <f>'Раздел 4'!D33</f>
        <v>543</v>
      </c>
      <c r="E25" s="53">
        <f>'Раздел 4'!E33</f>
        <v>33</v>
      </c>
      <c r="F25" s="53">
        <f>'Раздел 4'!F33</f>
        <v>1</v>
      </c>
      <c r="G25" s="53">
        <f>'Раздел 4'!G33</f>
        <v>509</v>
      </c>
      <c r="H25" s="53">
        <f>'Раздел 4'!H33</f>
        <v>4</v>
      </c>
      <c r="I25" s="53">
        <f>'Раздел 4'!I33</f>
        <v>0</v>
      </c>
      <c r="J25" s="53">
        <f>'Раздел 4'!J33</f>
        <v>1</v>
      </c>
      <c r="K25" s="53">
        <f>'Раздел 4'!K33</f>
        <v>3</v>
      </c>
      <c r="L25" s="53">
        <f>'Раздел 4'!L33</f>
        <v>0</v>
      </c>
      <c r="M25" s="53">
        <f>'Раздел 4'!M33</f>
        <v>283</v>
      </c>
      <c r="N25" s="53">
        <f>'Раздел 4'!N33</f>
        <v>19</v>
      </c>
      <c r="O25" s="53">
        <f>'Раздел 4'!O33</f>
        <v>2</v>
      </c>
      <c r="P25" s="53">
        <f>'Раздел 4'!P33</f>
        <v>262</v>
      </c>
      <c r="Q25" s="53">
        <f>'Раздел 4'!Q33</f>
        <v>14</v>
      </c>
      <c r="R25" s="53">
        <f>'Раздел 4'!R33</f>
        <v>2</v>
      </c>
      <c r="S25" s="53">
        <f>'Раздел 4'!S33</f>
        <v>0</v>
      </c>
      <c r="T25" s="53">
        <f>'Раздел 4'!T33</f>
        <v>12</v>
      </c>
      <c r="U25" s="53">
        <f>'Раздел 4'!U33</f>
        <v>3</v>
      </c>
      <c r="V25" s="53">
        <f>'Раздел 4'!V33</f>
        <v>0</v>
      </c>
      <c r="W25" s="53">
        <f>'Раздел 4'!W33</f>
        <v>1</v>
      </c>
      <c r="X25" s="53">
        <f>'Раздел 4'!X33</f>
        <v>2</v>
      </c>
      <c r="Y25" s="53">
        <f>'Раздел 4'!Y33</f>
        <v>0</v>
      </c>
      <c r="Z25" s="168">
        <f>'Раздел 2'!D33</f>
        <v>1</v>
      </c>
    </row>
    <row r="26" spans="1:26" x14ac:dyDescent="0.2">
      <c r="A26" s="138" t="s">
        <v>77</v>
      </c>
      <c r="B26" s="64" t="s">
        <v>88</v>
      </c>
      <c r="C26" s="53">
        <f>'Раздел 4'!C34</f>
        <v>0</v>
      </c>
      <c r="D26" s="53">
        <f>'Раздел 4'!D34</f>
        <v>0</v>
      </c>
      <c r="E26" s="53">
        <f>'Раздел 4'!E34</f>
        <v>0</v>
      </c>
      <c r="F26" s="53">
        <f>'Раздел 4'!F34</f>
        <v>0</v>
      </c>
      <c r="G26" s="53">
        <f>'Раздел 4'!G34</f>
        <v>0</v>
      </c>
      <c r="H26" s="53">
        <f>'Раздел 4'!H34</f>
        <v>0</v>
      </c>
      <c r="I26" s="53">
        <f>'Раздел 4'!I34</f>
        <v>0</v>
      </c>
      <c r="J26" s="53">
        <f>'Раздел 4'!J34</f>
        <v>0</v>
      </c>
      <c r="K26" s="53">
        <f>'Раздел 4'!K34</f>
        <v>0</v>
      </c>
      <c r="L26" s="53">
        <f>'Раздел 4'!L34</f>
        <v>0</v>
      </c>
      <c r="M26" s="53">
        <f>'Раздел 4'!M34</f>
        <v>0</v>
      </c>
      <c r="N26" s="53">
        <f>'Раздел 4'!N34</f>
        <v>0</v>
      </c>
      <c r="O26" s="53">
        <f>'Раздел 4'!O34</f>
        <v>0</v>
      </c>
      <c r="P26" s="53">
        <f>'Раздел 4'!P34</f>
        <v>0</v>
      </c>
      <c r="Q26" s="53">
        <f>'Раздел 4'!Q34</f>
        <v>0</v>
      </c>
      <c r="R26" s="53">
        <f>'Раздел 4'!R34</f>
        <v>0</v>
      </c>
      <c r="S26" s="53">
        <f>'Раздел 4'!S34</f>
        <v>0</v>
      </c>
      <c r="T26" s="53">
        <f>'Раздел 4'!T34</f>
        <v>0</v>
      </c>
      <c r="U26" s="53">
        <f>'Раздел 4'!U34</f>
        <v>0</v>
      </c>
      <c r="V26" s="53">
        <f>'Раздел 4'!V34</f>
        <v>0</v>
      </c>
      <c r="W26" s="53">
        <f>'Раздел 4'!W34</f>
        <v>0</v>
      </c>
      <c r="X26" s="53">
        <f>'Раздел 4'!X34</f>
        <v>0</v>
      </c>
      <c r="Y26" s="53">
        <f>'Раздел 4'!Y34</f>
        <v>0</v>
      </c>
      <c r="Z26" s="168">
        <f>'Раздел 2'!D34</f>
        <v>0</v>
      </c>
    </row>
    <row r="27" spans="1:26" x14ac:dyDescent="0.2">
      <c r="A27" s="138" t="s">
        <v>79</v>
      </c>
      <c r="B27" s="64" t="s">
        <v>90</v>
      </c>
      <c r="C27" s="53">
        <f>'Раздел 4'!C35</f>
        <v>0</v>
      </c>
      <c r="D27" s="53">
        <f>'Раздел 4'!D35</f>
        <v>0</v>
      </c>
      <c r="E27" s="53">
        <f>'Раздел 4'!E35</f>
        <v>0</v>
      </c>
      <c r="F27" s="53">
        <f>'Раздел 4'!F35</f>
        <v>0</v>
      </c>
      <c r="G27" s="53">
        <f>'Раздел 4'!G35</f>
        <v>0</v>
      </c>
      <c r="H27" s="53">
        <f>'Раздел 4'!H35</f>
        <v>0</v>
      </c>
      <c r="I27" s="53">
        <f>'Раздел 4'!I35</f>
        <v>0</v>
      </c>
      <c r="J27" s="53">
        <f>'Раздел 4'!J35</f>
        <v>0</v>
      </c>
      <c r="K27" s="53">
        <f>'Раздел 4'!K35</f>
        <v>0</v>
      </c>
      <c r="L27" s="53">
        <f>'Раздел 4'!L35</f>
        <v>0</v>
      </c>
      <c r="M27" s="53">
        <f>'Раздел 4'!M35</f>
        <v>0</v>
      </c>
      <c r="N27" s="53">
        <f>'Раздел 4'!N35</f>
        <v>0</v>
      </c>
      <c r="O27" s="53">
        <f>'Раздел 4'!O35</f>
        <v>0</v>
      </c>
      <c r="P27" s="53">
        <f>'Раздел 4'!P35</f>
        <v>0</v>
      </c>
      <c r="Q27" s="53">
        <f>'Раздел 4'!Q35</f>
        <v>0</v>
      </c>
      <c r="R27" s="53">
        <f>'Раздел 4'!R35</f>
        <v>0</v>
      </c>
      <c r="S27" s="53">
        <f>'Раздел 4'!S35</f>
        <v>0</v>
      </c>
      <c r="T27" s="53">
        <f>'Раздел 4'!T35</f>
        <v>0</v>
      </c>
      <c r="U27" s="53">
        <f>'Раздел 4'!U35</f>
        <v>0</v>
      </c>
      <c r="V27" s="53">
        <f>'Раздел 4'!V35</f>
        <v>0</v>
      </c>
      <c r="W27" s="53">
        <f>'Раздел 4'!W35</f>
        <v>0</v>
      </c>
      <c r="X27" s="53">
        <f>'Раздел 4'!X35</f>
        <v>0</v>
      </c>
      <c r="Y27" s="53">
        <f>'Раздел 4'!Y35</f>
        <v>0</v>
      </c>
      <c r="Z27" s="168">
        <f>'Раздел 2'!D35</f>
        <v>0</v>
      </c>
    </row>
    <row r="28" spans="1:26" x14ac:dyDescent="0.2">
      <c r="A28" s="138" t="s">
        <v>81</v>
      </c>
      <c r="B28" s="64" t="s">
        <v>92</v>
      </c>
      <c r="C28" s="53">
        <f>'Раздел 4'!C36</f>
        <v>0</v>
      </c>
      <c r="D28" s="53">
        <f>'Раздел 4'!D36</f>
        <v>0</v>
      </c>
      <c r="E28" s="53">
        <f>'Раздел 4'!E36</f>
        <v>0</v>
      </c>
      <c r="F28" s="53">
        <f>'Раздел 4'!F36</f>
        <v>0</v>
      </c>
      <c r="G28" s="53">
        <f>'Раздел 4'!G36</f>
        <v>0</v>
      </c>
      <c r="H28" s="53">
        <f>'Раздел 4'!H36</f>
        <v>0</v>
      </c>
      <c r="I28" s="53">
        <f>'Раздел 4'!I36</f>
        <v>0</v>
      </c>
      <c r="J28" s="53">
        <f>'Раздел 4'!J36</f>
        <v>0</v>
      </c>
      <c r="K28" s="53">
        <f>'Раздел 4'!K36</f>
        <v>0</v>
      </c>
      <c r="L28" s="53">
        <f>'Раздел 4'!L36</f>
        <v>0</v>
      </c>
      <c r="M28" s="53">
        <f>'Раздел 4'!M36</f>
        <v>0</v>
      </c>
      <c r="N28" s="53">
        <f>'Раздел 4'!N36</f>
        <v>0</v>
      </c>
      <c r="O28" s="53">
        <f>'Раздел 4'!O36</f>
        <v>0</v>
      </c>
      <c r="P28" s="53">
        <f>'Раздел 4'!P36</f>
        <v>0</v>
      </c>
      <c r="Q28" s="53">
        <f>'Раздел 4'!Q36</f>
        <v>0</v>
      </c>
      <c r="R28" s="53">
        <f>'Раздел 4'!R36</f>
        <v>0</v>
      </c>
      <c r="S28" s="53">
        <f>'Раздел 4'!S36</f>
        <v>0</v>
      </c>
      <c r="T28" s="53">
        <f>'Раздел 4'!T36</f>
        <v>0</v>
      </c>
      <c r="U28" s="53">
        <f>'Раздел 4'!U36</f>
        <v>0</v>
      </c>
      <c r="V28" s="53">
        <f>'Раздел 4'!V36</f>
        <v>0</v>
      </c>
      <c r="W28" s="53">
        <f>'Раздел 4'!W36</f>
        <v>0</v>
      </c>
      <c r="X28" s="53">
        <f>'Раздел 4'!X36</f>
        <v>0</v>
      </c>
      <c r="Y28" s="53">
        <f>'Раздел 4'!Y36</f>
        <v>0</v>
      </c>
      <c r="Z28" s="168">
        <f>'Раздел 2'!D36</f>
        <v>0</v>
      </c>
    </row>
    <row r="29" spans="1:26" x14ac:dyDescent="0.2">
      <c r="A29" s="138" t="s">
        <v>704</v>
      </c>
      <c r="B29" s="64" t="s">
        <v>94</v>
      </c>
      <c r="C29" s="53">
        <f>'Раздел 4'!C37</f>
        <v>0</v>
      </c>
      <c r="D29" s="53">
        <f>'Раздел 4'!D37</f>
        <v>0</v>
      </c>
      <c r="E29" s="53">
        <f>'Раздел 4'!E37</f>
        <v>0</v>
      </c>
      <c r="F29" s="53">
        <f>'Раздел 4'!F37</f>
        <v>0</v>
      </c>
      <c r="G29" s="53">
        <f>'Раздел 4'!G37</f>
        <v>0</v>
      </c>
      <c r="H29" s="53">
        <f>'Раздел 4'!H37</f>
        <v>0</v>
      </c>
      <c r="I29" s="53">
        <f>'Раздел 4'!I37</f>
        <v>0</v>
      </c>
      <c r="J29" s="53">
        <f>'Раздел 4'!J37</f>
        <v>0</v>
      </c>
      <c r="K29" s="53">
        <f>'Раздел 4'!K37</f>
        <v>0</v>
      </c>
      <c r="L29" s="53">
        <f>'Раздел 4'!L37</f>
        <v>0</v>
      </c>
      <c r="M29" s="53">
        <f>'Раздел 4'!M37</f>
        <v>0</v>
      </c>
      <c r="N29" s="53">
        <f>'Раздел 4'!N37</f>
        <v>0</v>
      </c>
      <c r="O29" s="53">
        <f>'Раздел 4'!O37</f>
        <v>0</v>
      </c>
      <c r="P29" s="53">
        <f>'Раздел 4'!P37</f>
        <v>0</v>
      </c>
      <c r="Q29" s="53">
        <f>'Раздел 4'!Q37</f>
        <v>0</v>
      </c>
      <c r="R29" s="53">
        <f>'Раздел 4'!R37</f>
        <v>0</v>
      </c>
      <c r="S29" s="53">
        <f>'Раздел 4'!S37</f>
        <v>0</v>
      </c>
      <c r="T29" s="53">
        <f>'Раздел 4'!T37</f>
        <v>0</v>
      </c>
      <c r="U29" s="53">
        <f>'Раздел 4'!U37</f>
        <v>0</v>
      </c>
      <c r="V29" s="53">
        <f>'Раздел 4'!V37</f>
        <v>0</v>
      </c>
      <c r="W29" s="53">
        <f>'Раздел 4'!W37</f>
        <v>0</v>
      </c>
      <c r="X29" s="53">
        <f>'Раздел 4'!X37</f>
        <v>0</v>
      </c>
      <c r="Y29" s="53">
        <f>'Раздел 4'!Y37</f>
        <v>0</v>
      </c>
      <c r="Z29" s="168">
        <f>'Раздел 2'!D37</f>
        <v>0</v>
      </c>
    </row>
    <row r="30" spans="1:26" x14ac:dyDescent="0.2">
      <c r="A30" s="138" t="s">
        <v>83</v>
      </c>
      <c r="B30" s="64" t="s">
        <v>95</v>
      </c>
      <c r="C30" s="53">
        <f>'Раздел 4'!C38</f>
        <v>206</v>
      </c>
      <c r="D30" s="53">
        <f>'Раздел 4'!D38</f>
        <v>203</v>
      </c>
      <c r="E30" s="53">
        <f>'Раздел 4'!E38</f>
        <v>21</v>
      </c>
      <c r="F30" s="53">
        <f>'Раздел 4'!F38</f>
        <v>20</v>
      </c>
      <c r="G30" s="53">
        <f>'Раздел 4'!G38</f>
        <v>162</v>
      </c>
      <c r="H30" s="53">
        <f>'Раздел 4'!H38</f>
        <v>3</v>
      </c>
      <c r="I30" s="53">
        <f>'Раздел 4'!I38</f>
        <v>0</v>
      </c>
      <c r="J30" s="53">
        <f>'Раздел 4'!J38</f>
        <v>0</v>
      </c>
      <c r="K30" s="53">
        <f>'Раздел 4'!K38</f>
        <v>3</v>
      </c>
      <c r="L30" s="53">
        <f>'Раздел 4'!L38</f>
        <v>0</v>
      </c>
      <c r="M30" s="53">
        <f>'Раздел 4'!M38</f>
        <v>158</v>
      </c>
      <c r="N30" s="53">
        <f>'Раздел 4'!N38</f>
        <v>13</v>
      </c>
      <c r="O30" s="53">
        <f>'Раздел 4'!O38</f>
        <v>7</v>
      </c>
      <c r="P30" s="53">
        <f>'Раздел 4'!P38</f>
        <v>138</v>
      </c>
      <c r="Q30" s="53">
        <f>'Раздел 4'!Q38</f>
        <v>2</v>
      </c>
      <c r="R30" s="53">
        <f>'Раздел 4'!R38</f>
        <v>1</v>
      </c>
      <c r="S30" s="53">
        <f>'Раздел 4'!S38</f>
        <v>0</v>
      </c>
      <c r="T30" s="53">
        <f>'Раздел 4'!T38</f>
        <v>1</v>
      </c>
      <c r="U30" s="53">
        <f>'Раздел 4'!U38</f>
        <v>0</v>
      </c>
      <c r="V30" s="53">
        <f>'Раздел 4'!V38</f>
        <v>0</v>
      </c>
      <c r="W30" s="53">
        <f>'Раздел 4'!W38</f>
        <v>0</v>
      </c>
      <c r="X30" s="53">
        <f>'Раздел 4'!X38</f>
        <v>0</v>
      </c>
      <c r="Y30" s="53">
        <f>'Раздел 4'!Y38</f>
        <v>0</v>
      </c>
      <c r="Z30" s="168">
        <f>'Раздел 2'!D38</f>
        <v>1</v>
      </c>
    </row>
    <row r="31" spans="1:26" x14ac:dyDescent="0.2">
      <c r="A31" s="138" t="s">
        <v>93</v>
      </c>
      <c r="B31" s="64" t="s">
        <v>104</v>
      </c>
      <c r="C31" s="53">
        <f>'Раздел 4'!C43</f>
        <v>0</v>
      </c>
      <c r="D31" s="53">
        <f>'Раздел 4'!D43</f>
        <v>0</v>
      </c>
      <c r="E31" s="53">
        <f>'Раздел 4'!E43</f>
        <v>0</v>
      </c>
      <c r="F31" s="53">
        <f>'Раздел 4'!F43</f>
        <v>0</v>
      </c>
      <c r="G31" s="53">
        <f>'Раздел 4'!G43</f>
        <v>0</v>
      </c>
      <c r="H31" s="53">
        <f>'Раздел 4'!H43</f>
        <v>0</v>
      </c>
      <c r="I31" s="53">
        <f>'Раздел 4'!I43</f>
        <v>0</v>
      </c>
      <c r="J31" s="53">
        <f>'Раздел 4'!J43</f>
        <v>0</v>
      </c>
      <c r="K31" s="53">
        <f>'Раздел 4'!K43</f>
        <v>0</v>
      </c>
      <c r="L31" s="53">
        <f>'Раздел 4'!L43</f>
        <v>0</v>
      </c>
      <c r="M31" s="53">
        <f>'Раздел 4'!M43</f>
        <v>0</v>
      </c>
      <c r="N31" s="53">
        <f>'Раздел 4'!N43</f>
        <v>0</v>
      </c>
      <c r="O31" s="53">
        <f>'Раздел 4'!O43</f>
        <v>0</v>
      </c>
      <c r="P31" s="53">
        <f>'Раздел 4'!P43</f>
        <v>0</v>
      </c>
      <c r="Q31" s="53">
        <f>'Раздел 4'!Q43</f>
        <v>0</v>
      </c>
      <c r="R31" s="53">
        <f>'Раздел 4'!R43</f>
        <v>0</v>
      </c>
      <c r="S31" s="53">
        <f>'Раздел 4'!S43</f>
        <v>0</v>
      </c>
      <c r="T31" s="53">
        <f>'Раздел 4'!T43</f>
        <v>0</v>
      </c>
      <c r="U31" s="53">
        <f>'Раздел 4'!U43</f>
        <v>0</v>
      </c>
      <c r="V31" s="53">
        <f>'Раздел 4'!V43</f>
        <v>0</v>
      </c>
      <c r="W31" s="53">
        <f>'Раздел 4'!W43</f>
        <v>0</v>
      </c>
      <c r="X31" s="53">
        <f>'Раздел 4'!X43</f>
        <v>0</v>
      </c>
      <c r="Y31" s="53">
        <f>'Раздел 4'!Y43</f>
        <v>0</v>
      </c>
      <c r="Z31" s="168">
        <f>'Раздел 2'!D43</f>
        <v>0</v>
      </c>
    </row>
    <row r="32" spans="1:26" x14ac:dyDescent="0.2">
      <c r="A32" s="138" t="s">
        <v>780</v>
      </c>
      <c r="B32" s="64" t="s">
        <v>106</v>
      </c>
      <c r="C32" s="53">
        <f>'Раздел 4'!C44</f>
        <v>78</v>
      </c>
      <c r="D32" s="53">
        <f>'Раздел 4'!D44</f>
        <v>78</v>
      </c>
      <c r="E32" s="53">
        <f>'Раздел 4'!E44</f>
        <v>0</v>
      </c>
      <c r="F32" s="53">
        <f>'Раздел 4'!F44</f>
        <v>0</v>
      </c>
      <c r="G32" s="53">
        <f>'Раздел 4'!G44</f>
        <v>78</v>
      </c>
      <c r="H32" s="53">
        <f>'Раздел 4'!H44</f>
        <v>0</v>
      </c>
      <c r="I32" s="53">
        <f>'Раздел 4'!I44</f>
        <v>0</v>
      </c>
      <c r="J32" s="53">
        <f>'Раздел 4'!J44</f>
        <v>0</v>
      </c>
      <c r="K32" s="53">
        <f>'Раздел 4'!K44</f>
        <v>0</v>
      </c>
      <c r="L32" s="53">
        <f>'Раздел 4'!L44</f>
        <v>0</v>
      </c>
      <c r="M32" s="53">
        <f>'Раздел 4'!M44</f>
        <v>68</v>
      </c>
      <c r="N32" s="53">
        <f>'Раздел 4'!N44</f>
        <v>0</v>
      </c>
      <c r="O32" s="53">
        <f>'Раздел 4'!O44</f>
        <v>0</v>
      </c>
      <c r="P32" s="53">
        <f>'Раздел 4'!P44</f>
        <v>68</v>
      </c>
      <c r="Q32" s="53">
        <f>'Раздел 4'!Q44</f>
        <v>0</v>
      </c>
      <c r="R32" s="53">
        <f>'Раздел 4'!R44</f>
        <v>0</v>
      </c>
      <c r="S32" s="53">
        <f>'Раздел 4'!S44</f>
        <v>0</v>
      </c>
      <c r="T32" s="53">
        <f>'Раздел 4'!T44</f>
        <v>0</v>
      </c>
      <c r="U32" s="53">
        <f>'Раздел 4'!U44</f>
        <v>0</v>
      </c>
      <c r="V32" s="53">
        <f>'Раздел 4'!V44</f>
        <v>0</v>
      </c>
      <c r="W32" s="53">
        <f>'Раздел 4'!W44</f>
        <v>0</v>
      </c>
      <c r="X32" s="53">
        <f>'Раздел 4'!X44</f>
        <v>0</v>
      </c>
      <c r="Y32" s="53">
        <f>'Раздел 4'!Y44</f>
        <v>0</v>
      </c>
      <c r="Z32" s="168">
        <f>'Раздел 2'!D44</f>
        <v>0</v>
      </c>
    </row>
    <row r="33" spans="1:26" x14ac:dyDescent="0.2">
      <c r="A33" s="138" t="s">
        <v>103</v>
      </c>
      <c r="B33" s="64" t="s">
        <v>112</v>
      </c>
      <c r="C33" s="53">
        <f>'Раздел 4'!C47</f>
        <v>0</v>
      </c>
      <c r="D33" s="53">
        <f>'Раздел 4'!D47</f>
        <v>0</v>
      </c>
      <c r="E33" s="53">
        <f>'Раздел 4'!E47</f>
        <v>0</v>
      </c>
      <c r="F33" s="53">
        <f>'Раздел 4'!F47</f>
        <v>0</v>
      </c>
      <c r="G33" s="53">
        <f>'Раздел 4'!G47</f>
        <v>0</v>
      </c>
      <c r="H33" s="53">
        <f>'Раздел 4'!H47</f>
        <v>0</v>
      </c>
      <c r="I33" s="53">
        <f>'Раздел 4'!I47</f>
        <v>0</v>
      </c>
      <c r="J33" s="53">
        <f>'Раздел 4'!J47</f>
        <v>0</v>
      </c>
      <c r="K33" s="53">
        <f>'Раздел 4'!K47</f>
        <v>0</v>
      </c>
      <c r="L33" s="53">
        <f>'Раздел 4'!L47</f>
        <v>0</v>
      </c>
      <c r="M33" s="53">
        <f>'Раздел 4'!M47</f>
        <v>0</v>
      </c>
      <c r="N33" s="53">
        <f>'Раздел 4'!N47</f>
        <v>0</v>
      </c>
      <c r="O33" s="53">
        <f>'Раздел 4'!O47</f>
        <v>0</v>
      </c>
      <c r="P33" s="53">
        <f>'Раздел 4'!P47</f>
        <v>0</v>
      </c>
      <c r="Q33" s="53">
        <f>'Раздел 4'!Q47</f>
        <v>0</v>
      </c>
      <c r="R33" s="53">
        <f>'Раздел 4'!R47</f>
        <v>0</v>
      </c>
      <c r="S33" s="53">
        <f>'Раздел 4'!S47</f>
        <v>0</v>
      </c>
      <c r="T33" s="53">
        <f>'Раздел 4'!T47</f>
        <v>0</v>
      </c>
      <c r="U33" s="53">
        <f>'Раздел 4'!U47</f>
        <v>0</v>
      </c>
      <c r="V33" s="53">
        <f>'Раздел 4'!V47</f>
        <v>0</v>
      </c>
      <c r="W33" s="53">
        <f>'Раздел 4'!W47</f>
        <v>0</v>
      </c>
      <c r="X33" s="53">
        <f>'Раздел 4'!X47</f>
        <v>0</v>
      </c>
      <c r="Y33" s="53">
        <f>'Раздел 4'!Y47</f>
        <v>0</v>
      </c>
      <c r="Z33" s="168">
        <f>'Раздел 2'!D47</f>
        <v>0</v>
      </c>
    </row>
    <row r="34" spans="1:26" x14ac:dyDescent="0.2">
      <c r="A34" s="138" t="s">
        <v>845</v>
      </c>
      <c r="B34" s="64" t="s">
        <v>114</v>
      </c>
      <c r="C34" s="53">
        <f>'Раздел 4'!C48</f>
        <v>0</v>
      </c>
      <c r="D34" s="53">
        <f>'Раздел 4'!D48</f>
        <v>0</v>
      </c>
      <c r="E34" s="53">
        <f>'Раздел 4'!E48</f>
        <v>0</v>
      </c>
      <c r="F34" s="53">
        <f>'Раздел 4'!F48</f>
        <v>0</v>
      </c>
      <c r="G34" s="53">
        <f>'Раздел 4'!G48</f>
        <v>0</v>
      </c>
      <c r="H34" s="53">
        <f>'Раздел 4'!H48</f>
        <v>0</v>
      </c>
      <c r="I34" s="53">
        <f>'Раздел 4'!I48</f>
        <v>0</v>
      </c>
      <c r="J34" s="53">
        <f>'Раздел 4'!J48</f>
        <v>0</v>
      </c>
      <c r="K34" s="53">
        <f>'Раздел 4'!K48</f>
        <v>0</v>
      </c>
      <c r="L34" s="53">
        <f>'Раздел 4'!L48</f>
        <v>0</v>
      </c>
      <c r="M34" s="53">
        <f>'Раздел 4'!M48</f>
        <v>0</v>
      </c>
      <c r="N34" s="53">
        <f>'Раздел 4'!N48</f>
        <v>0</v>
      </c>
      <c r="O34" s="53">
        <f>'Раздел 4'!O48</f>
        <v>0</v>
      </c>
      <c r="P34" s="53">
        <f>'Раздел 4'!P48</f>
        <v>0</v>
      </c>
      <c r="Q34" s="53">
        <f>'Раздел 4'!Q48</f>
        <v>0</v>
      </c>
      <c r="R34" s="53">
        <f>'Раздел 4'!R48</f>
        <v>0</v>
      </c>
      <c r="S34" s="53">
        <f>'Раздел 4'!S48</f>
        <v>0</v>
      </c>
      <c r="T34" s="53">
        <f>'Раздел 4'!T48</f>
        <v>0</v>
      </c>
      <c r="U34" s="53">
        <f>'Раздел 4'!U48</f>
        <v>0</v>
      </c>
      <c r="V34" s="53">
        <f>'Раздел 4'!V48</f>
        <v>0</v>
      </c>
      <c r="W34" s="53">
        <f>'Раздел 4'!W48</f>
        <v>0</v>
      </c>
      <c r="X34" s="53">
        <f>'Раздел 4'!X48</f>
        <v>0</v>
      </c>
      <c r="Y34" s="53">
        <f>'Раздел 4'!Y48</f>
        <v>0</v>
      </c>
      <c r="Z34" s="168">
        <f>'Раздел 2'!D48</f>
        <v>0</v>
      </c>
    </row>
    <row r="35" spans="1:26" x14ac:dyDescent="0.2">
      <c r="A35" s="138" t="s">
        <v>96</v>
      </c>
      <c r="B35" s="64" t="s">
        <v>116</v>
      </c>
      <c r="C35" s="53">
        <f>'Раздел 4'!C49</f>
        <v>0</v>
      </c>
      <c r="D35" s="53">
        <f>'Раздел 4'!D49</f>
        <v>0</v>
      </c>
      <c r="E35" s="53">
        <f>'Раздел 4'!E49</f>
        <v>0</v>
      </c>
      <c r="F35" s="53">
        <f>'Раздел 4'!F49</f>
        <v>0</v>
      </c>
      <c r="G35" s="53">
        <f>'Раздел 4'!G49</f>
        <v>0</v>
      </c>
      <c r="H35" s="53">
        <f>'Раздел 4'!H49</f>
        <v>0</v>
      </c>
      <c r="I35" s="53">
        <f>'Раздел 4'!I49</f>
        <v>0</v>
      </c>
      <c r="J35" s="53">
        <f>'Раздел 4'!J49</f>
        <v>0</v>
      </c>
      <c r="K35" s="53">
        <f>'Раздел 4'!K49</f>
        <v>0</v>
      </c>
      <c r="L35" s="53">
        <f>'Раздел 4'!L49</f>
        <v>0</v>
      </c>
      <c r="M35" s="53">
        <f>'Раздел 4'!M49</f>
        <v>0</v>
      </c>
      <c r="N35" s="53">
        <f>'Раздел 4'!N49</f>
        <v>0</v>
      </c>
      <c r="O35" s="53">
        <f>'Раздел 4'!O49</f>
        <v>0</v>
      </c>
      <c r="P35" s="53">
        <f>'Раздел 4'!P49</f>
        <v>0</v>
      </c>
      <c r="Q35" s="53">
        <f>'Раздел 4'!Q49</f>
        <v>0</v>
      </c>
      <c r="R35" s="53">
        <f>'Раздел 4'!R49</f>
        <v>0</v>
      </c>
      <c r="S35" s="53">
        <f>'Раздел 4'!S49</f>
        <v>0</v>
      </c>
      <c r="T35" s="53">
        <f>'Раздел 4'!T49</f>
        <v>0</v>
      </c>
      <c r="U35" s="53">
        <f>'Раздел 4'!U49</f>
        <v>0</v>
      </c>
      <c r="V35" s="53">
        <f>'Раздел 4'!V49</f>
        <v>0</v>
      </c>
      <c r="W35" s="53">
        <f>'Раздел 4'!W49</f>
        <v>0</v>
      </c>
      <c r="X35" s="53">
        <f>'Раздел 4'!X49</f>
        <v>0</v>
      </c>
      <c r="Y35" s="53">
        <f>'Раздел 4'!Y49</f>
        <v>0</v>
      </c>
      <c r="Z35" s="168">
        <f>'Раздел 2'!D49</f>
        <v>0</v>
      </c>
    </row>
    <row r="36" spans="1:26" x14ac:dyDescent="0.2">
      <c r="A36" s="138" t="s">
        <v>105</v>
      </c>
      <c r="B36" s="64" t="s">
        <v>118</v>
      </c>
      <c r="C36" s="53">
        <f>'Раздел 4'!C50</f>
        <v>0</v>
      </c>
      <c r="D36" s="53">
        <f>'Раздел 4'!D50</f>
        <v>0</v>
      </c>
      <c r="E36" s="53">
        <f>'Раздел 4'!E50</f>
        <v>0</v>
      </c>
      <c r="F36" s="53">
        <f>'Раздел 4'!F50</f>
        <v>0</v>
      </c>
      <c r="G36" s="53">
        <f>'Раздел 4'!G50</f>
        <v>0</v>
      </c>
      <c r="H36" s="53">
        <f>'Раздел 4'!H50</f>
        <v>0</v>
      </c>
      <c r="I36" s="53">
        <f>'Раздел 4'!I50</f>
        <v>0</v>
      </c>
      <c r="J36" s="53">
        <f>'Раздел 4'!J50</f>
        <v>0</v>
      </c>
      <c r="K36" s="53">
        <f>'Раздел 4'!K50</f>
        <v>0</v>
      </c>
      <c r="L36" s="53">
        <f>'Раздел 4'!L50</f>
        <v>0</v>
      </c>
      <c r="M36" s="53">
        <f>'Раздел 4'!M50</f>
        <v>0</v>
      </c>
      <c r="N36" s="53">
        <f>'Раздел 4'!N50</f>
        <v>0</v>
      </c>
      <c r="O36" s="53">
        <f>'Раздел 4'!O50</f>
        <v>0</v>
      </c>
      <c r="P36" s="53">
        <f>'Раздел 4'!P50</f>
        <v>0</v>
      </c>
      <c r="Q36" s="53">
        <f>'Раздел 4'!Q50</f>
        <v>0</v>
      </c>
      <c r="R36" s="53">
        <f>'Раздел 4'!R50</f>
        <v>0</v>
      </c>
      <c r="S36" s="53">
        <f>'Раздел 4'!S50</f>
        <v>0</v>
      </c>
      <c r="T36" s="53">
        <f>'Раздел 4'!T50</f>
        <v>0</v>
      </c>
      <c r="U36" s="53">
        <f>'Раздел 4'!U50</f>
        <v>0</v>
      </c>
      <c r="V36" s="53">
        <f>'Раздел 4'!V50</f>
        <v>0</v>
      </c>
      <c r="W36" s="53">
        <f>'Раздел 4'!W50</f>
        <v>0</v>
      </c>
      <c r="X36" s="53">
        <f>'Раздел 4'!X50</f>
        <v>0</v>
      </c>
      <c r="Y36" s="53">
        <f>'Раздел 4'!Y50</f>
        <v>0</v>
      </c>
      <c r="Z36" s="168">
        <f>'Раздел 2'!D50</f>
        <v>0</v>
      </c>
    </row>
    <row r="37" spans="1:26" x14ac:dyDescent="0.2">
      <c r="A37" s="138" t="s">
        <v>107</v>
      </c>
      <c r="B37" s="64" t="s">
        <v>120</v>
      </c>
      <c r="C37" s="53">
        <f>'Раздел 4'!C51</f>
        <v>0</v>
      </c>
      <c r="D37" s="53">
        <f>'Раздел 4'!D51</f>
        <v>0</v>
      </c>
      <c r="E37" s="53">
        <f>'Раздел 4'!E51</f>
        <v>0</v>
      </c>
      <c r="F37" s="53">
        <f>'Раздел 4'!F51</f>
        <v>0</v>
      </c>
      <c r="G37" s="53">
        <f>'Раздел 4'!G51</f>
        <v>0</v>
      </c>
      <c r="H37" s="53">
        <f>'Раздел 4'!H51</f>
        <v>0</v>
      </c>
      <c r="I37" s="53">
        <f>'Раздел 4'!I51</f>
        <v>0</v>
      </c>
      <c r="J37" s="53">
        <f>'Раздел 4'!J51</f>
        <v>0</v>
      </c>
      <c r="K37" s="53">
        <f>'Раздел 4'!K51</f>
        <v>0</v>
      </c>
      <c r="L37" s="53">
        <f>'Раздел 4'!L51</f>
        <v>0</v>
      </c>
      <c r="M37" s="53">
        <f>'Раздел 4'!M51</f>
        <v>0</v>
      </c>
      <c r="N37" s="53">
        <f>'Раздел 4'!N51</f>
        <v>0</v>
      </c>
      <c r="O37" s="53">
        <f>'Раздел 4'!O51</f>
        <v>0</v>
      </c>
      <c r="P37" s="53">
        <f>'Раздел 4'!P51</f>
        <v>0</v>
      </c>
      <c r="Q37" s="53">
        <f>'Раздел 4'!Q51</f>
        <v>0</v>
      </c>
      <c r="R37" s="53">
        <f>'Раздел 4'!R51</f>
        <v>0</v>
      </c>
      <c r="S37" s="53">
        <f>'Раздел 4'!S51</f>
        <v>0</v>
      </c>
      <c r="T37" s="53">
        <f>'Раздел 4'!T51</f>
        <v>0</v>
      </c>
      <c r="U37" s="53">
        <f>'Раздел 4'!U51</f>
        <v>0</v>
      </c>
      <c r="V37" s="53">
        <f>'Раздел 4'!V51</f>
        <v>0</v>
      </c>
      <c r="W37" s="53">
        <f>'Раздел 4'!W51</f>
        <v>0</v>
      </c>
      <c r="X37" s="53">
        <f>'Раздел 4'!X51</f>
        <v>0</v>
      </c>
      <c r="Y37" s="53">
        <f>'Раздел 4'!Y51</f>
        <v>0</v>
      </c>
      <c r="Z37" s="168">
        <f>'Раздел 2'!D51</f>
        <v>0</v>
      </c>
    </row>
    <row r="38" spans="1:26" x14ac:dyDescent="0.2">
      <c r="A38" s="138" t="s">
        <v>109</v>
      </c>
      <c r="B38" s="64" t="s">
        <v>122</v>
      </c>
      <c r="C38" s="53">
        <f>'Раздел 4'!C52</f>
        <v>0</v>
      </c>
      <c r="D38" s="53">
        <f>'Раздел 4'!D52</f>
        <v>0</v>
      </c>
      <c r="E38" s="53">
        <f>'Раздел 4'!E52</f>
        <v>0</v>
      </c>
      <c r="F38" s="53">
        <f>'Раздел 4'!F52</f>
        <v>0</v>
      </c>
      <c r="G38" s="53">
        <f>'Раздел 4'!G52</f>
        <v>0</v>
      </c>
      <c r="H38" s="53">
        <f>'Раздел 4'!H52</f>
        <v>0</v>
      </c>
      <c r="I38" s="53">
        <f>'Раздел 4'!I52</f>
        <v>0</v>
      </c>
      <c r="J38" s="53">
        <f>'Раздел 4'!J52</f>
        <v>0</v>
      </c>
      <c r="K38" s="53">
        <f>'Раздел 4'!K52</f>
        <v>0</v>
      </c>
      <c r="L38" s="53">
        <f>'Раздел 4'!L52</f>
        <v>0</v>
      </c>
      <c r="M38" s="53">
        <f>'Раздел 4'!M52</f>
        <v>0</v>
      </c>
      <c r="N38" s="53">
        <f>'Раздел 4'!N52</f>
        <v>0</v>
      </c>
      <c r="O38" s="53">
        <f>'Раздел 4'!O52</f>
        <v>0</v>
      </c>
      <c r="P38" s="53">
        <f>'Раздел 4'!P52</f>
        <v>0</v>
      </c>
      <c r="Q38" s="53">
        <f>'Раздел 4'!Q52</f>
        <v>0</v>
      </c>
      <c r="R38" s="53">
        <f>'Раздел 4'!R52</f>
        <v>0</v>
      </c>
      <c r="S38" s="53">
        <f>'Раздел 4'!S52</f>
        <v>0</v>
      </c>
      <c r="T38" s="53">
        <f>'Раздел 4'!T52</f>
        <v>0</v>
      </c>
      <c r="U38" s="53">
        <f>'Раздел 4'!U52</f>
        <v>0</v>
      </c>
      <c r="V38" s="53">
        <f>'Раздел 4'!V52</f>
        <v>0</v>
      </c>
      <c r="W38" s="53">
        <f>'Раздел 4'!W52</f>
        <v>0</v>
      </c>
      <c r="X38" s="53">
        <f>'Раздел 4'!X52</f>
        <v>0</v>
      </c>
      <c r="Y38" s="53">
        <f>'Раздел 4'!Y52</f>
        <v>0</v>
      </c>
      <c r="Z38" s="168">
        <f>'Раздел 2'!D52</f>
        <v>0</v>
      </c>
    </row>
    <row r="39" spans="1:26" x14ac:dyDescent="0.2">
      <c r="A39" s="138" t="s">
        <v>754</v>
      </c>
      <c r="B39" s="64" t="s">
        <v>124</v>
      </c>
      <c r="C39" s="53">
        <f>'Раздел 4'!C53</f>
        <v>0</v>
      </c>
      <c r="D39" s="53">
        <f>'Раздел 4'!D53</f>
        <v>0</v>
      </c>
      <c r="E39" s="53">
        <f>'Раздел 4'!E53</f>
        <v>0</v>
      </c>
      <c r="F39" s="53">
        <f>'Раздел 4'!F53</f>
        <v>0</v>
      </c>
      <c r="G39" s="53">
        <f>'Раздел 4'!G53</f>
        <v>0</v>
      </c>
      <c r="H39" s="53">
        <f>'Раздел 4'!H53</f>
        <v>0</v>
      </c>
      <c r="I39" s="53">
        <f>'Раздел 4'!I53</f>
        <v>0</v>
      </c>
      <c r="J39" s="53">
        <f>'Раздел 4'!J53</f>
        <v>0</v>
      </c>
      <c r="K39" s="53">
        <f>'Раздел 4'!K53</f>
        <v>0</v>
      </c>
      <c r="L39" s="53">
        <f>'Раздел 4'!L53</f>
        <v>0</v>
      </c>
      <c r="M39" s="53">
        <f>'Раздел 4'!M53</f>
        <v>0</v>
      </c>
      <c r="N39" s="53">
        <f>'Раздел 4'!N53</f>
        <v>0</v>
      </c>
      <c r="O39" s="53">
        <f>'Раздел 4'!O53</f>
        <v>0</v>
      </c>
      <c r="P39" s="53">
        <f>'Раздел 4'!P53</f>
        <v>0</v>
      </c>
      <c r="Q39" s="53">
        <f>'Раздел 4'!Q53</f>
        <v>0</v>
      </c>
      <c r="R39" s="53">
        <f>'Раздел 4'!R53</f>
        <v>0</v>
      </c>
      <c r="S39" s="53">
        <f>'Раздел 4'!S53</f>
        <v>0</v>
      </c>
      <c r="T39" s="53">
        <f>'Раздел 4'!T53</f>
        <v>0</v>
      </c>
      <c r="U39" s="53">
        <f>'Раздел 4'!U53</f>
        <v>0</v>
      </c>
      <c r="V39" s="53">
        <f>'Раздел 4'!V53</f>
        <v>0</v>
      </c>
      <c r="W39" s="53">
        <f>'Раздел 4'!W53</f>
        <v>0</v>
      </c>
      <c r="X39" s="53">
        <f>'Раздел 4'!X53</f>
        <v>0</v>
      </c>
      <c r="Y39" s="53">
        <f>'Раздел 4'!Y53</f>
        <v>0</v>
      </c>
      <c r="Z39" s="168">
        <f>'Раздел 2'!D53</f>
        <v>0</v>
      </c>
    </row>
    <row r="40" spans="1:26" x14ac:dyDescent="0.2">
      <c r="A40" s="138" t="s">
        <v>111</v>
      </c>
      <c r="B40" s="64" t="s">
        <v>126</v>
      </c>
      <c r="C40" s="53">
        <f>'Раздел 4'!C54</f>
        <v>0</v>
      </c>
      <c r="D40" s="53">
        <f>'Раздел 4'!D54</f>
        <v>0</v>
      </c>
      <c r="E40" s="53">
        <f>'Раздел 4'!E54</f>
        <v>0</v>
      </c>
      <c r="F40" s="53">
        <f>'Раздел 4'!F54</f>
        <v>0</v>
      </c>
      <c r="G40" s="53">
        <f>'Раздел 4'!G54</f>
        <v>0</v>
      </c>
      <c r="H40" s="53">
        <f>'Раздел 4'!H54</f>
        <v>0</v>
      </c>
      <c r="I40" s="53">
        <f>'Раздел 4'!I54</f>
        <v>0</v>
      </c>
      <c r="J40" s="53">
        <f>'Раздел 4'!J54</f>
        <v>0</v>
      </c>
      <c r="K40" s="53">
        <f>'Раздел 4'!K54</f>
        <v>0</v>
      </c>
      <c r="L40" s="53">
        <f>'Раздел 4'!L54</f>
        <v>0</v>
      </c>
      <c r="M40" s="53">
        <f>'Раздел 4'!M54</f>
        <v>0</v>
      </c>
      <c r="N40" s="53">
        <f>'Раздел 4'!N54</f>
        <v>0</v>
      </c>
      <c r="O40" s="53">
        <f>'Раздел 4'!O54</f>
        <v>0</v>
      </c>
      <c r="P40" s="53">
        <f>'Раздел 4'!P54</f>
        <v>0</v>
      </c>
      <c r="Q40" s="53">
        <f>'Раздел 4'!Q54</f>
        <v>0</v>
      </c>
      <c r="R40" s="53">
        <f>'Раздел 4'!R54</f>
        <v>0</v>
      </c>
      <c r="S40" s="53">
        <f>'Раздел 4'!S54</f>
        <v>0</v>
      </c>
      <c r="T40" s="53">
        <f>'Раздел 4'!T54</f>
        <v>0</v>
      </c>
      <c r="U40" s="53">
        <f>'Раздел 4'!U54</f>
        <v>0</v>
      </c>
      <c r="V40" s="53">
        <f>'Раздел 4'!V54</f>
        <v>0</v>
      </c>
      <c r="W40" s="53">
        <f>'Раздел 4'!W54</f>
        <v>0</v>
      </c>
      <c r="X40" s="53">
        <f>'Раздел 4'!X54</f>
        <v>0</v>
      </c>
      <c r="Y40" s="53">
        <f>'Раздел 4'!Y54</f>
        <v>0</v>
      </c>
      <c r="Z40" s="168">
        <f>'Раздел 2'!D54</f>
        <v>0</v>
      </c>
    </row>
    <row r="41" spans="1:26" x14ac:dyDescent="0.2">
      <c r="A41" s="138" t="s">
        <v>113</v>
      </c>
      <c r="B41" s="64" t="s">
        <v>128</v>
      </c>
      <c r="C41" s="53">
        <f>'Раздел 4'!C55</f>
        <v>1244</v>
      </c>
      <c r="D41" s="53">
        <f>'Раздел 4'!D55</f>
        <v>1244</v>
      </c>
      <c r="E41" s="53">
        <f>'Раздел 4'!E55</f>
        <v>31</v>
      </c>
      <c r="F41" s="53">
        <f>'Раздел 4'!F55</f>
        <v>34</v>
      </c>
      <c r="G41" s="53">
        <f>'Раздел 4'!G55</f>
        <v>1179</v>
      </c>
      <c r="H41" s="53">
        <f>'Раздел 4'!H55</f>
        <v>0</v>
      </c>
      <c r="I41" s="53">
        <f>'Раздел 4'!I55</f>
        <v>0</v>
      </c>
      <c r="J41" s="53">
        <f>'Раздел 4'!J55</f>
        <v>0</v>
      </c>
      <c r="K41" s="53">
        <f>'Раздел 4'!K55</f>
        <v>0</v>
      </c>
      <c r="L41" s="53">
        <f>'Раздел 4'!L55</f>
        <v>0</v>
      </c>
      <c r="M41" s="53">
        <f>'Раздел 4'!M55</f>
        <v>816</v>
      </c>
      <c r="N41" s="53">
        <f>'Раздел 4'!N55</f>
        <v>22</v>
      </c>
      <c r="O41" s="53">
        <f>'Раздел 4'!O55</f>
        <v>16</v>
      </c>
      <c r="P41" s="53">
        <f>'Раздел 4'!P55</f>
        <v>778</v>
      </c>
      <c r="Q41" s="53">
        <f>'Раздел 4'!Q55</f>
        <v>41</v>
      </c>
      <c r="R41" s="53">
        <f>'Раздел 4'!R55</f>
        <v>0</v>
      </c>
      <c r="S41" s="53">
        <f>'Раздел 4'!S55</f>
        <v>0</v>
      </c>
      <c r="T41" s="53">
        <f>'Раздел 4'!T55</f>
        <v>41</v>
      </c>
      <c r="U41" s="53">
        <f>'Раздел 4'!U55</f>
        <v>0</v>
      </c>
      <c r="V41" s="53">
        <f>'Раздел 4'!V55</f>
        <v>0</v>
      </c>
      <c r="W41" s="53">
        <f>'Раздел 4'!W55</f>
        <v>0</v>
      </c>
      <c r="X41" s="53">
        <f>'Раздел 4'!X55</f>
        <v>0</v>
      </c>
      <c r="Y41" s="53">
        <f>'Раздел 4'!Y55</f>
        <v>0</v>
      </c>
      <c r="Z41" s="168">
        <f>'Раздел 2'!D55</f>
        <v>1</v>
      </c>
    </row>
    <row r="42" spans="1:26" x14ac:dyDescent="0.2">
      <c r="A42" s="138" t="s">
        <v>123</v>
      </c>
      <c r="B42" s="64" t="s">
        <v>138</v>
      </c>
      <c r="C42" s="53">
        <f>'Раздел 4'!C60</f>
        <v>277</v>
      </c>
      <c r="D42" s="53">
        <f>'Раздел 4'!D60</f>
        <v>275</v>
      </c>
      <c r="E42" s="53">
        <f>'Раздел 4'!E60</f>
        <v>29</v>
      </c>
      <c r="F42" s="53">
        <f>'Раздел 4'!F60</f>
        <v>25</v>
      </c>
      <c r="G42" s="53">
        <f>'Раздел 4'!G60</f>
        <v>221</v>
      </c>
      <c r="H42" s="53">
        <f>'Раздел 4'!H60</f>
        <v>2</v>
      </c>
      <c r="I42" s="53">
        <f>'Раздел 4'!I60</f>
        <v>0</v>
      </c>
      <c r="J42" s="53">
        <f>'Раздел 4'!J60</f>
        <v>0</v>
      </c>
      <c r="K42" s="53">
        <f>'Раздел 4'!K60</f>
        <v>2</v>
      </c>
      <c r="L42" s="53">
        <f>'Раздел 4'!L60</f>
        <v>0</v>
      </c>
      <c r="M42" s="53">
        <f>'Раздел 4'!M60</f>
        <v>215</v>
      </c>
      <c r="N42" s="53">
        <f>'Раздел 4'!N60</f>
        <v>11</v>
      </c>
      <c r="O42" s="53">
        <f>'Раздел 4'!O60</f>
        <v>23</v>
      </c>
      <c r="P42" s="53">
        <f>'Раздел 4'!P60</f>
        <v>181</v>
      </c>
      <c r="Q42" s="53">
        <f>'Раздел 4'!Q60</f>
        <v>0</v>
      </c>
      <c r="R42" s="53">
        <f>'Раздел 4'!R60</f>
        <v>0</v>
      </c>
      <c r="S42" s="53">
        <f>'Раздел 4'!S60</f>
        <v>0</v>
      </c>
      <c r="T42" s="53">
        <f>'Раздел 4'!T60</f>
        <v>0</v>
      </c>
      <c r="U42" s="53">
        <f>'Раздел 4'!U60</f>
        <v>0</v>
      </c>
      <c r="V42" s="53">
        <f>'Раздел 4'!V60</f>
        <v>0</v>
      </c>
      <c r="W42" s="53">
        <f>'Раздел 4'!W60</f>
        <v>0</v>
      </c>
      <c r="X42" s="53">
        <f>'Раздел 4'!X60</f>
        <v>0</v>
      </c>
      <c r="Y42" s="53">
        <f>'Раздел 4'!Y60</f>
        <v>0</v>
      </c>
      <c r="Z42" s="168">
        <f>'Раздел 2'!D60</f>
        <v>0</v>
      </c>
    </row>
    <row r="43" spans="1:26" x14ac:dyDescent="0.2">
      <c r="A43" s="138" t="s">
        <v>125</v>
      </c>
      <c r="B43" s="64" t="s">
        <v>140</v>
      </c>
      <c r="C43" s="53">
        <f>'Раздел 4'!C61</f>
        <v>177</v>
      </c>
      <c r="D43" s="53">
        <f>'Раздел 4'!D61</f>
        <v>172</v>
      </c>
      <c r="E43" s="53">
        <f>'Раздел 4'!E61</f>
        <v>17</v>
      </c>
      <c r="F43" s="53">
        <f>'Раздел 4'!F61</f>
        <v>20</v>
      </c>
      <c r="G43" s="53">
        <f>'Раздел 4'!G61</f>
        <v>135</v>
      </c>
      <c r="H43" s="53">
        <f>'Раздел 4'!H61</f>
        <v>5</v>
      </c>
      <c r="I43" s="53">
        <f>'Раздел 4'!I61</f>
        <v>0</v>
      </c>
      <c r="J43" s="53">
        <f>'Раздел 4'!J61</f>
        <v>0</v>
      </c>
      <c r="K43" s="53">
        <f>'Раздел 4'!K61</f>
        <v>5</v>
      </c>
      <c r="L43" s="53">
        <f>'Раздел 4'!L61</f>
        <v>0</v>
      </c>
      <c r="M43" s="53">
        <f>'Раздел 4'!M61</f>
        <v>0</v>
      </c>
      <c r="N43" s="53">
        <f>'Раздел 4'!N61</f>
        <v>0</v>
      </c>
      <c r="O43" s="53">
        <f>'Раздел 4'!O61</f>
        <v>0</v>
      </c>
      <c r="P43" s="53">
        <f>'Раздел 4'!P61</f>
        <v>0</v>
      </c>
      <c r="Q43" s="53">
        <f>'Раздел 4'!Q61</f>
        <v>0</v>
      </c>
      <c r="R43" s="53">
        <f>'Раздел 4'!R61</f>
        <v>0</v>
      </c>
      <c r="S43" s="53">
        <f>'Раздел 4'!S61</f>
        <v>0</v>
      </c>
      <c r="T43" s="53">
        <f>'Раздел 4'!T61</f>
        <v>0</v>
      </c>
      <c r="U43" s="53">
        <f>'Раздел 4'!U61</f>
        <v>0</v>
      </c>
      <c r="V43" s="53">
        <f>'Раздел 4'!V61</f>
        <v>0</v>
      </c>
      <c r="W43" s="53">
        <f>'Раздел 4'!W61</f>
        <v>0</v>
      </c>
      <c r="X43" s="53">
        <f>'Раздел 4'!X61</f>
        <v>0</v>
      </c>
      <c r="Y43" s="53">
        <f>'Раздел 4'!Y61</f>
        <v>0</v>
      </c>
      <c r="Z43" s="168">
        <f>'Раздел 2'!D61</f>
        <v>0</v>
      </c>
    </row>
    <row r="44" spans="1:26" x14ac:dyDescent="0.2">
      <c r="A44" s="138" t="s">
        <v>127</v>
      </c>
      <c r="B44" s="64" t="s">
        <v>142</v>
      </c>
      <c r="C44" s="53">
        <f>'Раздел 4'!C62</f>
        <v>344</v>
      </c>
      <c r="D44" s="53">
        <f>'Раздел 4'!D62</f>
        <v>344</v>
      </c>
      <c r="E44" s="53">
        <f>'Раздел 4'!E62</f>
        <v>0</v>
      </c>
      <c r="F44" s="53">
        <f>'Раздел 4'!F62</f>
        <v>26</v>
      </c>
      <c r="G44" s="53">
        <f>'Раздел 4'!G62</f>
        <v>318</v>
      </c>
      <c r="H44" s="53">
        <f>'Раздел 4'!H62</f>
        <v>0</v>
      </c>
      <c r="I44" s="53">
        <f>'Раздел 4'!I62</f>
        <v>0</v>
      </c>
      <c r="J44" s="53">
        <f>'Раздел 4'!J62</f>
        <v>0</v>
      </c>
      <c r="K44" s="53">
        <f>'Раздел 4'!K62</f>
        <v>0</v>
      </c>
      <c r="L44" s="53">
        <f>'Раздел 4'!L62</f>
        <v>0</v>
      </c>
      <c r="M44" s="53">
        <f>'Раздел 4'!M62</f>
        <v>215</v>
      </c>
      <c r="N44" s="53">
        <f>'Раздел 4'!N62</f>
        <v>0</v>
      </c>
      <c r="O44" s="53">
        <f>'Раздел 4'!O62</f>
        <v>25</v>
      </c>
      <c r="P44" s="53">
        <f>'Раздел 4'!P62</f>
        <v>190</v>
      </c>
      <c r="Q44" s="53">
        <f>'Раздел 4'!Q62</f>
        <v>9</v>
      </c>
      <c r="R44" s="53">
        <f>'Раздел 4'!R62</f>
        <v>0</v>
      </c>
      <c r="S44" s="53">
        <f>'Раздел 4'!S62</f>
        <v>2</v>
      </c>
      <c r="T44" s="53">
        <f>'Раздел 4'!T62</f>
        <v>7</v>
      </c>
      <c r="U44" s="53">
        <f>'Раздел 4'!U62</f>
        <v>0</v>
      </c>
      <c r="V44" s="53">
        <f>'Раздел 4'!V62</f>
        <v>0</v>
      </c>
      <c r="W44" s="53">
        <f>'Раздел 4'!W62</f>
        <v>0</v>
      </c>
      <c r="X44" s="53">
        <f>'Раздел 4'!X62</f>
        <v>0</v>
      </c>
      <c r="Y44" s="53">
        <f>'Раздел 4'!Y62</f>
        <v>0</v>
      </c>
      <c r="Z44" s="168">
        <f>'Раздел 2'!D62</f>
        <v>0</v>
      </c>
    </row>
    <row r="45" spans="1:26" x14ac:dyDescent="0.2">
      <c r="A45" s="138" t="s">
        <v>135</v>
      </c>
      <c r="B45" s="64" t="s">
        <v>150</v>
      </c>
      <c r="C45" s="53">
        <f>'Раздел 4'!C66</f>
        <v>49</v>
      </c>
      <c r="D45" s="53">
        <f>'Раздел 4'!D66</f>
        <v>48</v>
      </c>
      <c r="E45" s="53">
        <f>'Раздел 4'!E66</f>
        <v>8</v>
      </c>
      <c r="F45" s="53">
        <f>'Раздел 4'!F66</f>
        <v>13</v>
      </c>
      <c r="G45" s="53">
        <f>'Раздел 4'!G66</f>
        <v>27</v>
      </c>
      <c r="H45" s="53">
        <f>'Раздел 4'!H66</f>
        <v>1</v>
      </c>
      <c r="I45" s="53">
        <f>'Раздел 4'!I66</f>
        <v>0</v>
      </c>
      <c r="J45" s="53">
        <f>'Раздел 4'!J66</f>
        <v>0</v>
      </c>
      <c r="K45" s="53">
        <f>'Раздел 4'!K66</f>
        <v>1</v>
      </c>
      <c r="L45" s="53">
        <f>'Раздел 4'!L66</f>
        <v>0</v>
      </c>
      <c r="M45" s="53">
        <f>'Раздел 4'!M66</f>
        <v>34</v>
      </c>
      <c r="N45" s="53">
        <f>'Раздел 4'!N66</f>
        <v>3</v>
      </c>
      <c r="O45" s="53">
        <f>'Раздел 4'!O66</f>
        <v>11</v>
      </c>
      <c r="P45" s="53">
        <f>'Раздел 4'!P66</f>
        <v>20</v>
      </c>
      <c r="Q45" s="53">
        <f>'Раздел 4'!Q66</f>
        <v>0</v>
      </c>
      <c r="R45" s="53">
        <f>'Раздел 4'!R66</f>
        <v>0</v>
      </c>
      <c r="S45" s="53">
        <f>'Раздел 4'!S66</f>
        <v>0</v>
      </c>
      <c r="T45" s="53">
        <f>'Раздел 4'!T66</f>
        <v>0</v>
      </c>
      <c r="U45" s="53">
        <f>'Раздел 4'!U66</f>
        <v>0</v>
      </c>
      <c r="V45" s="53">
        <f>'Раздел 4'!V66</f>
        <v>0</v>
      </c>
      <c r="W45" s="53">
        <f>'Раздел 4'!W66</f>
        <v>0</v>
      </c>
      <c r="X45" s="53">
        <f>'Раздел 4'!X66</f>
        <v>0</v>
      </c>
      <c r="Y45" s="53">
        <f>'Раздел 4'!Y66</f>
        <v>0</v>
      </c>
      <c r="Z45" s="168">
        <f>'Раздел 2'!D66</f>
        <v>0</v>
      </c>
    </row>
    <row r="46" spans="1:26" x14ac:dyDescent="0.2">
      <c r="A46" s="138" t="s">
        <v>137</v>
      </c>
      <c r="B46" s="64" t="s">
        <v>152</v>
      </c>
      <c r="C46" s="53">
        <f>'Раздел 4'!C67</f>
        <v>0</v>
      </c>
      <c r="D46" s="53">
        <f>'Раздел 4'!D67</f>
        <v>0</v>
      </c>
      <c r="E46" s="53">
        <f>'Раздел 4'!E67</f>
        <v>0</v>
      </c>
      <c r="F46" s="53">
        <f>'Раздел 4'!F67</f>
        <v>0</v>
      </c>
      <c r="G46" s="53">
        <f>'Раздел 4'!G67</f>
        <v>0</v>
      </c>
      <c r="H46" s="53">
        <f>'Раздел 4'!H67</f>
        <v>0</v>
      </c>
      <c r="I46" s="53">
        <f>'Раздел 4'!I67</f>
        <v>0</v>
      </c>
      <c r="J46" s="53">
        <f>'Раздел 4'!J67</f>
        <v>0</v>
      </c>
      <c r="K46" s="53">
        <f>'Раздел 4'!K67</f>
        <v>0</v>
      </c>
      <c r="L46" s="53">
        <f>'Раздел 4'!L67</f>
        <v>0</v>
      </c>
      <c r="M46" s="53">
        <f>'Раздел 4'!M67</f>
        <v>0</v>
      </c>
      <c r="N46" s="53">
        <f>'Раздел 4'!N67</f>
        <v>0</v>
      </c>
      <c r="O46" s="53">
        <f>'Раздел 4'!O67</f>
        <v>0</v>
      </c>
      <c r="P46" s="53">
        <f>'Раздел 4'!P67</f>
        <v>0</v>
      </c>
      <c r="Q46" s="53">
        <f>'Раздел 4'!Q67</f>
        <v>0</v>
      </c>
      <c r="R46" s="53">
        <f>'Раздел 4'!R67</f>
        <v>0</v>
      </c>
      <c r="S46" s="53">
        <f>'Раздел 4'!S67</f>
        <v>0</v>
      </c>
      <c r="T46" s="53">
        <f>'Раздел 4'!T67</f>
        <v>0</v>
      </c>
      <c r="U46" s="53">
        <f>'Раздел 4'!U67</f>
        <v>0</v>
      </c>
      <c r="V46" s="53">
        <f>'Раздел 4'!V67</f>
        <v>0</v>
      </c>
      <c r="W46" s="53">
        <f>'Раздел 4'!W67</f>
        <v>0</v>
      </c>
      <c r="X46" s="53">
        <f>'Раздел 4'!X67</f>
        <v>0</v>
      </c>
      <c r="Y46" s="53">
        <f>'Раздел 4'!Y67</f>
        <v>0</v>
      </c>
      <c r="Z46" s="168">
        <f>'Раздел 2'!D67</f>
        <v>0</v>
      </c>
    </row>
    <row r="47" spans="1:26" x14ac:dyDescent="0.2">
      <c r="A47" s="138" t="s">
        <v>139</v>
      </c>
      <c r="B47" s="64" t="s">
        <v>154</v>
      </c>
      <c r="C47" s="53">
        <f>'Раздел 4'!C68</f>
        <v>0</v>
      </c>
      <c r="D47" s="53">
        <f>'Раздел 4'!D68</f>
        <v>0</v>
      </c>
      <c r="E47" s="53">
        <f>'Раздел 4'!E68</f>
        <v>0</v>
      </c>
      <c r="F47" s="53">
        <f>'Раздел 4'!F68</f>
        <v>0</v>
      </c>
      <c r="G47" s="53">
        <f>'Раздел 4'!G68</f>
        <v>0</v>
      </c>
      <c r="H47" s="53">
        <f>'Раздел 4'!H68</f>
        <v>0</v>
      </c>
      <c r="I47" s="53">
        <f>'Раздел 4'!I68</f>
        <v>0</v>
      </c>
      <c r="J47" s="53">
        <f>'Раздел 4'!J68</f>
        <v>0</v>
      </c>
      <c r="K47" s="53">
        <f>'Раздел 4'!K68</f>
        <v>0</v>
      </c>
      <c r="L47" s="53">
        <f>'Раздел 4'!L68</f>
        <v>0</v>
      </c>
      <c r="M47" s="53">
        <f>'Раздел 4'!M68</f>
        <v>0</v>
      </c>
      <c r="N47" s="53">
        <f>'Раздел 4'!N68</f>
        <v>0</v>
      </c>
      <c r="O47" s="53">
        <f>'Раздел 4'!O68</f>
        <v>0</v>
      </c>
      <c r="P47" s="53">
        <f>'Раздел 4'!P68</f>
        <v>0</v>
      </c>
      <c r="Q47" s="53">
        <f>'Раздел 4'!Q68</f>
        <v>0</v>
      </c>
      <c r="R47" s="53">
        <f>'Раздел 4'!R68</f>
        <v>0</v>
      </c>
      <c r="S47" s="53">
        <f>'Раздел 4'!S68</f>
        <v>0</v>
      </c>
      <c r="T47" s="53">
        <f>'Раздел 4'!T68</f>
        <v>0</v>
      </c>
      <c r="U47" s="53">
        <f>'Раздел 4'!U68</f>
        <v>0</v>
      </c>
      <c r="V47" s="53">
        <f>'Раздел 4'!V68</f>
        <v>0</v>
      </c>
      <c r="W47" s="53">
        <f>'Раздел 4'!W68</f>
        <v>0</v>
      </c>
      <c r="X47" s="53">
        <f>'Раздел 4'!X68</f>
        <v>0</v>
      </c>
      <c r="Y47" s="53">
        <f>'Раздел 4'!Y68</f>
        <v>0</v>
      </c>
      <c r="Z47" s="168">
        <f>'Раздел 2'!D68</f>
        <v>0</v>
      </c>
    </row>
    <row r="48" spans="1:26" ht="21" x14ac:dyDescent="0.2">
      <c r="A48" s="138" t="s">
        <v>755</v>
      </c>
      <c r="B48" s="64" t="s">
        <v>156</v>
      </c>
      <c r="C48" s="53">
        <f>'Раздел 4'!C69</f>
        <v>0</v>
      </c>
      <c r="D48" s="53">
        <f>'Раздел 4'!D69</f>
        <v>0</v>
      </c>
      <c r="E48" s="53">
        <f>'Раздел 4'!E69</f>
        <v>0</v>
      </c>
      <c r="F48" s="53">
        <f>'Раздел 4'!F69</f>
        <v>0</v>
      </c>
      <c r="G48" s="53">
        <f>'Раздел 4'!G69</f>
        <v>0</v>
      </c>
      <c r="H48" s="53">
        <f>'Раздел 4'!H69</f>
        <v>0</v>
      </c>
      <c r="I48" s="53">
        <f>'Раздел 4'!I69</f>
        <v>0</v>
      </c>
      <c r="J48" s="53">
        <f>'Раздел 4'!J69</f>
        <v>0</v>
      </c>
      <c r="K48" s="53">
        <f>'Раздел 4'!K69</f>
        <v>0</v>
      </c>
      <c r="L48" s="53">
        <f>'Раздел 4'!L69</f>
        <v>0</v>
      </c>
      <c r="M48" s="53">
        <f>'Раздел 4'!M69</f>
        <v>0</v>
      </c>
      <c r="N48" s="53">
        <f>'Раздел 4'!N69</f>
        <v>0</v>
      </c>
      <c r="O48" s="53">
        <f>'Раздел 4'!O69</f>
        <v>0</v>
      </c>
      <c r="P48" s="53">
        <f>'Раздел 4'!P69</f>
        <v>0</v>
      </c>
      <c r="Q48" s="53">
        <f>'Раздел 4'!Q69</f>
        <v>0</v>
      </c>
      <c r="R48" s="53">
        <f>'Раздел 4'!R69</f>
        <v>0</v>
      </c>
      <c r="S48" s="53">
        <f>'Раздел 4'!S69</f>
        <v>0</v>
      </c>
      <c r="T48" s="53">
        <f>'Раздел 4'!T69</f>
        <v>0</v>
      </c>
      <c r="U48" s="53">
        <f>'Раздел 4'!U69</f>
        <v>0</v>
      </c>
      <c r="V48" s="53">
        <f>'Раздел 4'!V69</f>
        <v>0</v>
      </c>
      <c r="W48" s="53">
        <f>'Раздел 4'!W69</f>
        <v>0</v>
      </c>
      <c r="X48" s="53">
        <f>'Раздел 4'!X69</f>
        <v>0</v>
      </c>
      <c r="Y48" s="53">
        <f>'Раздел 4'!Y69</f>
        <v>0</v>
      </c>
      <c r="Z48" s="168">
        <f>'Раздел 2'!D69</f>
        <v>0</v>
      </c>
    </row>
    <row r="49" spans="1:26" x14ac:dyDescent="0.2">
      <c r="A49" s="138" t="s">
        <v>141</v>
      </c>
      <c r="B49" s="64" t="s">
        <v>158</v>
      </c>
      <c r="C49" s="53">
        <f>'Раздел 4'!C70</f>
        <v>0</v>
      </c>
      <c r="D49" s="53">
        <f>'Раздел 4'!D70</f>
        <v>0</v>
      </c>
      <c r="E49" s="53">
        <f>'Раздел 4'!E70</f>
        <v>0</v>
      </c>
      <c r="F49" s="53">
        <f>'Раздел 4'!F70</f>
        <v>0</v>
      </c>
      <c r="G49" s="53">
        <f>'Раздел 4'!G70</f>
        <v>0</v>
      </c>
      <c r="H49" s="53">
        <f>'Раздел 4'!H70</f>
        <v>0</v>
      </c>
      <c r="I49" s="53">
        <f>'Раздел 4'!I70</f>
        <v>0</v>
      </c>
      <c r="J49" s="53">
        <f>'Раздел 4'!J70</f>
        <v>0</v>
      </c>
      <c r="K49" s="53">
        <f>'Раздел 4'!K70</f>
        <v>0</v>
      </c>
      <c r="L49" s="53">
        <f>'Раздел 4'!L70</f>
        <v>0</v>
      </c>
      <c r="M49" s="53">
        <f>'Раздел 4'!M70</f>
        <v>0</v>
      </c>
      <c r="N49" s="53">
        <f>'Раздел 4'!N70</f>
        <v>0</v>
      </c>
      <c r="O49" s="53">
        <f>'Раздел 4'!O70</f>
        <v>0</v>
      </c>
      <c r="P49" s="53">
        <f>'Раздел 4'!P70</f>
        <v>0</v>
      </c>
      <c r="Q49" s="53">
        <f>'Раздел 4'!Q70</f>
        <v>0</v>
      </c>
      <c r="R49" s="53">
        <f>'Раздел 4'!R70</f>
        <v>0</v>
      </c>
      <c r="S49" s="53">
        <f>'Раздел 4'!S70</f>
        <v>0</v>
      </c>
      <c r="T49" s="53">
        <f>'Раздел 4'!T70</f>
        <v>0</v>
      </c>
      <c r="U49" s="53">
        <f>'Раздел 4'!U70</f>
        <v>0</v>
      </c>
      <c r="V49" s="53">
        <f>'Раздел 4'!V70</f>
        <v>0</v>
      </c>
      <c r="W49" s="53">
        <f>'Раздел 4'!W70</f>
        <v>0</v>
      </c>
      <c r="X49" s="53">
        <f>'Раздел 4'!X70</f>
        <v>0</v>
      </c>
      <c r="Y49" s="53">
        <f>'Раздел 4'!Y70</f>
        <v>0</v>
      </c>
      <c r="Z49" s="168">
        <f>'Раздел 2'!D70</f>
        <v>0</v>
      </c>
    </row>
    <row r="50" spans="1:26" x14ac:dyDescent="0.2">
      <c r="A50" s="138" t="s">
        <v>143</v>
      </c>
      <c r="B50" s="64" t="s">
        <v>160</v>
      </c>
      <c r="C50" s="53">
        <f>'Раздел 4'!C71</f>
        <v>0</v>
      </c>
      <c r="D50" s="53">
        <f>'Раздел 4'!D71</f>
        <v>0</v>
      </c>
      <c r="E50" s="53">
        <f>'Раздел 4'!E71</f>
        <v>0</v>
      </c>
      <c r="F50" s="53">
        <f>'Раздел 4'!F71</f>
        <v>0</v>
      </c>
      <c r="G50" s="53">
        <f>'Раздел 4'!G71</f>
        <v>0</v>
      </c>
      <c r="H50" s="53">
        <f>'Раздел 4'!H71</f>
        <v>0</v>
      </c>
      <c r="I50" s="53">
        <f>'Раздел 4'!I71</f>
        <v>0</v>
      </c>
      <c r="J50" s="53">
        <f>'Раздел 4'!J71</f>
        <v>0</v>
      </c>
      <c r="K50" s="53">
        <f>'Раздел 4'!K71</f>
        <v>0</v>
      </c>
      <c r="L50" s="53">
        <f>'Раздел 4'!L71</f>
        <v>0</v>
      </c>
      <c r="M50" s="53">
        <f>'Раздел 4'!M71</f>
        <v>0</v>
      </c>
      <c r="N50" s="53">
        <f>'Раздел 4'!N71</f>
        <v>0</v>
      </c>
      <c r="O50" s="53">
        <f>'Раздел 4'!O71</f>
        <v>0</v>
      </c>
      <c r="P50" s="53">
        <f>'Раздел 4'!P71</f>
        <v>0</v>
      </c>
      <c r="Q50" s="53">
        <f>'Раздел 4'!Q71</f>
        <v>0</v>
      </c>
      <c r="R50" s="53">
        <f>'Раздел 4'!R71</f>
        <v>0</v>
      </c>
      <c r="S50" s="53">
        <f>'Раздел 4'!S71</f>
        <v>0</v>
      </c>
      <c r="T50" s="53">
        <f>'Раздел 4'!T71</f>
        <v>0</v>
      </c>
      <c r="U50" s="53">
        <f>'Раздел 4'!U71</f>
        <v>0</v>
      </c>
      <c r="V50" s="53">
        <f>'Раздел 4'!V71</f>
        <v>0</v>
      </c>
      <c r="W50" s="53">
        <f>'Раздел 4'!W71</f>
        <v>0</v>
      </c>
      <c r="X50" s="53">
        <f>'Раздел 4'!X71</f>
        <v>0</v>
      </c>
      <c r="Y50" s="53">
        <f>'Раздел 4'!Y71</f>
        <v>0</v>
      </c>
      <c r="Z50" s="168">
        <f>'Раздел 2'!D71</f>
        <v>0</v>
      </c>
    </row>
    <row r="51" spans="1:26" x14ac:dyDescent="0.2">
      <c r="A51" s="138" t="s">
        <v>145</v>
      </c>
      <c r="B51" s="64" t="s">
        <v>162</v>
      </c>
      <c r="C51" s="53">
        <f>'Раздел 4'!C72</f>
        <v>0</v>
      </c>
      <c r="D51" s="53">
        <f>'Раздел 4'!D72</f>
        <v>0</v>
      </c>
      <c r="E51" s="53">
        <f>'Раздел 4'!E72</f>
        <v>0</v>
      </c>
      <c r="F51" s="53">
        <f>'Раздел 4'!F72</f>
        <v>0</v>
      </c>
      <c r="G51" s="53">
        <f>'Раздел 4'!G72</f>
        <v>0</v>
      </c>
      <c r="H51" s="53">
        <f>'Раздел 4'!H72</f>
        <v>0</v>
      </c>
      <c r="I51" s="53">
        <f>'Раздел 4'!I72</f>
        <v>0</v>
      </c>
      <c r="J51" s="53">
        <f>'Раздел 4'!J72</f>
        <v>0</v>
      </c>
      <c r="K51" s="53">
        <f>'Раздел 4'!K72</f>
        <v>0</v>
      </c>
      <c r="L51" s="53">
        <f>'Раздел 4'!L72</f>
        <v>0</v>
      </c>
      <c r="M51" s="53">
        <f>'Раздел 4'!M72</f>
        <v>0</v>
      </c>
      <c r="N51" s="53">
        <f>'Раздел 4'!N72</f>
        <v>0</v>
      </c>
      <c r="O51" s="53">
        <f>'Раздел 4'!O72</f>
        <v>0</v>
      </c>
      <c r="P51" s="53">
        <f>'Раздел 4'!P72</f>
        <v>0</v>
      </c>
      <c r="Q51" s="53">
        <f>'Раздел 4'!Q72</f>
        <v>0</v>
      </c>
      <c r="R51" s="53">
        <f>'Раздел 4'!R72</f>
        <v>0</v>
      </c>
      <c r="S51" s="53">
        <f>'Раздел 4'!S72</f>
        <v>0</v>
      </c>
      <c r="T51" s="53">
        <f>'Раздел 4'!T72</f>
        <v>0</v>
      </c>
      <c r="U51" s="53">
        <f>'Раздел 4'!U72</f>
        <v>0</v>
      </c>
      <c r="V51" s="53">
        <f>'Раздел 4'!V72</f>
        <v>0</v>
      </c>
      <c r="W51" s="53">
        <f>'Раздел 4'!W72</f>
        <v>0</v>
      </c>
      <c r="X51" s="53">
        <f>'Раздел 4'!X72</f>
        <v>0</v>
      </c>
      <c r="Y51" s="53">
        <f>'Раздел 4'!Y72</f>
        <v>0</v>
      </c>
      <c r="Z51" s="168">
        <f>'Раздел 2'!D72</f>
        <v>0</v>
      </c>
    </row>
    <row r="52" spans="1:26" x14ac:dyDescent="0.2">
      <c r="A52" s="138" t="s">
        <v>147</v>
      </c>
      <c r="B52" s="64" t="s">
        <v>164</v>
      </c>
      <c r="C52" s="53">
        <f>'Раздел 4'!C73</f>
        <v>0</v>
      </c>
      <c r="D52" s="53">
        <f>'Раздел 4'!D73</f>
        <v>0</v>
      </c>
      <c r="E52" s="53">
        <f>'Раздел 4'!E73</f>
        <v>0</v>
      </c>
      <c r="F52" s="53">
        <f>'Раздел 4'!F73</f>
        <v>0</v>
      </c>
      <c r="G52" s="53">
        <f>'Раздел 4'!G73</f>
        <v>0</v>
      </c>
      <c r="H52" s="53">
        <f>'Раздел 4'!H73</f>
        <v>0</v>
      </c>
      <c r="I52" s="53">
        <f>'Раздел 4'!I73</f>
        <v>0</v>
      </c>
      <c r="J52" s="53">
        <f>'Раздел 4'!J73</f>
        <v>0</v>
      </c>
      <c r="K52" s="53">
        <f>'Раздел 4'!K73</f>
        <v>0</v>
      </c>
      <c r="L52" s="53">
        <f>'Раздел 4'!L73</f>
        <v>0</v>
      </c>
      <c r="M52" s="53">
        <f>'Раздел 4'!M73</f>
        <v>0</v>
      </c>
      <c r="N52" s="53">
        <f>'Раздел 4'!N73</f>
        <v>0</v>
      </c>
      <c r="O52" s="53">
        <f>'Раздел 4'!O73</f>
        <v>0</v>
      </c>
      <c r="P52" s="53">
        <f>'Раздел 4'!P73</f>
        <v>0</v>
      </c>
      <c r="Q52" s="53">
        <f>'Раздел 4'!Q73</f>
        <v>0</v>
      </c>
      <c r="R52" s="53">
        <f>'Раздел 4'!R73</f>
        <v>0</v>
      </c>
      <c r="S52" s="53">
        <f>'Раздел 4'!S73</f>
        <v>0</v>
      </c>
      <c r="T52" s="53">
        <f>'Раздел 4'!T73</f>
        <v>0</v>
      </c>
      <c r="U52" s="53">
        <f>'Раздел 4'!U73</f>
        <v>0</v>
      </c>
      <c r="V52" s="53">
        <f>'Раздел 4'!V73</f>
        <v>0</v>
      </c>
      <c r="W52" s="53">
        <f>'Раздел 4'!W73</f>
        <v>0</v>
      </c>
      <c r="X52" s="53">
        <f>'Раздел 4'!X73</f>
        <v>0</v>
      </c>
      <c r="Y52" s="53">
        <f>'Раздел 4'!Y73</f>
        <v>0</v>
      </c>
      <c r="Z52" s="168">
        <f>'Раздел 2'!D73</f>
        <v>0</v>
      </c>
    </row>
    <row r="53" spans="1:26" x14ac:dyDescent="0.2">
      <c r="A53" s="138" t="s">
        <v>149</v>
      </c>
      <c r="B53" s="64" t="s">
        <v>166</v>
      </c>
      <c r="C53" s="53">
        <f>'Раздел 4'!C74</f>
        <v>426</v>
      </c>
      <c r="D53" s="53">
        <f>'Раздел 4'!D74</f>
        <v>412</v>
      </c>
      <c r="E53" s="53">
        <f>'Раздел 4'!E74</f>
        <v>87</v>
      </c>
      <c r="F53" s="53">
        <f>'Раздел 4'!F74</f>
        <v>44</v>
      </c>
      <c r="G53" s="53">
        <f>'Раздел 4'!G74</f>
        <v>281</v>
      </c>
      <c r="H53" s="53">
        <f>'Раздел 4'!H74</f>
        <v>14</v>
      </c>
      <c r="I53" s="53">
        <f>'Раздел 4'!I74</f>
        <v>0</v>
      </c>
      <c r="J53" s="53">
        <f>'Раздел 4'!J74</f>
        <v>0</v>
      </c>
      <c r="K53" s="53">
        <f>'Раздел 4'!K74</f>
        <v>14</v>
      </c>
      <c r="L53" s="53">
        <f>'Раздел 4'!L74</f>
        <v>0</v>
      </c>
      <c r="M53" s="53">
        <f>'Раздел 4'!M74</f>
        <v>248</v>
      </c>
      <c r="N53" s="53">
        <f>'Раздел 4'!N74</f>
        <v>27</v>
      </c>
      <c r="O53" s="53">
        <f>'Раздел 4'!O74</f>
        <v>29</v>
      </c>
      <c r="P53" s="53">
        <f>'Раздел 4'!P74</f>
        <v>192</v>
      </c>
      <c r="Q53" s="53">
        <f>'Раздел 4'!Q74</f>
        <v>7</v>
      </c>
      <c r="R53" s="53">
        <f>'Раздел 4'!R74</f>
        <v>5</v>
      </c>
      <c r="S53" s="53">
        <f>'Раздел 4'!S74</f>
        <v>0</v>
      </c>
      <c r="T53" s="53">
        <f>'Раздел 4'!T74</f>
        <v>2</v>
      </c>
      <c r="U53" s="53">
        <f>'Раздел 4'!U74</f>
        <v>0</v>
      </c>
      <c r="V53" s="53">
        <f>'Раздел 4'!V74</f>
        <v>0</v>
      </c>
      <c r="W53" s="53">
        <f>'Раздел 4'!W74</f>
        <v>0</v>
      </c>
      <c r="X53" s="53">
        <f>'Раздел 4'!X74</f>
        <v>0</v>
      </c>
      <c r="Y53" s="53">
        <f>'Раздел 4'!Y74</f>
        <v>0</v>
      </c>
      <c r="Z53" s="168">
        <f>'Раздел 2'!D74</f>
        <v>1</v>
      </c>
    </row>
    <row r="54" spans="1:26" x14ac:dyDescent="0.2">
      <c r="A54" s="138" t="s">
        <v>151</v>
      </c>
      <c r="B54" s="64" t="s">
        <v>168</v>
      </c>
      <c r="C54" s="53">
        <f>'Раздел 4'!C75</f>
        <v>0</v>
      </c>
      <c r="D54" s="53">
        <f>'Раздел 4'!D75</f>
        <v>0</v>
      </c>
      <c r="E54" s="53">
        <f>'Раздел 4'!E75</f>
        <v>0</v>
      </c>
      <c r="F54" s="53">
        <f>'Раздел 4'!F75</f>
        <v>0</v>
      </c>
      <c r="G54" s="53">
        <f>'Раздел 4'!G75</f>
        <v>0</v>
      </c>
      <c r="H54" s="53">
        <f>'Раздел 4'!H75</f>
        <v>0</v>
      </c>
      <c r="I54" s="53">
        <f>'Раздел 4'!I75</f>
        <v>0</v>
      </c>
      <c r="J54" s="53">
        <f>'Раздел 4'!J75</f>
        <v>0</v>
      </c>
      <c r="K54" s="53">
        <f>'Раздел 4'!K75</f>
        <v>0</v>
      </c>
      <c r="L54" s="53">
        <f>'Раздел 4'!L75</f>
        <v>0</v>
      </c>
      <c r="M54" s="53">
        <f>'Раздел 4'!M75</f>
        <v>0</v>
      </c>
      <c r="N54" s="53">
        <f>'Раздел 4'!N75</f>
        <v>0</v>
      </c>
      <c r="O54" s="53">
        <f>'Раздел 4'!O75</f>
        <v>0</v>
      </c>
      <c r="P54" s="53">
        <f>'Раздел 4'!P75</f>
        <v>0</v>
      </c>
      <c r="Q54" s="53">
        <f>'Раздел 4'!Q75</f>
        <v>0</v>
      </c>
      <c r="R54" s="53">
        <f>'Раздел 4'!R75</f>
        <v>0</v>
      </c>
      <c r="S54" s="53">
        <f>'Раздел 4'!S75</f>
        <v>0</v>
      </c>
      <c r="T54" s="53">
        <f>'Раздел 4'!T75</f>
        <v>0</v>
      </c>
      <c r="U54" s="53">
        <f>'Раздел 4'!U75</f>
        <v>0</v>
      </c>
      <c r="V54" s="53">
        <f>'Раздел 4'!V75</f>
        <v>0</v>
      </c>
      <c r="W54" s="53">
        <f>'Раздел 4'!W75</f>
        <v>0</v>
      </c>
      <c r="X54" s="53">
        <f>'Раздел 4'!X75</f>
        <v>0</v>
      </c>
      <c r="Y54" s="53">
        <f>'Раздел 4'!Y75</f>
        <v>0</v>
      </c>
      <c r="Z54" s="168">
        <f>'Раздел 2'!D75</f>
        <v>0</v>
      </c>
    </row>
    <row r="55" spans="1:26" x14ac:dyDescent="0.2">
      <c r="A55" s="138" t="s">
        <v>153</v>
      </c>
      <c r="B55" s="64" t="s">
        <v>170</v>
      </c>
      <c r="C55" s="53">
        <f>'Раздел 4'!C76</f>
        <v>0</v>
      </c>
      <c r="D55" s="53">
        <f>'Раздел 4'!D76</f>
        <v>0</v>
      </c>
      <c r="E55" s="53">
        <f>'Раздел 4'!E76</f>
        <v>0</v>
      </c>
      <c r="F55" s="53">
        <f>'Раздел 4'!F76</f>
        <v>0</v>
      </c>
      <c r="G55" s="53">
        <f>'Раздел 4'!G76</f>
        <v>0</v>
      </c>
      <c r="H55" s="53">
        <f>'Раздел 4'!H76</f>
        <v>0</v>
      </c>
      <c r="I55" s="53">
        <f>'Раздел 4'!I76</f>
        <v>0</v>
      </c>
      <c r="J55" s="53">
        <f>'Раздел 4'!J76</f>
        <v>0</v>
      </c>
      <c r="K55" s="53">
        <f>'Раздел 4'!K76</f>
        <v>0</v>
      </c>
      <c r="L55" s="53">
        <f>'Раздел 4'!L76</f>
        <v>0</v>
      </c>
      <c r="M55" s="53">
        <f>'Раздел 4'!M76</f>
        <v>0</v>
      </c>
      <c r="N55" s="53">
        <f>'Раздел 4'!N76</f>
        <v>0</v>
      </c>
      <c r="O55" s="53">
        <f>'Раздел 4'!O76</f>
        <v>0</v>
      </c>
      <c r="P55" s="53">
        <f>'Раздел 4'!P76</f>
        <v>0</v>
      </c>
      <c r="Q55" s="53">
        <f>'Раздел 4'!Q76</f>
        <v>0</v>
      </c>
      <c r="R55" s="53">
        <f>'Раздел 4'!R76</f>
        <v>0</v>
      </c>
      <c r="S55" s="53">
        <f>'Раздел 4'!S76</f>
        <v>0</v>
      </c>
      <c r="T55" s="53">
        <f>'Раздел 4'!T76</f>
        <v>0</v>
      </c>
      <c r="U55" s="53">
        <f>'Раздел 4'!U76</f>
        <v>0</v>
      </c>
      <c r="V55" s="53">
        <f>'Раздел 4'!V76</f>
        <v>0</v>
      </c>
      <c r="W55" s="53">
        <f>'Раздел 4'!W76</f>
        <v>0</v>
      </c>
      <c r="X55" s="53">
        <f>'Раздел 4'!X76</f>
        <v>0</v>
      </c>
      <c r="Y55" s="53">
        <f>'Раздел 4'!Y76</f>
        <v>0</v>
      </c>
      <c r="Z55" s="168">
        <f>'Раздел 2'!D76</f>
        <v>0</v>
      </c>
    </row>
    <row r="56" spans="1:26" x14ac:dyDescent="0.2">
      <c r="A56" s="138" t="s">
        <v>155</v>
      </c>
      <c r="B56" s="64" t="s">
        <v>172</v>
      </c>
      <c r="C56" s="53">
        <f>'Раздел 4'!C77</f>
        <v>21</v>
      </c>
      <c r="D56" s="53">
        <f>'Раздел 4'!D77</f>
        <v>21</v>
      </c>
      <c r="E56" s="53">
        <f>'Раздел 4'!E77</f>
        <v>0</v>
      </c>
      <c r="F56" s="53">
        <f>'Раздел 4'!F77</f>
        <v>10</v>
      </c>
      <c r="G56" s="53">
        <f>'Раздел 4'!G77</f>
        <v>11</v>
      </c>
      <c r="H56" s="53">
        <f>'Раздел 4'!H77</f>
        <v>0</v>
      </c>
      <c r="I56" s="53">
        <f>'Раздел 4'!I77</f>
        <v>0</v>
      </c>
      <c r="J56" s="53">
        <f>'Раздел 4'!J77</f>
        <v>0</v>
      </c>
      <c r="K56" s="53">
        <f>'Раздел 4'!K77</f>
        <v>0</v>
      </c>
      <c r="L56" s="53">
        <f>'Раздел 4'!L77</f>
        <v>0</v>
      </c>
      <c r="M56" s="53">
        <f>'Раздел 4'!M77</f>
        <v>26</v>
      </c>
      <c r="N56" s="53">
        <f>'Раздел 4'!N77</f>
        <v>0</v>
      </c>
      <c r="O56" s="53">
        <f>'Раздел 4'!O77</f>
        <v>5</v>
      </c>
      <c r="P56" s="53">
        <f>'Раздел 4'!P77</f>
        <v>21</v>
      </c>
      <c r="Q56" s="53">
        <f>'Раздел 4'!Q77</f>
        <v>0</v>
      </c>
      <c r="R56" s="53">
        <f>'Раздел 4'!R77</f>
        <v>0</v>
      </c>
      <c r="S56" s="53">
        <f>'Раздел 4'!S77</f>
        <v>0</v>
      </c>
      <c r="T56" s="53">
        <f>'Раздел 4'!T77</f>
        <v>0</v>
      </c>
      <c r="U56" s="53">
        <f>'Раздел 4'!U77</f>
        <v>0</v>
      </c>
      <c r="V56" s="53">
        <f>'Раздел 4'!V77</f>
        <v>0</v>
      </c>
      <c r="W56" s="53">
        <f>'Раздел 4'!W77</f>
        <v>0</v>
      </c>
      <c r="X56" s="53">
        <f>'Раздел 4'!X77</f>
        <v>0</v>
      </c>
      <c r="Y56" s="53">
        <f>'Раздел 4'!Y77</f>
        <v>0</v>
      </c>
      <c r="Z56" s="168">
        <f>'Раздел 2'!D77</f>
        <v>0</v>
      </c>
    </row>
    <row r="57" spans="1:26" x14ac:dyDescent="0.2">
      <c r="A57" s="138" t="s">
        <v>165</v>
      </c>
      <c r="B57" s="64" t="s">
        <v>181</v>
      </c>
      <c r="C57" s="53">
        <f>'Раздел 4'!C82</f>
        <v>0</v>
      </c>
      <c r="D57" s="53">
        <f>'Раздел 4'!D82</f>
        <v>0</v>
      </c>
      <c r="E57" s="53">
        <f>'Раздел 4'!E82</f>
        <v>0</v>
      </c>
      <c r="F57" s="53">
        <f>'Раздел 4'!F82</f>
        <v>0</v>
      </c>
      <c r="G57" s="53">
        <f>'Раздел 4'!G82</f>
        <v>0</v>
      </c>
      <c r="H57" s="53">
        <f>'Раздел 4'!H82</f>
        <v>0</v>
      </c>
      <c r="I57" s="53">
        <f>'Раздел 4'!I82</f>
        <v>0</v>
      </c>
      <c r="J57" s="53">
        <f>'Раздел 4'!J82</f>
        <v>0</v>
      </c>
      <c r="K57" s="53">
        <f>'Раздел 4'!K82</f>
        <v>0</v>
      </c>
      <c r="L57" s="53">
        <f>'Раздел 4'!L82</f>
        <v>0</v>
      </c>
      <c r="M57" s="53">
        <f>'Раздел 4'!M82</f>
        <v>0</v>
      </c>
      <c r="N57" s="53">
        <f>'Раздел 4'!N82</f>
        <v>0</v>
      </c>
      <c r="O57" s="53">
        <f>'Раздел 4'!O82</f>
        <v>0</v>
      </c>
      <c r="P57" s="53">
        <f>'Раздел 4'!P82</f>
        <v>0</v>
      </c>
      <c r="Q57" s="53">
        <f>'Раздел 4'!Q82</f>
        <v>0</v>
      </c>
      <c r="R57" s="53">
        <f>'Раздел 4'!R82</f>
        <v>0</v>
      </c>
      <c r="S57" s="53">
        <f>'Раздел 4'!S82</f>
        <v>0</v>
      </c>
      <c r="T57" s="53">
        <f>'Раздел 4'!T82</f>
        <v>0</v>
      </c>
      <c r="U57" s="53">
        <f>'Раздел 4'!U82</f>
        <v>0</v>
      </c>
      <c r="V57" s="53">
        <f>'Раздел 4'!V82</f>
        <v>0</v>
      </c>
      <c r="W57" s="53">
        <f>'Раздел 4'!W82</f>
        <v>0</v>
      </c>
      <c r="X57" s="53">
        <f>'Раздел 4'!X82</f>
        <v>0</v>
      </c>
      <c r="Y57" s="53">
        <f>'Раздел 4'!Y82</f>
        <v>0</v>
      </c>
      <c r="Z57" s="168">
        <f>'Раздел 2'!D82</f>
        <v>0</v>
      </c>
    </row>
    <row r="58" spans="1:26" x14ac:dyDescent="0.2">
      <c r="A58" s="138" t="s">
        <v>167</v>
      </c>
      <c r="B58" s="64" t="s">
        <v>183</v>
      </c>
      <c r="C58" s="53">
        <f>'Раздел 4'!C83</f>
        <v>0</v>
      </c>
      <c r="D58" s="53">
        <f>'Раздел 4'!D83</f>
        <v>0</v>
      </c>
      <c r="E58" s="53">
        <f>'Раздел 4'!E83</f>
        <v>0</v>
      </c>
      <c r="F58" s="53">
        <f>'Раздел 4'!F83</f>
        <v>0</v>
      </c>
      <c r="G58" s="53">
        <f>'Раздел 4'!G83</f>
        <v>0</v>
      </c>
      <c r="H58" s="53">
        <f>'Раздел 4'!H83</f>
        <v>0</v>
      </c>
      <c r="I58" s="53">
        <f>'Раздел 4'!I83</f>
        <v>0</v>
      </c>
      <c r="J58" s="53">
        <f>'Раздел 4'!J83</f>
        <v>0</v>
      </c>
      <c r="K58" s="53">
        <f>'Раздел 4'!K83</f>
        <v>0</v>
      </c>
      <c r="L58" s="53">
        <f>'Раздел 4'!L83</f>
        <v>0</v>
      </c>
      <c r="M58" s="53">
        <f>'Раздел 4'!M83</f>
        <v>0</v>
      </c>
      <c r="N58" s="53">
        <f>'Раздел 4'!N83</f>
        <v>0</v>
      </c>
      <c r="O58" s="53">
        <f>'Раздел 4'!O83</f>
        <v>0</v>
      </c>
      <c r="P58" s="53">
        <f>'Раздел 4'!P83</f>
        <v>0</v>
      </c>
      <c r="Q58" s="53">
        <f>'Раздел 4'!Q83</f>
        <v>0</v>
      </c>
      <c r="R58" s="53">
        <f>'Раздел 4'!R83</f>
        <v>0</v>
      </c>
      <c r="S58" s="53">
        <f>'Раздел 4'!S83</f>
        <v>0</v>
      </c>
      <c r="T58" s="53">
        <f>'Раздел 4'!T83</f>
        <v>0</v>
      </c>
      <c r="U58" s="53">
        <f>'Раздел 4'!U83</f>
        <v>0</v>
      </c>
      <c r="V58" s="53">
        <f>'Раздел 4'!V83</f>
        <v>0</v>
      </c>
      <c r="W58" s="53">
        <f>'Раздел 4'!W83</f>
        <v>0</v>
      </c>
      <c r="X58" s="53">
        <f>'Раздел 4'!X83</f>
        <v>0</v>
      </c>
      <c r="Y58" s="53">
        <f>'Раздел 4'!Y83</f>
        <v>0</v>
      </c>
      <c r="Z58" s="168">
        <f>'Раздел 2'!D83</f>
        <v>0</v>
      </c>
    </row>
    <row r="59" spans="1:26" x14ac:dyDescent="0.2">
      <c r="A59" s="138" t="s">
        <v>169</v>
      </c>
      <c r="B59" s="64" t="s">
        <v>184</v>
      </c>
      <c r="C59" s="53">
        <f>'Раздел 4'!C84</f>
        <v>109</v>
      </c>
      <c r="D59" s="53">
        <f>'Раздел 4'!D84</f>
        <v>102</v>
      </c>
      <c r="E59" s="53">
        <f>'Раздел 4'!E84</f>
        <v>12</v>
      </c>
      <c r="F59" s="53">
        <f>'Раздел 4'!F84</f>
        <v>1</v>
      </c>
      <c r="G59" s="53">
        <f>'Раздел 4'!G84</f>
        <v>89</v>
      </c>
      <c r="H59" s="53">
        <f>'Раздел 4'!H84</f>
        <v>7</v>
      </c>
      <c r="I59" s="53">
        <f>'Раздел 4'!I84</f>
        <v>0</v>
      </c>
      <c r="J59" s="53">
        <f>'Раздел 4'!J84</f>
        <v>0</v>
      </c>
      <c r="K59" s="53">
        <f>'Раздел 4'!K84</f>
        <v>7</v>
      </c>
      <c r="L59" s="53">
        <f>'Раздел 4'!L84</f>
        <v>0</v>
      </c>
      <c r="M59" s="53">
        <f>'Раздел 4'!M84</f>
        <v>72</v>
      </c>
      <c r="N59" s="53">
        <f>'Раздел 4'!N84</f>
        <v>5</v>
      </c>
      <c r="O59" s="53">
        <f>'Раздел 4'!O84</f>
        <v>18</v>
      </c>
      <c r="P59" s="53">
        <f>'Раздел 4'!P84</f>
        <v>49</v>
      </c>
      <c r="Q59" s="53">
        <f>'Раздел 4'!Q84</f>
        <v>0</v>
      </c>
      <c r="R59" s="53">
        <f>'Раздел 4'!R84</f>
        <v>0</v>
      </c>
      <c r="S59" s="53">
        <f>'Раздел 4'!S84</f>
        <v>0</v>
      </c>
      <c r="T59" s="53">
        <f>'Раздел 4'!T84</f>
        <v>0</v>
      </c>
      <c r="U59" s="53">
        <f>'Раздел 4'!U84</f>
        <v>0</v>
      </c>
      <c r="V59" s="53">
        <f>'Раздел 4'!V84</f>
        <v>0</v>
      </c>
      <c r="W59" s="53">
        <f>'Раздел 4'!W84</f>
        <v>0</v>
      </c>
      <c r="X59" s="53">
        <f>'Раздел 4'!X84</f>
        <v>0</v>
      </c>
      <c r="Y59" s="53">
        <f>'Раздел 4'!Y84</f>
        <v>0</v>
      </c>
      <c r="Z59" s="168">
        <f>'Раздел 2'!D84</f>
        <v>0</v>
      </c>
    </row>
    <row r="60" spans="1:26" x14ac:dyDescent="0.2">
      <c r="A60" s="138" t="s">
        <v>171</v>
      </c>
      <c r="B60" s="64" t="s">
        <v>185</v>
      </c>
      <c r="C60" s="53">
        <f>'Раздел 4'!C85</f>
        <v>542</v>
      </c>
      <c r="D60" s="53">
        <f>'Раздел 4'!D85</f>
        <v>536</v>
      </c>
      <c r="E60" s="53">
        <f>'Раздел 4'!E85</f>
        <v>26</v>
      </c>
      <c r="F60" s="53">
        <f>'Раздел 4'!F85</f>
        <v>9</v>
      </c>
      <c r="G60" s="53">
        <f>'Раздел 4'!G85</f>
        <v>501</v>
      </c>
      <c r="H60" s="53">
        <f>'Раздел 4'!H85</f>
        <v>6</v>
      </c>
      <c r="I60" s="53">
        <f>'Раздел 4'!I85</f>
        <v>0</v>
      </c>
      <c r="J60" s="53">
        <f>'Раздел 4'!J85</f>
        <v>0</v>
      </c>
      <c r="K60" s="53">
        <f>'Раздел 4'!K85</f>
        <v>6</v>
      </c>
      <c r="L60" s="53">
        <f>'Раздел 4'!L85</f>
        <v>0</v>
      </c>
      <c r="M60" s="53">
        <f>'Раздел 4'!M85</f>
        <v>229</v>
      </c>
      <c r="N60" s="53">
        <f>'Раздел 4'!N85</f>
        <v>15</v>
      </c>
      <c r="O60" s="53">
        <f>'Раздел 4'!O85</f>
        <v>4</v>
      </c>
      <c r="P60" s="53">
        <f>'Раздел 4'!P85</f>
        <v>210</v>
      </c>
      <c r="Q60" s="53">
        <f>'Раздел 4'!Q85</f>
        <v>24</v>
      </c>
      <c r="R60" s="53">
        <f>'Раздел 4'!R85</f>
        <v>0</v>
      </c>
      <c r="S60" s="53">
        <f>'Раздел 4'!S85</f>
        <v>0</v>
      </c>
      <c r="T60" s="53">
        <f>'Раздел 4'!T85</f>
        <v>24</v>
      </c>
      <c r="U60" s="53">
        <f>'Раздел 4'!U85</f>
        <v>2</v>
      </c>
      <c r="V60" s="53">
        <f>'Раздел 4'!V85</f>
        <v>0</v>
      </c>
      <c r="W60" s="53">
        <f>'Раздел 4'!W85</f>
        <v>0</v>
      </c>
      <c r="X60" s="53">
        <f>'Раздел 4'!X85</f>
        <v>2</v>
      </c>
      <c r="Y60" s="53">
        <f>'Раздел 4'!Y85</f>
        <v>0</v>
      </c>
      <c r="Z60" s="168">
        <f>'Раздел 2'!D85</f>
        <v>0</v>
      </c>
    </row>
    <row r="61" spans="1:26" x14ac:dyDescent="0.2">
      <c r="A61" s="138" t="s">
        <v>173</v>
      </c>
      <c r="B61" s="64" t="s">
        <v>187</v>
      </c>
      <c r="C61" s="53">
        <f>'Раздел 4'!C86</f>
        <v>0</v>
      </c>
      <c r="D61" s="53">
        <f>'Раздел 4'!D86</f>
        <v>0</v>
      </c>
      <c r="E61" s="53">
        <f>'Раздел 4'!E86</f>
        <v>0</v>
      </c>
      <c r="F61" s="53">
        <f>'Раздел 4'!F86</f>
        <v>0</v>
      </c>
      <c r="G61" s="53">
        <f>'Раздел 4'!G86</f>
        <v>0</v>
      </c>
      <c r="H61" s="53">
        <f>'Раздел 4'!H86</f>
        <v>0</v>
      </c>
      <c r="I61" s="53">
        <f>'Раздел 4'!I86</f>
        <v>0</v>
      </c>
      <c r="J61" s="53">
        <f>'Раздел 4'!J86</f>
        <v>0</v>
      </c>
      <c r="K61" s="53">
        <f>'Раздел 4'!K86</f>
        <v>0</v>
      </c>
      <c r="L61" s="53">
        <f>'Раздел 4'!L86</f>
        <v>0</v>
      </c>
      <c r="M61" s="53">
        <f>'Раздел 4'!M86</f>
        <v>0</v>
      </c>
      <c r="N61" s="53">
        <f>'Раздел 4'!N86</f>
        <v>0</v>
      </c>
      <c r="O61" s="53">
        <f>'Раздел 4'!O86</f>
        <v>0</v>
      </c>
      <c r="P61" s="53">
        <f>'Раздел 4'!P86</f>
        <v>0</v>
      </c>
      <c r="Q61" s="53">
        <f>'Раздел 4'!Q86</f>
        <v>0</v>
      </c>
      <c r="R61" s="53">
        <f>'Раздел 4'!R86</f>
        <v>0</v>
      </c>
      <c r="S61" s="53">
        <f>'Раздел 4'!S86</f>
        <v>0</v>
      </c>
      <c r="T61" s="53">
        <f>'Раздел 4'!T86</f>
        <v>0</v>
      </c>
      <c r="U61" s="53">
        <f>'Раздел 4'!U86</f>
        <v>0</v>
      </c>
      <c r="V61" s="53">
        <f>'Раздел 4'!V86</f>
        <v>0</v>
      </c>
      <c r="W61" s="53">
        <f>'Раздел 4'!W86</f>
        <v>0</v>
      </c>
      <c r="X61" s="53">
        <f>'Раздел 4'!X86</f>
        <v>0</v>
      </c>
      <c r="Y61" s="53">
        <f>'Раздел 4'!Y86</f>
        <v>0</v>
      </c>
      <c r="Z61" s="168">
        <f>'Раздел 2'!D86</f>
        <v>0</v>
      </c>
    </row>
    <row r="62" spans="1:26" x14ac:dyDescent="0.2">
      <c r="A62" s="138" t="s">
        <v>702</v>
      </c>
      <c r="B62" s="64" t="s">
        <v>189</v>
      </c>
      <c r="C62" s="53">
        <f>'Раздел 4'!C87</f>
        <v>0</v>
      </c>
      <c r="D62" s="53">
        <f>'Раздел 4'!D87</f>
        <v>0</v>
      </c>
      <c r="E62" s="53">
        <f>'Раздел 4'!E87</f>
        <v>0</v>
      </c>
      <c r="F62" s="53">
        <f>'Раздел 4'!F87</f>
        <v>0</v>
      </c>
      <c r="G62" s="53">
        <f>'Раздел 4'!G87</f>
        <v>0</v>
      </c>
      <c r="H62" s="53">
        <f>'Раздел 4'!H87</f>
        <v>0</v>
      </c>
      <c r="I62" s="53">
        <f>'Раздел 4'!I87</f>
        <v>0</v>
      </c>
      <c r="J62" s="53">
        <f>'Раздел 4'!J87</f>
        <v>0</v>
      </c>
      <c r="K62" s="53">
        <f>'Раздел 4'!K87</f>
        <v>0</v>
      </c>
      <c r="L62" s="53">
        <f>'Раздел 4'!L87</f>
        <v>0</v>
      </c>
      <c r="M62" s="53">
        <f>'Раздел 4'!M87</f>
        <v>0</v>
      </c>
      <c r="N62" s="53">
        <f>'Раздел 4'!N87</f>
        <v>0</v>
      </c>
      <c r="O62" s="53">
        <f>'Раздел 4'!O87</f>
        <v>0</v>
      </c>
      <c r="P62" s="53">
        <f>'Раздел 4'!P87</f>
        <v>0</v>
      </c>
      <c r="Q62" s="53">
        <f>'Раздел 4'!Q87</f>
        <v>0</v>
      </c>
      <c r="R62" s="53">
        <f>'Раздел 4'!R87</f>
        <v>0</v>
      </c>
      <c r="S62" s="53">
        <f>'Раздел 4'!S87</f>
        <v>0</v>
      </c>
      <c r="T62" s="53">
        <f>'Раздел 4'!T87</f>
        <v>0</v>
      </c>
      <c r="U62" s="53">
        <f>'Раздел 4'!U87</f>
        <v>0</v>
      </c>
      <c r="V62" s="53">
        <f>'Раздел 4'!V87</f>
        <v>0</v>
      </c>
      <c r="W62" s="53">
        <f>'Раздел 4'!W87</f>
        <v>0</v>
      </c>
      <c r="X62" s="53">
        <f>'Раздел 4'!X87</f>
        <v>0</v>
      </c>
      <c r="Y62" s="53">
        <f>'Раздел 4'!Y87</f>
        <v>0</v>
      </c>
      <c r="Z62" s="168">
        <f>'Раздел 2'!D87</f>
        <v>0</v>
      </c>
    </row>
    <row r="63" spans="1:26" x14ac:dyDescent="0.2">
      <c r="A63" s="138" t="s">
        <v>175</v>
      </c>
      <c r="B63" s="64" t="s">
        <v>191</v>
      </c>
      <c r="C63" s="53">
        <f>'Раздел 4'!C88</f>
        <v>0</v>
      </c>
      <c r="D63" s="53">
        <f>'Раздел 4'!D88</f>
        <v>0</v>
      </c>
      <c r="E63" s="53">
        <f>'Раздел 4'!E88</f>
        <v>0</v>
      </c>
      <c r="F63" s="53">
        <f>'Раздел 4'!F88</f>
        <v>0</v>
      </c>
      <c r="G63" s="53">
        <f>'Раздел 4'!G88</f>
        <v>0</v>
      </c>
      <c r="H63" s="53">
        <f>'Раздел 4'!H88</f>
        <v>0</v>
      </c>
      <c r="I63" s="53">
        <f>'Раздел 4'!I88</f>
        <v>0</v>
      </c>
      <c r="J63" s="53">
        <f>'Раздел 4'!J88</f>
        <v>0</v>
      </c>
      <c r="K63" s="53">
        <f>'Раздел 4'!K88</f>
        <v>0</v>
      </c>
      <c r="L63" s="53">
        <f>'Раздел 4'!L88</f>
        <v>0</v>
      </c>
      <c r="M63" s="53">
        <f>'Раздел 4'!M88</f>
        <v>0</v>
      </c>
      <c r="N63" s="53">
        <f>'Раздел 4'!N88</f>
        <v>0</v>
      </c>
      <c r="O63" s="53">
        <f>'Раздел 4'!O88</f>
        <v>0</v>
      </c>
      <c r="P63" s="53">
        <f>'Раздел 4'!P88</f>
        <v>0</v>
      </c>
      <c r="Q63" s="53">
        <f>'Раздел 4'!Q88</f>
        <v>0</v>
      </c>
      <c r="R63" s="53">
        <f>'Раздел 4'!R88</f>
        <v>0</v>
      </c>
      <c r="S63" s="53">
        <f>'Раздел 4'!S88</f>
        <v>0</v>
      </c>
      <c r="T63" s="53">
        <f>'Раздел 4'!T88</f>
        <v>0</v>
      </c>
      <c r="U63" s="53">
        <f>'Раздел 4'!U88</f>
        <v>0</v>
      </c>
      <c r="V63" s="53">
        <f>'Раздел 4'!V88</f>
        <v>0</v>
      </c>
      <c r="W63" s="53">
        <f>'Раздел 4'!W88</f>
        <v>0</v>
      </c>
      <c r="X63" s="53">
        <f>'Раздел 4'!X88</f>
        <v>0</v>
      </c>
      <c r="Y63" s="53">
        <f>'Раздел 4'!Y88</f>
        <v>0</v>
      </c>
      <c r="Z63" s="168">
        <f>'Раздел 2'!D88</f>
        <v>0</v>
      </c>
    </row>
    <row r="64" spans="1:26" x14ac:dyDescent="0.2">
      <c r="A64" s="138" t="s">
        <v>846</v>
      </c>
      <c r="B64" s="64" t="s">
        <v>193</v>
      </c>
      <c r="C64" s="53">
        <f>'Раздел 4'!C89</f>
        <v>133</v>
      </c>
      <c r="D64" s="53">
        <f>'Раздел 4'!D89</f>
        <v>133</v>
      </c>
      <c r="E64" s="53">
        <f>'Раздел 4'!E89</f>
        <v>3</v>
      </c>
      <c r="F64" s="53">
        <f>'Раздел 4'!F89</f>
        <v>0</v>
      </c>
      <c r="G64" s="53">
        <f>'Раздел 4'!G89</f>
        <v>130</v>
      </c>
      <c r="H64" s="53">
        <f>'Раздел 4'!H89</f>
        <v>0</v>
      </c>
      <c r="I64" s="53">
        <f>'Раздел 4'!I89</f>
        <v>0</v>
      </c>
      <c r="J64" s="53">
        <f>'Раздел 4'!J89</f>
        <v>0</v>
      </c>
      <c r="K64" s="53">
        <f>'Раздел 4'!K89</f>
        <v>0</v>
      </c>
      <c r="L64" s="53">
        <f>'Раздел 4'!L89</f>
        <v>0</v>
      </c>
      <c r="M64" s="53">
        <f>'Раздел 4'!M89</f>
        <v>17</v>
      </c>
      <c r="N64" s="53">
        <f>'Раздел 4'!N89</f>
        <v>3</v>
      </c>
      <c r="O64" s="53">
        <f>'Раздел 4'!O89</f>
        <v>0</v>
      </c>
      <c r="P64" s="53">
        <f>'Раздел 4'!P89</f>
        <v>14</v>
      </c>
      <c r="Q64" s="53">
        <f>'Раздел 4'!Q89</f>
        <v>62</v>
      </c>
      <c r="R64" s="53">
        <f>'Раздел 4'!R89</f>
        <v>0</v>
      </c>
      <c r="S64" s="53">
        <f>'Раздел 4'!S89</f>
        <v>0</v>
      </c>
      <c r="T64" s="53">
        <f>'Раздел 4'!T89</f>
        <v>62</v>
      </c>
      <c r="U64" s="53">
        <f>'Раздел 4'!U89</f>
        <v>0</v>
      </c>
      <c r="V64" s="53">
        <f>'Раздел 4'!V89</f>
        <v>0</v>
      </c>
      <c r="W64" s="53">
        <f>'Раздел 4'!W89</f>
        <v>0</v>
      </c>
      <c r="X64" s="53">
        <f>'Раздел 4'!X89</f>
        <v>0</v>
      </c>
      <c r="Y64" s="53">
        <f>'Раздел 4'!Y89</f>
        <v>0</v>
      </c>
      <c r="Z64" s="168">
        <f>'Раздел 2'!D89</f>
        <v>0</v>
      </c>
    </row>
    <row r="65" spans="1:26" x14ac:dyDescent="0.2">
      <c r="A65" s="138" t="s">
        <v>178</v>
      </c>
      <c r="B65" s="64" t="s">
        <v>195</v>
      </c>
      <c r="C65" s="53">
        <f>'Раздел 4'!C90</f>
        <v>4</v>
      </c>
      <c r="D65" s="53">
        <f>'Раздел 4'!D90</f>
        <v>4</v>
      </c>
      <c r="E65" s="53">
        <f>'Раздел 4'!E90</f>
        <v>0</v>
      </c>
      <c r="F65" s="53">
        <f>'Раздел 4'!F90</f>
        <v>0</v>
      </c>
      <c r="G65" s="53">
        <f>'Раздел 4'!G90</f>
        <v>4</v>
      </c>
      <c r="H65" s="53">
        <f>'Раздел 4'!H90</f>
        <v>0</v>
      </c>
      <c r="I65" s="53">
        <f>'Раздел 4'!I90</f>
        <v>0</v>
      </c>
      <c r="J65" s="53">
        <f>'Раздел 4'!J90</f>
        <v>0</v>
      </c>
      <c r="K65" s="53">
        <f>'Раздел 4'!K90</f>
        <v>0</v>
      </c>
      <c r="L65" s="53">
        <f>'Раздел 4'!L90</f>
        <v>0</v>
      </c>
      <c r="M65" s="53">
        <f>'Раздел 4'!M90</f>
        <v>0</v>
      </c>
      <c r="N65" s="53">
        <f>'Раздел 4'!N90</f>
        <v>0</v>
      </c>
      <c r="O65" s="53">
        <f>'Раздел 4'!O90</f>
        <v>0</v>
      </c>
      <c r="P65" s="53">
        <f>'Раздел 4'!P90</f>
        <v>0</v>
      </c>
      <c r="Q65" s="53">
        <f>'Раздел 4'!Q90</f>
        <v>0</v>
      </c>
      <c r="R65" s="53">
        <f>'Раздел 4'!R90</f>
        <v>0</v>
      </c>
      <c r="S65" s="53">
        <f>'Раздел 4'!S90</f>
        <v>0</v>
      </c>
      <c r="T65" s="53">
        <f>'Раздел 4'!T90</f>
        <v>0</v>
      </c>
      <c r="U65" s="53">
        <f>'Раздел 4'!U90</f>
        <v>0</v>
      </c>
      <c r="V65" s="53">
        <f>'Раздел 4'!V90</f>
        <v>0</v>
      </c>
      <c r="W65" s="53">
        <f>'Раздел 4'!W90</f>
        <v>0</v>
      </c>
      <c r="X65" s="53">
        <f>'Раздел 4'!X90</f>
        <v>0</v>
      </c>
      <c r="Y65" s="53">
        <f>'Раздел 4'!Y90</f>
        <v>0</v>
      </c>
      <c r="Z65" s="168">
        <f>'Раздел 2'!D90</f>
        <v>0</v>
      </c>
    </row>
    <row r="66" spans="1:26" x14ac:dyDescent="0.2">
      <c r="A66" s="138" t="s">
        <v>180</v>
      </c>
      <c r="B66" s="64" t="s">
        <v>197</v>
      </c>
      <c r="C66" s="53">
        <f>'Раздел 4'!C91</f>
        <v>0</v>
      </c>
      <c r="D66" s="53">
        <f>'Раздел 4'!D91</f>
        <v>0</v>
      </c>
      <c r="E66" s="53">
        <f>'Раздел 4'!E91</f>
        <v>0</v>
      </c>
      <c r="F66" s="53">
        <f>'Раздел 4'!F91</f>
        <v>0</v>
      </c>
      <c r="G66" s="53">
        <f>'Раздел 4'!G91</f>
        <v>0</v>
      </c>
      <c r="H66" s="53">
        <f>'Раздел 4'!H91</f>
        <v>0</v>
      </c>
      <c r="I66" s="53">
        <f>'Раздел 4'!I91</f>
        <v>0</v>
      </c>
      <c r="J66" s="53">
        <f>'Раздел 4'!J91</f>
        <v>0</v>
      </c>
      <c r="K66" s="53">
        <f>'Раздел 4'!K91</f>
        <v>0</v>
      </c>
      <c r="L66" s="53">
        <f>'Раздел 4'!L91</f>
        <v>0</v>
      </c>
      <c r="M66" s="53">
        <f>'Раздел 4'!M91</f>
        <v>0</v>
      </c>
      <c r="N66" s="53">
        <f>'Раздел 4'!N91</f>
        <v>0</v>
      </c>
      <c r="O66" s="53">
        <f>'Раздел 4'!O91</f>
        <v>0</v>
      </c>
      <c r="P66" s="53">
        <f>'Раздел 4'!P91</f>
        <v>0</v>
      </c>
      <c r="Q66" s="53">
        <f>'Раздел 4'!Q91</f>
        <v>0</v>
      </c>
      <c r="R66" s="53">
        <f>'Раздел 4'!R91</f>
        <v>0</v>
      </c>
      <c r="S66" s="53">
        <f>'Раздел 4'!S91</f>
        <v>0</v>
      </c>
      <c r="T66" s="53">
        <f>'Раздел 4'!T91</f>
        <v>0</v>
      </c>
      <c r="U66" s="53">
        <f>'Раздел 4'!U91</f>
        <v>0</v>
      </c>
      <c r="V66" s="53">
        <f>'Раздел 4'!V91</f>
        <v>0</v>
      </c>
      <c r="W66" s="53">
        <f>'Раздел 4'!W91</f>
        <v>0</v>
      </c>
      <c r="X66" s="53">
        <f>'Раздел 4'!X91</f>
        <v>0</v>
      </c>
      <c r="Y66" s="53">
        <f>'Раздел 4'!Y91</f>
        <v>0</v>
      </c>
      <c r="Z66" s="168">
        <f>'Раздел 2'!D91</f>
        <v>0</v>
      </c>
    </row>
    <row r="67" spans="1:26" x14ac:dyDescent="0.2">
      <c r="A67" s="138" t="s">
        <v>182</v>
      </c>
      <c r="B67" s="64" t="s">
        <v>199</v>
      </c>
      <c r="C67" s="53">
        <f>'Раздел 4'!C92</f>
        <v>0</v>
      </c>
      <c r="D67" s="53">
        <f>'Раздел 4'!D92</f>
        <v>0</v>
      </c>
      <c r="E67" s="53">
        <f>'Раздел 4'!E92</f>
        <v>0</v>
      </c>
      <c r="F67" s="53">
        <f>'Раздел 4'!F92</f>
        <v>0</v>
      </c>
      <c r="G67" s="53">
        <f>'Раздел 4'!G92</f>
        <v>0</v>
      </c>
      <c r="H67" s="53">
        <f>'Раздел 4'!H92</f>
        <v>0</v>
      </c>
      <c r="I67" s="53">
        <f>'Раздел 4'!I92</f>
        <v>0</v>
      </c>
      <c r="J67" s="53">
        <f>'Раздел 4'!J92</f>
        <v>0</v>
      </c>
      <c r="K67" s="53">
        <f>'Раздел 4'!K92</f>
        <v>0</v>
      </c>
      <c r="L67" s="53">
        <f>'Раздел 4'!L92</f>
        <v>0</v>
      </c>
      <c r="M67" s="53">
        <f>'Раздел 4'!M92</f>
        <v>0</v>
      </c>
      <c r="N67" s="53">
        <f>'Раздел 4'!N92</f>
        <v>0</v>
      </c>
      <c r="O67" s="53">
        <f>'Раздел 4'!O92</f>
        <v>0</v>
      </c>
      <c r="P67" s="53">
        <f>'Раздел 4'!P92</f>
        <v>0</v>
      </c>
      <c r="Q67" s="53">
        <f>'Раздел 4'!Q92</f>
        <v>0</v>
      </c>
      <c r="R67" s="53">
        <f>'Раздел 4'!R92</f>
        <v>0</v>
      </c>
      <c r="S67" s="53">
        <f>'Раздел 4'!S92</f>
        <v>0</v>
      </c>
      <c r="T67" s="53">
        <f>'Раздел 4'!T92</f>
        <v>0</v>
      </c>
      <c r="U67" s="53">
        <f>'Раздел 4'!U92</f>
        <v>0</v>
      </c>
      <c r="V67" s="53">
        <f>'Раздел 4'!V92</f>
        <v>0</v>
      </c>
      <c r="W67" s="53">
        <f>'Раздел 4'!W92</f>
        <v>0</v>
      </c>
      <c r="X67" s="53">
        <f>'Раздел 4'!X92</f>
        <v>0</v>
      </c>
      <c r="Y67" s="53">
        <f>'Раздел 4'!Y92</f>
        <v>0</v>
      </c>
      <c r="Z67" s="168">
        <f>'Раздел 2'!D92</f>
        <v>0</v>
      </c>
    </row>
    <row r="68" spans="1:26" x14ac:dyDescent="0.2">
      <c r="A68" s="138" t="s">
        <v>188</v>
      </c>
      <c r="B68" s="64" t="s">
        <v>207</v>
      </c>
      <c r="C68" s="53">
        <f>'Раздел 4'!C96</f>
        <v>102</v>
      </c>
      <c r="D68" s="53">
        <f>'Раздел 4'!D96</f>
        <v>100</v>
      </c>
      <c r="E68" s="53">
        <f>'Раздел 4'!E96</f>
        <v>7</v>
      </c>
      <c r="F68" s="53">
        <f>'Раздел 4'!F96</f>
        <v>1</v>
      </c>
      <c r="G68" s="53">
        <f>'Раздел 4'!G96</f>
        <v>92</v>
      </c>
      <c r="H68" s="53">
        <f>'Раздел 4'!H96</f>
        <v>2</v>
      </c>
      <c r="I68" s="53">
        <f>'Раздел 4'!I96</f>
        <v>0</v>
      </c>
      <c r="J68" s="53">
        <f>'Раздел 4'!J96</f>
        <v>0</v>
      </c>
      <c r="K68" s="53">
        <f>'Раздел 4'!K96</f>
        <v>2</v>
      </c>
      <c r="L68" s="53">
        <f>'Раздел 4'!L96</f>
        <v>0</v>
      </c>
      <c r="M68" s="53">
        <f>'Раздел 4'!M96</f>
        <v>48</v>
      </c>
      <c r="N68" s="53">
        <f>'Раздел 4'!N96</f>
        <v>0</v>
      </c>
      <c r="O68" s="53">
        <f>'Раздел 4'!O96</f>
        <v>0</v>
      </c>
      <c r="P68" s="53">
        <f>'Раздел 4'!P96</f>
        <v>48</v>
      </c>
      <c r="Q68" s="53">
        <f>'Раздел 4'!Q96</f>
        <v>5</v>
      </c>
      <c r="R68" s="53">
        <f>'Раздел 4'!R96</f>
        <v>0</v>
      </c>
      <c r="S68" s="53">
        <f>'Раздел 4'!S96</f>
        <v>0</v>
      </c>
      <c r="T68" s="53">
        <f>'Раздел 4'!T96</f>
        <v>5</v>
      </c>
      <c r="U68" s="53">
        <f>'Раздел 4'!U96</f>
        <v>0</v>
      </c>
      <c r="V68" s="53">
        <f>'Раздел 4'!V96</f>
        <v>0</v>
      </c>
      <c r="W68" s="53">
        <f>'Раздел 4'!W96</f>
        <v>0</v>
      </c>
      <c r="X68" s="53">
        <f>'Раздел 4'!X96</f>
        <v>0</v>
      </c>
      <c r="Y68" s="53">
        <f>'Раздел 4'!Y96</f>
        <v>0</v>
      </c>
      <c r="Z68" s="168">
        <f>'Раздел 2'!D96</f>
        <v>0</v>
      </c>
    </row>
    <row r="69" spans="1:26" x14ac:dyDescent="0.2">
      <c r="A69" s="138" t="s">
        <v>190</v>
      </c>
      <c r="B69" s="64" t="s">
        <v>208</v>
      </c>
      <c r="C69" s="53">
        <f>'Раздел 4'!C97</f>
        <v>0</v>
      </c>
      <c r="D69" s="53">
        <f>'Раздел 4'!D97</f>
        <v>0</v>
      </c>
      <c r="E69" s="53">
        <f>'Раздел 4'!E97</f>
        <v>0</v>
      </c>
      <c r="F69" s="53">
        <f>'Раздел 4'!F97</f>
        <v>0</v>
      </c>
      <c r="G69" s="53">
        <f>'Раздел 4'!G97</f>
        <v>0</v>
      </c>
      <c r="H69" s="53">
        <f>'Раздел 4'!H97</f>
        <v>0</v>
      </c>
      <c r="I69" s="53">
        <f>'Раздел 4'!I97</f>
        <v>0</v>
      </c>
      <c r="J69" s="53">
        <f>'Раздел 4'!J97</f>
        <v>0</v>
      </c>
      <c r="K69" s="53">
        <f>'Раздел 4'!K97</f>
        <v>0</v>
      </c>
      <c r="L69" s="53">
        <f>'Раздел 4'!L97</f>
        <v>0</v>
      </c>
      <c r="M69" s="53">
        <f>'Раздел 4'!M97</f>
        <v>0</v>
      </c>
      <c r="N69" s="53">
        <f>'Раздел 4'!N97</f>
        <v>0</v>
      </c>
      <c r="O69" s="53">
        <f>'Раздел 4'!O97</f>
        <v>0</v>
      </c>
      <c r="P69" s="53">
        <f>'Раздел 4'!P97</f>
        <v>0</v>
      </c>
      <c r="Q69" s="53">
        <f>'Раздел 4'!Q97</f>
        <v>0</v>
      </c>
      <c r="R69" s="53">
        <f>'Раздел 4'!R97</f>
        <v>0</v>
      </c>
      <c r="S69" s="53">
        <f>'Раздел 4'!S97</f>
        <v>0</v>
      </c>
      <c r="T69" s="53">
        <f>'Раздел 4'!T97</f>
        <v>0</v>
      </c>
      <c r="U69" s="53">
        <f>'Раздел 4'!U97</f>
        <v>0</v>
      </c>
      <c r="V69" s="53">
        <f>'Раздел 4'!V97</f>
        <v>0</v>
      </c>
      <c r="W69" s="53">
        <f>'Раздел 4'!W97</f>
        <v>0</v>
      </c>
      <c r="X69" s="53">
        <f>'Раздел 4'!X97</f>
        <v>0</v>
      </c>
      <c r="Y69" s="53">
        <f>'Раздел 4'!Y97</f>
        <v>0</v>
      </c>
      <c r="Z69" s="168">
        <f>'Раздел 2'!D97</f>
        <v>0</v>
      </c>
    </row>
    <row r="70" spans="1:26" x14ac:dyDescent="0.2">
      <c r="A70" s="138" t="s">
        <v>192</v>
      </c>
      <c r="B70" s="64" t="s">
        <v>210</v>
      </c>
      <c r="C70" s="53">
        <f>'Раздел 4'!C98</f>
        <v>89</v>
      </c>
      <c r="D70" s="53">
        <f>'Раздел 4'!D98</f>
        <v>87</v>
      </c>
      <c r="E70" s="53">
        <f>'Раздел 4'!E98</f>
        <v>4</v>
      </c>
      <c r="F70" s="53">
        <f>'Раздел 4'!F98</f>
        <v>1</v>
      </c>
      <c r="G70" s="53">
        <f>'Раздел 4'!G98</f>
        <v>82</v>
      </c>
      <c r="H70" s="53">
        <f>'Раздел 4'!H98</f>
        <v>2</v>
      </c>
      <c r="I70" s="53">
        <f>'Раздел 4'!I98</f>
        <v>0</v>
      </c>
      <c r="J70" s="53">
        <f>'Раздел 4'!J98</f>
        <v>0</v>
      </c>
      <c r="K70" s="53">
        <f>'Раздел 4'!K98</f>
        <v>2</v>
      </c>
      <c r="L70" s="53">
        <f>'Раздел 4'!L98</f>
        <v>0</v>
      </c>
      <c r="M70" s="53">
        <f>'Раздел 4'!M98</f>
        <v>43</v>
      </c>
      <c r="N70" s="53">
        <f>'Раздел 4'!N98</f>
        <v>0</v>
      </c>
      <c r="O70" s="53">
        <f>'Раздел 4'!O98</f>
        <v>0</v>
      </c>
      <c r="P70" s="53">
        <f>'Раздел 4'!P98</f>
        <v>43</v>
      </c>
      <c r="Q70" s="53">
        <f>'Раздел 4'!Q98</f>
        <v>0</v>
      </c>
      <c r="R70" s="53">
        <f>'Раздел 4'!R98</f>
        <v>0</v>
      </c>
      <c r="S70" s="53">
        <f>'Раздел 4'!S98</f>
        <v>0</v>
      </c>
      <c r="T70" s="53">
        <f>'Раздел 4'!T98</f>
        <v>0</v>
      </c>
      <c r="U70" s="53">
        <f>'Раздел 4'!U98</f>
        <v>0</v>
      </c>
      <c r="V70" s="53">
        <f>'Раздел 4'!V98</f>
        <v>0</v>
      </c>
      <c r="W70" s="53">
        <f>'Раздел 4'!W98</f>
        <v>0</v>
      </c>
      <c r="X70" s="53">
        <f>'Раздел 4'!X98</f>
        <v>0</v>
      </c>
      <c r="Y70" s="53">
        <f>'Раздел 4'!Y98</f>
        <v>0</v>
      </c>
      <c r="Z70" s="168">
        <f>'Раздел 2'!D98</f>
        <v>0</v>
      </c>
    </row>
    <row r="71" spans="1:26" x14ac:dyDescent="0.2">
      <c r="A71" s="138" t="s">
        <v>688</v>
      </c>
      <c r="B71" s="64" t="s">
        <v>212</v>
      </c>
      <c r="C71" s="53">
        <f>'Раздел 4'!C99</f>
        <v>0</v>
      </c>
      <c r="D71" s="53">
        <f>'Раздел 4'!D99</f>
        <v>0</v>
      </c>
      <c r="E71" s="53">
        <f>'Раздел 4'!E99</f>
        <v>0</v>
      </c>
      <c r="F71" s="53">
        <f>'Раздел 4'!F99</f>
        <v>0</v>
      </c>
      <c r="G71" s="53">
        <f>'Раздел 4'!G99</f>
        <v>0</v>
      </c>
      <c r="H71" s="53">
        <f>'Раздел 4'!H99</f>
        <v>0</v>
      </c>
      <c r="I71" s="53">
        <f>'Раздел 4'!I99</f>
        <v>0</v>
      </c>
      <c r="J71" s="53">
        <f>'Раздел 4'!J99</f>
        <v>0</v>
      </c>
      <c r="K71" s="53">
        <f>'Раздел 4'!K99</f>
        <v>0</v>
      </c>
      <c r="L71" s="53">
        <f>'Раздел 4'!L99</f>
        <v>0</v>
      </c>
      <c r="M71" s="53">
        <f>'Раздел 4'!M99</f>
        <v>0</v>
      </c>
      <c r="N71" s="53">
        <f>'Раздел 4'!N99</f>
        <v>0</v>
      </c>
      <c r="O71" s="53">
        <f>'Раздел 4'!O99</f>
        <v>0</v>
      </c>
      <c r="P71" s="53">
        <f>'Раздел 4'!P99</f>
        <v>0</v>
      </c>
      <c r="Q71" s="53">
        <f>'Раздел 4'!Q99</f>
        <v>0</v>
      </c>
      <c r="R71" s="53">
        <f>'Раздел 4'!R99</f>
        <v>0</v>
      </c>
      <c r="S71" s="53">
        <f>'Раздел 4'!S99</f>
        <v>0</v>
      </c>
      <c r="T71" s="53">
        <f>'Раздел 4'!T99</f>
        <v>0</v>
      </c>
      <c r="U71" s="53">
        <f>'Раздел 4'!U99</f>
        <v>0</v>
      </c>
      <c r="V71" s="53">
        <f>'Раздел 4'!V99</f>
        <v>0</v>
      </c>
      <c r="W71" s="53">
        <f>'Раздел 4'!W99</f>
        <v>0</v>
      </c>
      <c r="X71" s="53">
        <f>'Раздел 4'!X99</f>
        <v>0</v>
      </c>
      <c r="Y71" s="53">
        <f>'Раздел 4'!Y99</f>
        <v>0</v>
      </c>
      <c r="Z71" s="168">
        <f>'Раздел 2'!D99</f>
        <v>0</v>
      </c>
    </row>
    <row r="72" spans="1:26" x14ac:dyDescent="0.2">
      <c r="A72" s="138" t="s">
        <v>194</v>
      </c>
      <c r="B72" s="64" t="s">
        <v>214</v>
      </c>
      <c r="C72" s="53">
        <f>'Раздел 4'!C100</f>
        <v>0</v>
      </c>
      <c r="D72" s="53">
        <f>'Раздел 4'!D100</f>
        <v>0</v>
      </c>
      <c r="E72" s="53">
        <f>'Раздел 4'!E100</f>
        <v>0</v>
      </c>
      <c r="F72" s="53">
        <f>'Раздел 4'!F100</f>
        <v>0</v>
      </c>
      <c r="G72" s="53">
        <f>'Раздел 4'!G100</f>
        <v>0</v>
      </c>
      <c r="H72" s="53">
        <f>'Раздел 4'!H100</f>
        <v>0</v>
      </c>
      <c r="I72" s="53">
        <f>'Раздел 4'!I100</f>
        <v>0</v>
      </c>
      <c r="J72" s="53">
        <f>'Раздел 4'!J100</f>
        <v>0</v>
      </c>
      <c r="K72" s="53">
        <f>'Раздел 4'!K100</f>
        <v>0</v>
      </c>
      <c r="L72" s="53">
        <f>'Раздел 4'!L100</f>
        <v>0</v>
      </c>
      <c r="M72" s="53">
        <f>'Раздел 4'!M100</f>
        <v>0</v>
      </c>
      <c r="N72" s="53">
        <f>'Раздел 4'!N100</f>
        <v>0</v>
      </c>
      <c r="O72" s="53">
        <f>'Раздел 4'!O100</f>
        <v>0</v>
      </c>
      <c r="P72" s="53">
        <f>'Раздел 4'!P100</f>
        <v>0</v>
      </c>
      <c r="Q72" s="53">
        <f>'Раздел 4'!Q100</f>
        <v>0</v>
      </c>
      <c r="R72" s="53">
        <f>'Раздел 4'!R100</f>
        <v>0</v>
      </c>
      <c r="S72" s="53">
        <f>'Раздел 4'!S100</f>
        <v>0</v>
      </c>
      <c r="T72" s="53">
        <f>'Раздел 4'!T100</f>
        <v>0</v>
      </c>
      <c r="U72" s="53">
        <f>'Раздел 4'!U100</f>
        <v>0</v>
      </c>
      <c r="V72" s="53">
        <f>'Раздел 4'!V100</f>
        <v>0</v>
      </c>
      <c r="W72" s="53">
        <f>'Раздел 4'!W100</f>
        <v>0</v>
      </c>
      <c r="X72" s="53">
        <f>'Раздел 4'!X100</f>
        <v>0</v>
      </c>
      <c r="Y72" s="53">
        <f>'Раздел 4'!Y100</f>
        <v>0</v>
      </c>
      <c r="Z72" s="168">
        <f>'Раздел 2'!D100</f>
        <v>0</v>
      </c>
    </row>
    <row r="73" spans="1:26" x14ac:dyDescent="0.2">
      <c r="A73" s="138" t="s">
        <v>196</v>
      </c>
      <c r="B73" s="64" t="s">
        <v>216</v>
      </c>
      <c r="C73" s="53">
        <f>'Раздел 4'!C101</f>
        <v>0</v>
      </c>
      <c r="D73" s="53">
        <f>'Раздел 4'!D101</f>
        <v>0</v>
      </c>
      <c r="E73" s="53">
        <f>'Раздел 4'!E101</f>
        <v>0</v>
      </c>
      <c r="F73" s="53">
        <f>'Раздел 4'!F101</f>
        <v>0</v>
      </c>
      <c r="G73" s="53">
        <f>'Раздел 4'!G101</f>
        <v>0</v>
      </c>
      <c r="H73" s="53">
        <f>'Раздел 4'!H101</f>
        <v>0</v>
      </c>
      <c r="I73" s="53">
        <f>'Раздел 4'!I101</f>
        <v>0</v>
      </c>
      <c r="J73" s="53">
        <f>'Раздел 4'!J101</f>
        <v>0</v>
      </c>
      <c r="K73" s="53">
        <f>'Раздел 4'!K101</f>
        <v>0</v>
      </c>
      <c r="L73" s="53">
        <f>'Раздел 4'!L101</f>
        <v>0</v>
      </c>
      <c r="M73" s="53">
        <f>'Раздел 4'!M101</f>
        <v>0</v>
      </c>
      <c r="N73" s="53">
        <f>'Раздел 4'!N101</f>
        <v>0</v>
      </c>
      <c r="O73" s="53">
        <f>'Раздел 4'!O101</f>
        <v>0</v>
      </c>
      <c r="P73" s="53">
        <f>'Раздел 4'!P101</f>
        <v>0</v>
      </c>
      <c r="Q73" s="53">
        <f>'Раздел 4'!Q101</f>
        <v>0</v>
      </c>
      <c r="R73" s="53">
        <f>'Раздел 4'!R101</f>
        <v>0</v>
      </c>
      <c r="S73" s="53">
        <f>'Раздел 4'!S101</f>
        <v>0</v>
      </c>
      <c r="T73" s="53">
        <f>'Раздел 4'!T101</f>
        <v>0</v>
      </c>
      <c r="U73" s="53">
        <f>'Раздел 4'!U101</f>
        <v>0</v>
      </c>
      <c r="V73" s="53">
        <f>'Раздел 4'!V101</f>
        <v>0</v>
      </c>
      <c r="W73" s="53">
        <f>'Раздел 4'!W101</f>
        <v>0</v>
      </c>
      <c r="X73" s="53">
        <f>'Раздел 4'!X101</f>
        <v>0</v>
      </c>
      <c r="Y73" s="53">
        <f>'Раздел 4'!Y101</f>
        <v>0</v>
      </c>
      <c r="Z73" s="168">
        <f>'Раздел 2'!D101</f>
        <v>0</v>
      </c>
    </row>
    <row r="74" spans="1:26" x14ac:dyDescent="0.2">
      <c r="A74" s="138" t="s">
        <v>198</v>
      </c>
      <c r="B74" s="64" t="s">
        <v>218</v>
      </c>
      <c r="C74" s="53">
        <f>'Раздел 4'!C102</f>
        <v>29</v>
      </c>
      <c r="D74" s="53">
        <f>'Раздел 4'!D102</f>
        <v>29</v>
      </c>
      <c r="E74" s="53">
        <f>'Раздел 4'!E102</f>
        <v>0</v>
      </c>
      <c r="F74" s="53">
        <f>'Раздел 4'!F102</f>
        <v>0</v>
      </c>
      <c r="G74" s="53">
        <f>'Раздел 4'!G102</f>
        <v>29</v>
      </c>
      <c r="H74" s="53">
        <f>'Раздел 4'!H102</f>
        <v>0</v>
      </c>
      <c r="I74" s="53">
        <f>'Раздел 4'!I102</f>
        <v>0</v>
      </c>
      <c r="J74" s="53">
        <f>'Раздел 4'!J102</f>
        <v>0</v>
      </c>
      <c r="K74" s="53">
        <f>'Раздел 4'!K102</f>
        <v>0</v>
      </c>
      <c r="L74" s="53">
        <f>'Раздел 4'!L102</f>
        <v>0</v>
      </c>
      <c r="M74" s="53">
        <f>'Раздел 4'!M102</f>
        <v>11</v>
      </c>
      <c r="N74" s="53">
        <f>'Раздел 4'!N102</f>
        <v>0</v>
      </c>
      <c r="O74" s="53">
        <f>'Раздел 4'!O102</f>
        <v>0</v>
      </c>
      <c r="P74" s="53">
        <f>'Раздел 4'!P102</f>
        <v>11</v>
      </c>
      <c r="Q74" s="53">
        <f>'Раздел 4'!Q102</f>
        <v>0</v>
      </c>
      <c r="R74" s="53">
        <f>'Раздел 4'!R102</f>
        <v>0</v>
      </c>
      <c r="S74" s="53">
        <f>'Раздел 4'!S102</f>
        <v>0</v>
      </c>
      <c r="T74" s="53">
        <f>'Раздел 4'!T102</f>
        <v>0</v>
      </c>
      <c r="U74" s="53">
        <f>'Раздел 4'!U102</f>
        <v>0</v>
      </c>
      <c r="V74" s="53">
        <f>'Раздел 4'!V102</f>
        <v>0</v>
      </c>
      <c r="W74" s="53">
        <f>'Раздел 4'!W102</f>
        <v>0</v>
      </c>
      <c r="X74" s="53">
        <f>'Раздел 4'!X102</f>
        <v>0</v>
      </c>
      <c r="Y74" s="53">
        <f>'Раздел 4'!Y102</f>
        <v>0</v>
      </c>
      <c r="Z74" s="168">
        <f>'Раздел 2'!D102</f>
        <v>0</v>
      </c>
    </row>
    <row r="75" spans="1:26" x14ac:dyDescent="0.2">
      <c r="A75" s="138" t="s">
        <v>200</v>
      </c>
      <c r="B75" s="64" t="s">
        <v>220</v>
      </c>
      <c r="C75" s="53">
        <f>'Раздел 4'!C103</f>
        <v>0</v>
      </c>
      <c r="D75" s="53">
        <f>'Раздел 4'!D103</f>
        <v>0</v>
      </c>
      <c r="E75" s="53">
        <f>'Раздел 4'!E103</f>
        <v>0</v>
      </c>
      <c r="F75" s="53">
        <f>'Раздел 4'!F103</f>
        <v>0</v>
      </c>
      <c r="G75" s="53">
        <f>'Раздел 4'!G103</f>
        <v>0</v>
      </c>
      <c r="H75" s="53">
        <f>'Раздел 4'!H103</f>
        <v>0</v>
      </c>
      <c r="I75" s="53">
        <f>'Раздел 4'!I103</f>
        <v>0</v>
      </c>
      <c r="J75" s="53">
        <f>'Раздел 4'!J103</f>
        <v>0</v>
      </c>
      <c r="K75" s="53">
        <f>'Раздел 4'!K103</f>
        <v>0</v>
      </c>
      <c r="L75" s="53">
        <f>'Раздел 4'!L103</f>
        <v>0</v>
      </c>
      <c r="M75" s="53">
        <f>'Раздел 4'!M103</f>
        <v>0</v>
      </c>
      <c r="N75" s="53">
        <f>'Раздел 4'!N103</f>
        <v>0</v>
      </c>
      <c r="O75" s="53">
        <f>'Раздел 4'!O103</f>
        <v>0</v>
      </c>
      <c r="P75" s="53">
        <f>'Раздел 4'!P103</f>
        <v>0</v>
      </c>
      <c r="Q75" s="53">
        <f>'Раздел 4'!Q103</f>
        <v>0</v>
      </c>
      <c r="R75" s="53">
        <f>'Раздел 4'!R103</f>
        <v>0</v>
      </c>
      <c r="S75" s="53">
        <f>'Раздел 4'!S103</f>
        <v>0</v>
      </c>
      <c r="T75" s="53">
        <f>'Раздел 4'!T103</f>
        <v>0</v>
      </c>
      <c r="U75" s="53">
        <f>'Раздел 4'!U103</f>
        <v>0</v>
      </c>
      <c r="V75" s="53">
        <f>'Раздел 4'!V103</f>
        <v>0</v>
      </c>
      <c r="W75" s="53">
        <f>'Раздел 4'!W103</f>
        <v>0</v>
      </c>
      <c r="X75" s="53">
        <f>'Раздел 4'!X103</f>
        <v>0</v>
      </c>
      <c r="Y75" s="53">
        <f>'Раздел 4'!Y103</f>
        <v>0</v>
      </c>
      <c r="Z75" s="168">
        <f>'Раздел 2'!D103</f>
        <v>0</v>
      </c>
    </row>
    <row r="76" spans="1:26" x14ac:dyDescent="0.2">
      <c r="A76" s="138" t="s">
        <v>206</v>
      </c>
      <c r="B76" s="64" t="s">
        <v>230</v>
      </c>
      <c r="C76" s="53">
        <f>'Раздел 4'!C108</f>
        <v>0</v>
      </c>
      <c r="D76" s="53">
        <f>'Раздел 4'!D108</f>
        <v>0</v>
      </c>
      <c r="E76" s="53">
        <f>'Раздел 4'!E108</f>
        <v>0</v>
      </c>
      <c r="F76" s="53">
        <f>'Раздел 4'!F108</f>
        <v>0</v>
      </c>
      <c r="G76" s="53">
        <f>'Раздел 4'!G108</f>
        <v>0</v>
      </c>
      <c r="H76" s="53">
        <f>'Раздел 4'!H108</f>
        <v>0</v>
      </c>
      <c r="I76" s="53">
        <f>'Раздел 4'!I108</f>
        <v>0</v>
      </c>
      <c r="J76" s="53">
        <f>'Раздел 4'!J108</f>
        <v>0</v>
      </c>
      <c r="K76" s="53">
        <f>'Раздел 4'!K108</f>
        <v>0</v>
      </c>
      <c r="L76" s="53">
        <f>'Раздел 4'!L108</f>
        <v>0</v>
      </c>
      <c r="M76" s="53">
        <f>'Раздел 4'!M108</f>
        <v>0</v>
      </c>
      <c r="N76" s="53">
        <f>'Раздел 4'!N108</f>
        <v>0</v>
      </c>
      <c r="O76" s="53">
        <f>'Раздел 4'!O108</f>
        <v>0</v>
      </c>
      <c r="P76" s="53">
        <f>'Раздел 4'!P108</f>
        <v>0</v>
      </c>
      <c r="Q76" s="53">
        <f>'Раздел 4'!Q108</f>
        <v>0</v>
      </c>
      <c r="R76" s="53">
        <f>'Раздел 4'!R108</f>
        <v>0</v>
      </c>
      <c r="S76" s="53">
        <f>'Раздел 4'!S108</f>
        <v>0</v>
      </c>
      <c r="T76" s="53">
        <f>'Раздел 4'!T108</f>
        <v>0</v>
      </c>
      <c r="U76" s="53">
        <f>'Раздел 4'!U108</f>
        <v>0</v>
      </c>
      <c r="V76" s="53">
        <f>'Раздел 4'!V108</f>
        <v>0</v>
      </c>
      <c r="W76" s="53">
        <f>'Раздел 4'!W108</f>
        <v>0</v>
      </c>
      <c r="X76" s="53">
        <f>'Раздел 4'!X108</f>
        <v>0</v>
      </c>
      <c r="Y76" s="53">
        <f>'Раздел 4'!Y108</f>
        <v>0</v>
      </c>
      <c r="Z76" s="168">
        <f>'Раздел 2'!D108</f>
        <v>0</v>
      </c>
    </row>
    <row r="77" spans="1:26" x14ac:dyDescent="0.2">
      <c r="A77" s="138" t="s">
        <v>209</v>
      </c>
      <c r="B77" s="64" t="s">
        <v>232</v>
      </c>
      <c r="C77" s="53">
        <f>'Раздел 4'!C109</f>
        <v>0</v>
      </c>
      <c r="D77" s="53">
        <f>'Раздел 4'!D109</f>
        <v>0</v>
      </c>
      <c r="E77" s="53">
        <f>'Раздел 4'!E109</f>
        <v>0</v>
      </c>
      <c r="F77" s="53">
        <f>'Раздел 4'!F109</f>
        <v>0</v>
      </c>
      <c r="G77" s="53">
        <f>'Раздел 4'!G109</f>
        <v>0</v>
      </c>
      <c r="H77" s="53">
        <f>'Раздел 4'!H109</f>
        <v>0</v>
      </c>
      <c r="I77" s="53">
        <f>'Раздел 4'!I109</f>
        <v>0</v>
      </c>
      <c r="J77" s="53">
        <f>'Раздел 4'!J109</f>
        <v>0</v>
      </c>
      <c r="K77" s="53">
        <f>'Раздел 4'!K109</f>
        <v>0</v>
      </c>
      <c r="L77" s="53">
        <f>'Раздел 4'!L109</f>
        <v>0</v>
      </c>
      <c r="M77" s="53">
        <f>'Раздел 4'!M109</f>
        <v>0</v>
      </c>
      <c r="N77" s="53">
        <f>'Раздел 4'!N109</f>
        <v>0</v>
      </c>
      <c r="O77" s="53">
        <f>'Раздел 4'!O109</f>
        <v>0</v>
      </c>
      <c r="P77" s="53">
        <f>'Раздел 4'!P109</f>
        <v>0</v>
      </c>
      <c r="Q77" s="53">
        <f>'Раздел 4'!Q109</f>
        <v>0</v>
      </c>
      <c r="R77" s="53">
        <f>'Раздел 4'!R109</f>
        <v>0</v>
      </c>
      <c r="S77" s="53">
        <f>'Раздел 4'!S109</f>
        <v>0</v>
      </c>
      <c r="T77" s="53">
        <f>'Раздел 4'!T109</f>
        <v>0</v>
      </c>
      <c r="U77" s="53">
        <f>'Раздел 4'!U109</f>
        <v>0</v>
      </c>
      <c r="V77" s="53">
        <f>'Раздел 4'!V109</f>
        <v>0</v>
      </c>
      <c r="W77" s="53">
        <f>'Раздел 4'!W109</f>
        <v>0</v>
      </c>
      <c r="X77" s="53">
        <f>'Раздел 4'!X109</f>
        <v>0</v>
      </c>
      <c r="Y77" s="53">
        <f>'Раздел 4'!Y109</f>
        <v>0</v>
      </c>
      <c r="Z77" s="168">
        <f>'Раздел 2'!D109</f>
        <v>0</v>
      </c>
    </row>
    <row r="78" spans="1:26" x14ac:dyDescent="0.2">
      <c r="A78" s="138" t="s">
        <v>211</v>
      </c>
      <c r="B78" s="64" t="s">
        <v>234</v>
      </c>
      <c r="C78" s="53">
        <f>'Раздел 4'!C110</f>
        <v>35</v>
      </c>
      <c r="D78" s="53">
        <f>'Раздел 4'!D110</f>
        <v>34</v>
      </c>
      <c r="E78" s="53">
        <f>'Раздел 4'!E110</f>
        <v>2</v>
      </c>
      <c r="F78" s="53">
        <f>'Раздел 4'!F110</f>
        <v>0</v>
      </c>
      <c r="G78" s="53">
        <f>'Раздел 4'!G110</f>
        <v>32</v>
      </c>
      <c r="H78" s="53">
        <f>'Раздел 4'!H110</f>
        <v>1</v>
      </c>
      <c r="I78" s="53">
        <f>'Раздел 4'!I110</f>
        <v>0</v>
      </c>
      <c r="J78" s="53">
        <f>'Раздел 4'!J110</f>
        <v>0</v>
      </c>
      <c r="K78" s="53">
        <f>'Раздел 4'!K110</f>
        <v>1</v>
      </c>
      <c r="L78" s="53">
        <f>'Раздел 4'!L110</f>
        <v>0</v>
      </c>
      <c r="M78" s="53">
        <f>'Раздел 4'!M110</f>
        <v>1</v>
      </c>
      <c r="N78" s="53">
        <f>'Раздел 4'!N110</f>
        <v>0</v>
      </c>
      <c r="O78" s="53">
        <f>'Раздел 4'!O110</f>
        <v>0</v>
      </c>
      <c r="P78" s="53">
        <f>'Раздел 4'!P110</f>
        <v>1</v>
      </c>
      <c r="Q78" s="53">
        <f>'Раздел 4'!Q110</f>
        <v>0</v>
      </c>
      <c r="R78" s="53">
        <f>'Раздел 4'!R110</f>
        <v>0</v>
      </c>
      <c r="S78" s="53">
        <f>'Раздел 4'!S110</f>
        <v>0</v>
      </c>
      <c r="T78" s="53">
        <f>'Раздел 4'!T110</f>
        <v>0</v>
      </c>
      <c r="U78" s="53">
        <f>'Раздел 4'!U110</f>
        <v>0</v>
      </c>
      <c r="V78" s="53">
        <f>'Раздел 4'!V110</f>
        <v>0</v>
      </c>
      <c r="W78" s="53">
        <f>'Раздел 4'!W110</f>
        <v>0</v>
      </c>
      <c r="X78" s="53">
        <f>'Раздел 4'!X110</f>
        <v>0</v>
      </c>
      <c r="Y78" s="53">
        <f>'Раздел 4'!Y110</f>
        <v>0</v>
      </c>
      <c r="Z78" s="168">
        <f>'Раздел 2'!D110</f>
        <v>0</v>
      </c>
    </row>
    <row r="79" spans="1:26" x14ac:dyDescent="0.2">
      <c r="A79" s="138" t="s">
        <v>756</v>
      </c>
      <c r="B79" s="64" t="s">
        <v>236</v>
      </c>
      <c r="C79" s="53">
        <f>'Раздел 4'!C111</f>
        <v>0</v>
      </c>
      <c r="D79" s="53">
        <f>'Раздел 4'!D111</f>
        <v>0</v>
      </c>
      <c r="E79" s="53">
        <f>'Раздел 4'!E111</f>
        <v>0</v>
      </c>
      <c r="F79" s="53">
        <f>'Раздел 4'!F111</f>
        <v>0</v>
      </c>
      <c r="G79" s="53">
        <f>'Раздел 4'!G111</f>
        <v>0</v>
      </c>
      <c r="H79" s="53">
        <f>'Раздел 4'!H111</f>
        <v>0</v>
      </c>
      <c r="I79" s="53">
        <f>'Раздел 4'!I111</f>
        <v>0</v>
      </c>
      <c r="J79" s="53">
        <f>'Раздел 4'!J111</f>
        <v>0</v>
      </c>
      <c r="K79" s="53">
        <f>'Раздел 4'!K111</f>
        <v>0</v>
      </c>
      <c r="L79" s="53">
        <f>'Раздел 4'!L111</f>
        <v>0</v>
      </c>
      <c r="M79" s="53">
        <f>'Раздел 4'!M111</f>
        <v>0</v>
      </c>
      <c r="N79" s="53">
        <f>'Раздел 4'!N111</f>
        <v>0</v>
      </c>
      <c r="O79" s="53">
        <f>'Раздел 4'!O111</f>
        <v>0</v>
      </c>
      <c r="P79" s="53">
        <f>'Раздел 4'!P111</f>
        <v>0</v>
      </c>
      <c r="Q79" s="53">
        <f>'Раздел 4'!Q111</f>
        <v>0</v>
      </c>
      <c r="R79" s="53">
        <f>'Раздел 4'!R111</f>
        <v>0</v>
      </c>
      <c r="S79" s="53">
        <f>'Раздел 4'!S111</f>
        <v>0</v>
      </c>
      <c r="T79" s="53">
        <f>'Раздел 4'!T111</f>
        <v>0</v>
      </c>
      <c r="U79" s="53">
        <f>'Раздел 4'!U111</f>
        <v>0</v>
      </c>
      <c r="V79" s="53">
        <f>'Раздел 4'!V111</f>
        <v>0</v>
      </c>
      <c r="W79" s="53">
        <f>'Раздел 4'!W111</f>
        <v>0</v>
      </c>
      <c r="X79" s="53">
        <f>'Раздел 4'!X111</f>
        <v>0</v>
      </c>
      <c r="Y79" s="53">
        <f>'Раздел 4'!Y111</f>
        <v>0</v>
      </c>
      <c r="Z79" s="168">
        <f>'Раздел 2'!D111</f>
        <v>0</v>
      </c>
    </row>
    <row r="80" spans="1:26" x14ac:dyDescent="0.2">
      <c r="A80" s="138" t="s">
        <v>213</v>
      </c>
      <c r="B80" s="64" t="s">
        <v>238</v>
      </c>
      <c r="C80" s="53">
        <f>'Раздел 4'!C112</f>
        <v>167</v>
      </c>
      <c r="D80" s="53">
        <f>'Раздел 4'!D112</f>
        <v>167</v>
      </c>
      <c r="E80" s="53">
        <f>'Раздел 4'!E112</f>
        <v>0</v>
      </c>
      <c r="F80" s="53">
        <f>'Раздел 4'!F112</f>
        <v>10</v>
      </c>
      <c r="G80" s="53">
        <f>'Раздел 4'!G112</f>
        <v>157</v>
      </c>
      <c r="H80" s="53">
        <f>'Раздел 4'!H112</f>
        <v>0</v>
      </c>
      <c r="I80" s="53">
        <f>'Раздел 4'!I112</f>
        <v>0</v>
      </c>
      <c r="J80" s="53">
        <f>'Раздел 4'!J112</f>
        <v>0</v>
      </c>
      <c r="K80" s="53">
        <f>'Раздел 4'!K112</f>
        <v>0</v>
      </c>
      <c r="L80" s="53">
        <f>'Раздел 4'!L112</f>
        <v>0</v>
      </c>
      <c r="M80" s="53">
        <f>'Раздел 4'!M112</f>
        <v>68</v>
      </c>
      <c r="N80" s="53">
        <f>'Раздел 4'!N112</f>
        <v>0</v>
      </c>
      <c r="O80" s="53">
        <f>'Раздел 4'!O112</f>
        <v>10</v>
      </c>
      <c r="P80" s="53">
        <f>'Раздел 4'!P112</f>
        <v>58</v>
      </c>
      <c r="Q80" s="53">
        <f>'Раздел 4'!Q112</f>
        <v>0</v>
      </c>
      <c r="R80" s="53">
        <f>'Раздел 4'!R112</f>
        <v>0</v>
      </c>
      <c r="S80" s="53">
        <f>'Раздел 4'!S112</f>
        <v>0</v>
      </c>
      <c r="T80" s="53">
        <f>'Раздел 4'!T112</f>
        <v>0</v>
      </c>
      <c r="U80" s="53">
        <f>'Раздел 4'!U112</f>
        <v>0</v>
      </c>
      <c r="V80" s="53">
        <f>'Раздел 4'!V112</f>
        <v>0</v>
      </c>
      <c r="W80" s="53">
        <f>'Раздел 4'!W112</f>
        <v>0</v>
      </c>
      <c r="X80" s="53">
        <f>'Раздел 4'!X112</f>
        <v>0</v>
      </c>
      <c r="Y80" s="53">
        <f>'Раздел 4'!Y112</f>
        <v>0</v>
      </c>
      <c r="Z80" s="168">
        <f>'Раздел 2'!D112</f>
        <v>0</v>
      </c>
    </row>
    <row r="81" spans="1:26" x14ac:dyDescent="0.2">
      <c r="A81" s="138" t="s">
        <v>215</v>
      </c>
      <c r="B81" s="64" t="s">
        <v>240</v>
      </c>
      <c r="C81" s="53">
        <f>'Раздел 4'!C113</f>
        <v>1357</v>
      </c>
      <c r="D81" s="53">
        <f>'Раздел 4'!D113</f>
        <v>1342</v>
      </c>
      <c r="E81" s="53">
        <f>'Раздел 4'!E113</f>
        <v>40</v>
      </c>
      <c r="F81" s="53">
        <f>'Раздел 4'!F113</f>
        <v>52</v>
      </c>
      <c r="G81" s="53">
        <f>'Раздел 4'!G113</f>
        <v>1250</v>
      </c>
      <c r="H81" s="53">
        <f>'Раздел 4'!H113</f>
        <v>15</v>
      </c>
      <c r="I81" s="53">
        <f>'Раздел 4'!I113</f>
        <v>0</v>
      </c>
      <c r="J81" s="53">
        <f>'Раздел 4'!J113</f>
        <v>3</v>
      </c>
      <c r="K81" s="53">
        <f>'Раздел 4'!K113</f>
        <v>12</v>
      </c>
      <c r="L81" s="53">
        <f>'Раздел 4'!L113</f>
        <v>0</v>
      </c>
      <c r="M81" s="53">
        <f>'Раздел 4'!M113</f>
        <v>884</v>
      </c>
      <c r="N81" s="53">
        <f>'Раздел 4'!N113</f>
        <v>9</v>
      </c>
      <c r="O81" s="53">
        <f>'Раздел 4'!O113</f>
        <v>39</v>
      </c>
      <c r="P81" s="53">
        <f>'Раздел 4'!P113</f>
        <v>836</v>
      </c>
      <c r="Q81" s="53">
        <f>'Раздел 4'!Q113</f>
        <v>21</v>
      </c>
      <c r="R81" s="53">
        <f>'Раздел 4'!R113</f>
        <v>3</v>
      </c>
      <c r="S81" s="53">
        <f>'Раздел 4'!S113</f>
        <v>2</v>
      </c>
      <c r="T81" s="53">
        <f>'Раздел 4'!T113</f>
        <v>16</v>
      </c>
      <c r="U81" s="53">
        <f>'Раздел 4'!U113</f>
        <v>3</v>
      </c>
      <c r="V81" s="53">
        <f>'Раздел 4'!V113</f>
        <v>0</v>
      </c>
      <c r="W81" s="53">
        <f>'Раздел 4'!W113</f>
        <v>0</v>
      </c>
      <c r="X81" s="53">
        <f>'Раздел 4'!X113</f>
        <v>3</v>
      </c>
      <c r="Y81" s="53">
        <f>'Раздел 4'!Y113</f>
        <v>0</v>
      </c>
      <c r="Z81" s="168">
        <f>'Раздел 2'!D113</f>
        <v>1</v>
      </c>
    </row>
    <row r="82" spans="1:26" x14ac:dyDescent="0.2">
      <c r="A82" s="138" t="s">
        <v>231</v>
      </c>
      <c r="B82" s="64" t="s">
        <v>256</v>
      </c>
      <c r="C82" s="53">
        <f>'Раздел 4'!C121</f>
        <v>0</v>
      </c>
      <c r="D82" s="53">
        <f>'Раздел 4'!D121</f>
        <v>0</v>
      </c>
      <c r="E82" s="53">
        <f>'Раздел 4'!E121</f>
        <v>0</v>
      </c>
      <c r="F82" s="53">
        <f>'Раздел 4'!F121</f>
        <v>0</v>
      </c>
      <c r="G82" s="53">
        <f>'Раздел 4'!G121</f>
        <v>0</v>
      </c>
      <c r="H82" s="53">
        <f>'Раздел 4'!H121</f>
        <v>0</v>
      </c>
      <c r="I82" s="53">
        <f>'Раздел 4'!I121</f>
        <v>0</v>
      </c>
      <c r="J82" s="53">
        <f>'Раздел 4'!J121</f>
        <v>0</v>
      </c>
      <c r="K82" s="53">
        <f>'Раздел 4'!K121</f>
        <v>0</v>
      </c>
      <c r="L82" s="53">
        <f>'Раздел 4'!L121</f>
        <v>0</v>
      </c>
      <c r="M82" s="53">
        <f>'Раздел 4'!M121</f>
        <v>0</v>
      </c>
      <c r="N82" s="53">
        <f>'Раздел 4'!N121</f>
        <v>0</v>
      </c>
      <c r="O82" s="53">
        <f>'Раздел 4'!O121</f>
        <v>0</v>
      </c>
      <c r="P82" s="53">
        <f>'Раздел 4'!P121</f>
        <v>0</v>
      </c>
      <c r="Q82" s="53">
        <f>'Раздел 4'!Q121</f>
        <v>0</v>
      </c>
      <c r="R82" s="53">
        <f>'Раздел 4'!R121</f>
        <v>0</v>
      </c>
      <c r="S82" s="53">
        <f>'Раздел 4'!S121</f>
        <v>0</v>
      </c>
      <c r="T82" s="53">
        <f>'Раздел 4'!T121</f>
        <v>0</v>
      </c>
      <c r="U82" s="53">
        <f>'Раздел 4'!U121</f>
        <v>0</v>
      </c>
      <c r="V82" s="53">
        <f>'Раздел 4'!V121</f>
        <v>0</v>
      </c>
      <c r="W82" s="53">
        <f>'Раздел 4'!W121</f>
        <v>0</v>
      </c>
      <c r="X82" s="53">
        <f>'Раздел 4'!X121</f>
        <v>0</v>
      </c>
      <c r="Y82" s="53">
        <f>'Раздел 4'!Y121</f>
        <v>0</v>
      </c>
      <c r="Z82" s="168">
        <f>'Раздел 2'!D121</f>
        <v>0</v>
      </c>
    </row>
    <row r="83" spans="1:26" x14ac:dyDescent="0.2">
      <c r="A83" s="138" t="s">
        <v>233</v>
      </c>
      <c r="B83" s="64" t="s">
        <v>258</v>
      </c>
      <c r="C83" s="53">
        <f>'Раздел 4'!C122</f>
        <v>679</v>
      </c>
      <c r="D83" s="53">
        <f>'Раздел 4'!D122</f>
        <v>670</v>
      </c>
      <c r="E83" s="53">
        <f>'Раздел 4'!E122</f>
        <v>11</v>
      </c>
      <c r="F83" s="53">
        <f>'Раздел 4'!F122</f>
        <v>144</v>
      </c>
      <c r="G83" s="53">
        <f>'Раздел 4'!G122</f>
        <v>515</v>
      </c>
      <c r="H83" s="53">
        <f>'Раздел 4'!H122</f>
        <v>9</v>
      </c>
      <c r="I83" s="53">
        <f>'Раздел 4'!I122</f>
        <v>0</v>
      </c>
      <c r="J83" s="53">
        <f>'Раздел 4'!J122</f>
        <v>0</v>
      </c>
      <c r="K83" s="53">
        <f>'Раздел 4'!K122</f>
        <v>9</v>
      </c>
      <c r="L83" s="53">
        <f>'Раздел 4'!L122</f>
        <v>0</v>
      </c>
      <c r="M83" s="53">
        <f>'Раздел 4'!M122</f>
        <v>465</v>
      </c>
      <c r="N83" s="53">
        <f>'Раздел 4'!N122</f>
        <v>2</v>
      </c>
      <c r="O83" s="53">
        <f>'Раздел 4'!O122</f>
        <v>93</v>
      </c>
      <c r="P83" s="53">
        <f>'Раздел 4'!P122</f>
        <v>370</v>
      </c>
      <c r="Q83" s="53">
        <f>'Раздел 4'!Q122</f>
        <v>16</v>
      </c>
      <c r="R83" s="53">
        <f>'Раздел 4'!R122</f>
        <v>0</v>
      </c>
      <c r="S83" s="53">
        <f>'Раздел 4'!S122</f>
        <v>12</v>
      </c>
      <c r="T83" s="53">
        <f>'Раздел 4'!T122</f>
        <v>4</v>
      </c>
      <c r="U83" s="53">
        <f>'Раздел 4'!U122</f>
        <v>1</v>
      </c>
      <c r="V83" s="53">
        <f>'Раздел 4'!V122</f>
        <v>0</v>
      </c>
      <c r="W83" s="53">
        <f>'Раздел 4'!W122</f>
        <v>0</v>
      </c>
      <c r="X83" s="53">
        <f>'Раздел 4'!X122</f>
        <v>1</v>
      </c>
      <c r="Y83" s="53">
        <f>'Раздел 4'!Y122</f>
        <v>0</v>
      </c>
      <c r="Z83" s="168">
        <f>'Раздел 2'!D122</f>
        <v>1</v>
      </c>
    </row>
    <row r="84" spans="1:26" x14ac:dyDescent="0.2">
      <c r="A84" s="138" t="s">
        <v>235</v>
      </c>
      <c r="B84" s="64" t="s">
        <v>260</v>
      </c>
      <c r="C84" s="53">
        <f>'Раздел 4'!C123</f>
        <v>0</v>
      </c>
      <c r="D84" s="53">
        <f>'Раздел 4'!D123</f>
        <v>0</v>
      </c>
      <c r="E84" s="53">
        <f>'Раздел 4'!E123</f>
        <v>0</v>
      </c>
      <c r="F84" s="53">
        <f>'Раздел 4'!F123</f>
        <v>0</v>
      </c>
      <c r="G84" s="53">
        <f>'Раздел 4'!G123</f>
        <v>0</v>
      </c>
      <c r="H84" s="53">
        <f>'Раздел 4'!H123</f>
        <v>0</v>
      </c>
      <c r="I84" s="53">
        <f>'Раздел 4'!I123</f>
        <v>0</v>
      </c>
      <c r="J84" s="53">
        <f>'Раздел 4'!J123</f>
        <v>0</v>
      </c>
      <c r="K84" s="53">
        <f>'Раздел 4'!K123</f>
        <v>0</v>
      </c>
      <c r="L84" s="53">
        <f>'Раздел 4'!L123</f>
        <v>0</v>
      </c>
      <c r="M84" s="53">
        <f>'Раздел 4'!M123</f>
        <v>0</v>
      </c>
      <c r="N84" s="53">
        <f>'Раздел 4'!N123</f>
        <v>0</v>
      </c>
      <c r="O84" s="53">
        <f>'Раздел 4'!O123</f>
        <v>0</v>
      </c>
      <c r="P84" s="53">
        <f>'Раздел 4'!P123</f>
        <v>0</v>
      </c>
      <c r="Q84" s="53">
        <f>'Раздел 4'!Q123</f>
        <v>0</v>
      </c>
      <c r="R84" s="53">
        <f>'Раздел 4'!R123</f>
        <v>0</v>
      </c>
      <c r="S84" s="53">
        <f>'Раздел 4'!S123</f>
        <v>0</v>
      </c>
      <c r="T84" s="53">
        <f>'Раздел 4'!T123</f>
        <v>0</v>
      </c>
      <c r="U84" s="53">
        <f>'Раздел 4'!U123</f>
        <v>0</v>
      </c>
      <c r="V84" s="53">
        <f>'Раздел 4'!V123</f>
        <v>0</v>
      </c>
      <c r="W84" s="53">
        <f>'Раздел 4'!W123</f>
        <v>0</v>
      </c>
      <c r="X84" s="53">
        <f>'Раздел 4'!X123</f>
        <v>0</v>
      </c>
      <c r="Y84" s="53">
        <f>'Раздел 4'!Y123</f>
        <v>0</v>
      </c>
      <c r="Z84" s="168">
        <f>'Раздел 2'!D123</f>
        <v>0</v>
      </c>
    </row>
    <row r="85" spans="1:26" ht="21.75" x14ac:dyDescent="0.2">
      <c r="A85" s="139" t="s">
        <v>237</v>
      </c>
      <c r="B85" s="64" t="s">
        <v>262</v>
      </c>
      <c r="C85" s="53">
        <f>'Раздел 4'!C124</f>
        <v>0</v>
      </c>
      <c r="D85" s="53">
        <f>'Раздел 4'!D124</f>
        <v>0</v>
      </c>
      <c r="E85" s="53">
        <f>'Раздел 4'!E124</f>
        <v>0</v>
      </c>
      <c r="F85" s="53">
        <f>'Раздел 4'!F124</f>
        <v>0</v>
      </c>
      <c r="G85" s="53">
        <f>'Раздел 4'!G124</f>
        <v>0</v>
      </c>
      <c r="H85" s="53">
        <f>'Раздел 4'!H124</f>
        <v>0</v>
      </c>
      <c r="I85" s="53">
        <f>'Раздел 4'!I124</f>
        <v>0</v>
      </c>
      <c r="J85" s="53">
        <f>'Раздел 4'!J124</f>
        <v>0</v>
      </c>
      <c r="K85" s="53">
        <f>'Раздел 4'!K124</f>
        <v>0</v>
      </c>
      <c r="L85" s="53">
        <f>'Раздел 4'!L124</f>
        <v>0</v>
      </c>
      <c r="M85" s="53">
        <f>'Раздел 4'!M124</f>
        <v>0</v>
      </c>
      <c r="N85" s="53">
        <f>'Раздел 4'!N124</f>
        <v>0</v>
      </c>
      <c r="O85" s="53">
        <f>'Раздел 4'!O124</f>
        <v>0</v>
      </c>
      <c r="P85" s="53">
        <f>'Раздел 4'!P124</f>
        <v>0</v>
      </c>
      <c r="Q85" s="53">
        <f>'Раздел 4'!Q124</f>
        <v>0</v>
      </c>
      <c r="R85" s="53">
        <f>'Раздел 4'!R124</f>
        <v>0</v>
      </c>
      <c r="S85" s="53">
        <f>'Раздел 4'!S124</f>
        <v>0</v>
      </c>
      <c r="T85" s="53">
        <f>'Раздел 4'!T124</f>
        <v>0</v>
      </c>
      <c r="U85" s="53">
        <f>'Раздел 4'!U124</f>
        <v>0</v>
      </c>
      <c r="V85" s="53">
        <f>'Раздел 4'!V124</f>
        <v>0</v>
      </c>
      <c r="W85" s="53">
        <f>'Раздел 4'!W124</f>
        <v>0</v>
      </c>
      <c r="X85" s="53">
        <f>'Раздел 4'!X124</f>
        <v>0</v>
      </c>
      <c r="Y85" s="53">
        <f>'Раздел 4'!Y124</f>
        <v>0</v>
      </c>
      <c r="Z85" s="168">
        <f>'Раздел 2'!D124</f>
        <v>0</v>
      </c>
    </row>
    <row r="86" spans="1:26" x14ac:dyDescent="0.2">
      <c r="A86" s="139" t="s">
        <v>689</v>
      </c>
      <c r="B86" s="64" t="s">
        <v>264</v>
      </c>
      <c r="C86" s="53">
        <f>'Раздел 4'!C125</f>
        <v>0</v>
      </c>
      <c r="D86" s="53">
        <f>'Раздел 4'!D125</f>
        <v>0</v>
      </c>
      <c r="E86" s="53">
        <f>'Раздел 4'!E125</f>
        <v>0</v>
      </c>
      <c r="F86" s="53">
        <f>'Раздел 4'!F125</f>
        <v>0</v>
      </c>
      <c r="G86" s="53">
        <f>'Раздел 4'!G125</f>
        <v>0</v>
      </c>
      <c r="H86" s="53">
        <f>'Раздел 4'!H125</f>
        <v>0</v>
      </c>
      <c r="I86" s="53">
        <f>'Раздел 4'!I125</f>
        <v>0</v>
      </c>
      <c r="J86" s="53">
        <f>'Раздел 4'!J125</f>
        <v>0</v>
      </c>
      <c r="K86" s="53">
        <f>'Раздел 4'!K125</f>
        <v>0</v>
      </c>
      <c r="L86" s="53">
        <f>'Раздел 4'!L125</f>
        <v>0</v>
      </c>
      <c r="M86" s="53">
        <f>'Раздел 4'!M125</f>
        <v>0</v>
      </c>
      <c r="N86" s="53">
        <f>'Раздел 4'!N125</f>
        <v>0</v>
      </c>
      <c r="O86" s="53">
        <f>'Раздел 4'!O125</f>
        <v>0</v>
      </c>
      <c r="P86" s="53">
        <f>'Раздел 4'!P125</f>
        <v>0</v>
      </c>
      <c r="Q86" s="53">
        <f>'Раздел 4'!Q125</f>
        <v>0</v>
      </c>
      <c r="R86" s="53">
        <f>'Раздел 4'!R125</f>
        <v>0</v>
      </c>
      <c r="S86" s="53">
        <f>'Раздел 4'!S125</f>
        <v>0</v>
      </c>
      <c r="T86" s="53">
        <f>'Раздел 4'!T125</f>
        <v>0</v>
      </c>
      <c r="U86" s="53">
        <f>'Раздел 4'!U125</f>
        <v>0</v>
      </c>
      <c r="V86" s="53">
        <f>'Раздел 4'!V125</f>
        <v>0</v>
      </c>
      <c r="W86" s="53">
        <f>'Раздел 4'!W125</f>
        <v>0</v>
      </c>
      <c r="X86" s="53">
        <f>'Раздел 4'!X125</f>
        <v>0</v>
      </c>
      <c r="Y86" s="53">
        <f>'Раздел 4'!Y125</f>
        <v>0</v>
      </c>
      <c r="Z86" s="168">
        <f>'Раздел 2'!D125</f>
        <v>0</v>
      </c>
    </row>
    <row r="87" spans="1:26" x14ac:dyDescent="0.2">
      <c r="A87" s="139" t="s">
        <v>757</v>
      </c>
      <c r="B87" s="64" t="s">
        <v>266</v>
      </c>
      <c r="C87" s="53">
        <f>'Раздел 4'!C126</f>
        <v>0</v>
      </c>
      <c r="D87" s="53">
        <f>'Раздел 4'!D126</f>
        <v>0</v>
      </c>
      <c r="E87" s="53">
        <f>'Раздел 4'!E126</f>
        <v>0</v>
      </c>
      <c r="F87" s="53">
        <f>'Раздел 4'!F126</f>
        <v>0</v>
      </c>
      <c r="G87" s="53">
        <f>'Раздел 4'!G126</f>
        <v>0</v>
      </c>
      <c r="H87" s="53">
        <f>'Раздел 4'!H126</f>
        <v>0</v>
      </c>
      <c r="I87" s="53">
        <f>'Раздел 4'!I126</f>
        <v>0</v>
      </c>
      <c r="J87" s="53">
        <f>'Раздел 4'!J126</f>
        <v>0</v>
      </c>
      <c r="K87" s="53">
        <f>'Раздел 4'!K126</f>
        <v>0</v>
      </c>
      <c r="L87" s="53">
        <f>'Раздел 4'!L126</f>
        <v>0</v>
      </c>
      <c r="M87" s="53">
        <f>'Раздел 4'!M126</f>
        <v>0</v>
      </c>
      <c r="N87" s="53">
        <f>'Раздел 4'!N126</f>
        <v>0</v>
      </c>
      <c r="O87" s="53">
        <f>'Раздел 4'!O126</f>
        <v>0</v>
      </c>
      <c r="P87" s="53">
        <f>'Раздел 4'!P126</f>
        <v>0</v>
      </c>
      <c r="Q87" s="53">
        <f>'Раздел 4'!Q126</f>
        <v>0</v>
      </c>
      <c r="R87" s="53">
        <f>'Раздел 4'!R126</f>
        <v>0</v>
      </c>
      <c r="S87" s="53">
        <f>'Раздел 4'!S126</f>
        <v>0</v>
      </c>
      <c r="T87" s="53">
        <f>'Раздел 4'!T126</f>
        <v>0</v>
      </c>
      <c r="U87" s="53">
        <f>'Раздел 4'!U126</f>
        <v>0</v>
      </c>
      <c r="V87" s="53">
        <f>'Раздел 4'!V126</f>
        <v>0</v>
      </c>
      <c r="W87" s="53">
        <f>'Раздел 4'!W126</f>
        <v>0</v>
      </c>
      <c r="X87" s="53">
        <f>'Раздел 4'!X126</f>
        <v>0</v>
      </c>
      <c r="Y87" s="53">
        <f>'Раздел 4'!Y126</f>
        <v>0</v>
      </c>
      <c r="Z87" s="168">
        <f>'Раздел 2'!D126</f>
        <v>0</v>
      </c>
    </row>
    <row r="88" spans="1:26" x14ac:dyDescent="0.2">
      <c r="A88" s="138" t="s">
        <v>239</v>
      </c>
      <c r="B88" s="64" t="s">
        <v>268</v>
      </c>
      <c r="C88" s="53">
        <f>'Раздел 4'!C127</f>
        <v>0</v>
      </c>
      <c r="D88" s="53">
        <f>'Раздел 4'!D127</f>
        <v>0</v>
      </c>
      <c r="E88" s="53">
        <f>'Раздел 4'!E127</f>
        <v>0</v>
      </c>
      <c r="F88" s="53">
        <f>'Раздел 4'!F127</f>
        <v>0</v>
      </c>
      <c r="G88" s="53">
        <f>'Раздел 4'!G127</f>
        <v>0</v>
      </c>
      <c r="H88" s="53">
        <f>'Раздел 4'!H127</f>
        <v>0</v>
      </c>
      <c r="I88" s="53">
        <f>'Раздел 4'!I127</f>
        <v>0</v>
      </c>
      <c r="J88" s="53">
        <f>'Раздел 4'!J127</f>
        <v>0</v>
      </c>
      <c r="K88" s="53">
        <f>'Раздел 4'!K127</f>
        <v>0</v>
      </c>
      <c r="L88" s="53">
        <f>'Раздел 4'!L127</f>
        <v>0</v>
      </c>
      <c r="M88" s="53">
        <f>'Раздел 4'!M127</f>
        <v>0</v>
      </c>
      <c r="N88" s="53">
        <f>'Раздел 4'!N127</f>
        <v>0</v>
      </c>
      <c r="O88" s="53">
        <f>'Раздел 4'!O127</f>
        <v>0</v>
      </c>
      <c r="P88" s="53">
        <f>'Раздел 4'!P127</f>
        <v>0</v>
      </c>
      <c r="Q88" s="53">
        <f>'Раздел 4'!Q127</f>
        <v>0</v>
      </c>
      <c r="R88" s="53">
        <f>'Раздел 4'!R127</f>
        <v>0</v>
      </c>
      <c r="S88" s="53">
        <f>'Раздел 4'!S127</f>
        <v>0</v>
      </c>
      <c r="T88" s="53">
        <f>'Раздел 4'!T127</f>
        <v>0</v>
      </c>
      <c r="U88" s="53">
        <f>'Раздел 4'!U127</f>
        <v>0</v>
      </c>
      <c r="V88" s="53">
        <f>'Раздел 4'!V127</f>
        <v>0</v>
      </c>
      <c r="W88" s="53">
        <f>'Раздел 4'!W127</f>
        <v>0</v>
      </c>
      <c r="X88" s="53">
        <f>'Раздел 4'!X127</f>
        <v>0</v>
      </c>
      <c r="Y88" s="53">
        <f>'Раздел 4'!Y127</f>
        <v>0</v>
      </c>
      <c r="Z88" s="168">
        <f>'Раздел 2'!D127</f>
        <v>0</v>
      </c>
    </row>
    <row r="89" spans="1:26" x14ac:dyDescent="0.2">
      <c r="A89" s="138" t="s">
        <v>241</v>
      </c>
      <c r="B89" s="64" t="s">
        <v>270</v>
      </c>
      <c r="C89" s="53">
        <f>'Раздел 4'!C128</f>
        <v>0</v>
      </c>
      <c r="D89" s="53">
        <f>'Раздел 4'!D128</f>
        <v>0</v>
      </c>
      <c r="E89" s="53">
        <f>'Раздел 4'!E128</f>
        <v>0</v>
      </c>
      <c r="F89" s="53">
        <f>'Раздел 4'!F128</f>
        <v>0</v>
      </c>
      <c r="G89" s="53">
        <f>'Раздел 4'!G128</f>
        <v>0</v>
      </c>
      <c r="H89" s="53">
        <f>'Раздел 4'!H128</f>
        <v>0</v>
      </c>
      <c r="I89" s="53">
        <f>'Раздел 4'!I128</f>
        <v>0</v>
      </c>
      <c r="J89" s="53">
        <f>'Раздел 4'!J128</f>
        <v>0</v>
      </c>
      <c r="K89" s="53">
        <f>'Раздел 4'!K128</f>
        <v>0</v>
      </c>
      <c r="L89" s="53">
        <f>'Раздел 4'!L128</f>
        <v>0</v>
      </c>
      <c r="M89" s="53">
        <f>'Раздел 4'!M128</f>
        <v>0</v>
      </c>
      <c r="N89" s="53">
        <f>'Раздел 4'!N128</f>
        <v>0</v>
      </c>
      <c r="O89" s="53">
        <f>'Раздел 4'!O128</f>
        <v>0</v>
      </c>
      <c r="P89" s="53">
        <f>'Раздел 4'!P128</f>
        <v>0</v>
      </c>
      <c r="Q89" s="53">
        <f>'Раздел 4'!Q128</f>
        <v>0</v>
      </c>
      <c r="R89" s="53">
        <f>'Раздел 4'!R128</f>
        <v>0</v>
      </c>
      <c r="S89" s="53">
        <f>'Раздел 4'!S128</f>
        <v>0</v>
      </c>
      <c r="T89" s="53">
        <f>'Раздел 4'!T128</f>
        <v>0</v>
      </c>
      <c r="U89" s="53">
        <f>'Раздел 4'!U128</f>
        <v>0</v>
      </c>
      <c r="V89" s="53">
        <f>'Раздел 4'!V128</f>
        <v>0</v>
      </c>
      <c r="W89" s="53">
        <f>'Раздел 4'!W128</f>
        <v>0</v>
      </c>
      <c r="X89" s="53">
        <f>'Раздел 4'!X128</f>
        <v>0</v>
      </c>
      <c r="Y89" s="53">
        <f>'Раздел 4'!Y128</f>
        <v>0</v>
      </c>
      <c r="Z89" s="168">
        <f>'Раздел 2'!D128</f>
        <v>0</v>
      </c>
    </row>
    <row r="90" spans="1:26" x14ac:dyDescent="0.2">
      <c r="A90" s="138" t="s">
        <v>243</v>
      </c>
      <c r="B90" s="64" t="s">
        <v>272</v>
      </c>
      <c r="C90" s="53">
        <f>'Раздел 4'!C129</f>
        <v>0</v>
      </c>
      <c r="D90" s="53">
        <f>'Раздел 4'!D129</f>
        <v>0</v>
      </c>
      <c r="E90" s="53">
        <f>'Раздел 4'!E129</f>
        <v>0</v>
      </c>
      <c r="F90" s="53">
        <f>'Раздел 4'!F129</f>
        <v>0</v>
      </c>
      <c r="G90" s="53">
        <f>'Раздел 4'!G129</f>
        <v>0</v>
      </c>
      <c r="H90" s="53">
        <f>'Раздел 4'!H129</f>
        <v>0</v>
      </c>
      <c r="I90" s="53">
        <f>'Раздел 4'!I129</f>
        <v>0</v>
      </c>
      <c r="J90" s="53">
        <f>'Раздел 4'!J129</f>
        <v>0</v>
      </c>
      <c r="K90" s="53">
        <f>'Раздел 4'!K129</f>
        <v>0</v>
      </c>
      <c r="L90" s="53">
        <f>'Раздел 4'!L129</f>
        <v>0</v>
      </c>
      <c r="M90" s="53">
        <f>'Раздел 4'!M129</f>
        <v>0</v>
      </c>
      <c r="N90" s="53">
        <f>'Раздел 4'!N129</f>
        <v>0</v>
      </c>
      <c r="O90" s="53">
        <f>'Раздел 4'!O129</f>
        <v>0</v>
      </c>
      <c r="P90" s="53">
        <f>'Раздел 4'!P129</f>
        <v>0</v>
      </c>
      <c r="Q90" s="53">
        <f>'Раздел 4'!Q129</f>
        <v>0</v>
      </c>
      <c r="R90" s="53">
        <f>'Раздел 4'!R129</f>
        <v>0</v>
      </c>
      <c r="S90" s="53">
        <f>'Раздел 4'!S129</f>
        <v>0</v>
      </c>
      <c r="T90" s="53">
        <f>'Раздел 4'!T129</f>
        <v>0</v>
      </c>
      <c r="U90" s="53">
        <f>'Раздел 4'!U129</f>
        <v>0</v>
      </c>
      <c r="V90" s="53">
        <f>'Раздел 4'!V129</f>
        <v>0</v>
      </c>
      <c r="W90" s="53">
        <f>'Раздел 4'!W129</f>
        <v>0</v>
      </c>
      <c r="X90" s="53">
        <f>'Раздел 4'!X129</f>
        <v>0</v>
      </c>
      <c r="Y90" s="53">
        <f>'Раздел 4'!Y129</f>
        <v>0</v>
      </c>
      <c r="Z90" s="168">
        <f>'Раздел 2'!D129</f>
        <v>0</v>
      </c>
    </row>
    <row r="91" spans="1:26" x14ac:dyDescent="0.2">
      <c r="A91" s="138" t="s">
        <v>245</v>
      </c>
      <c r="B91" s="64" t="s">
        <v>274</v>
      </c>
      <c r="C91" s="53">
        <f>'Раздел 4'!C130</f>
        <v>0</v>
      </c>
      <c r="D91" s="53">
        <f>'Раздел 4'!D130</f>
        <v>0</v>
      </c>
      <c r="E91" s="53">
        <f>'Раздел 4'!E130</f>
        <v>0</v>
      </c>
      <c r="F91" s="53">
        <f>'Раздел 4'!F130</f>
        <v>0</v>
      </c>
      <c r="G91" s="53">
        <f>'Раздел 4'!G130</f>
        <v>0</v>
      </c>
      <c r="H91" s="53">
        <f>'Раздел 4'!H130</f>
        <v>0</v>
      </c>
      <c r="I91" s="53">
        <f>'Раздел 4'!I130</f>
        <v>0</v>
      </c>
      <c r="J91" s="53">
        <f>'Раздел 4'!J130</f>
        <v>0</v>
      </c>
      <c r="K91" s="53">
        <f>'Раздел 4'!K130</f>
        <v>0</v>
      </c>
      <c r="L91" s="53">
        <f>'Раздел 4'!L130</f>
        <v>0</v>
      </c>
      <c r="M91" s="53">
        <f>'Раздел 4'!M130</f>
        <v>0</v>
      </c>
      <c r="N91" s="53">
        <f>'Раздел 4'!N130</f>
        <v>0</v>
      </c>
      <c r="O91" s="53">
        <f>'Раздел 4'!O130</f>
        <v>0</v>
      </c>
      <c r="P91" s="53">
        <f>'Раздел 4'!P130</f>
        <v>0</v>
      </c>
      <c r="Q91" s="53">
        <f>'Раздел 4'!Q130</f>
        <v>0</v>
      </c>
      <c r="R91" s="53">
        <f>'Раздел 4'!R130</f>
        <v>0</v>
      </c>
      <c r="S91" s="53">
        <f>'Раздел 4'!S130</f>
        <v>0</v>
      </c>
      <c r="T91" s="53">
        <f>'Раздел 4'!T130</f>
        <v>0</v>
      </c>
      <c r="U91" s="53">
        <f>'Раздел 4'!U130</f>
        <v>0</v>
      </c>
      <c r="V91" s="53">
        <f>'Раздел 4'!V130</f>
        <v>0</v>
      </c>
      <c r="W91" s="53">
        <f>'Раздел 4'!W130</f>
        <v>0</v>
      </c>
      <c r="X91" s="53">
        <f>'Раздел 4'!X130</f>
        <v>0</v>
      </c>
      <c r="Y91" s="53">
        <f>'Раздел 4'!Y130</f>
        <v>0</v>
      </c>
      <c r="Z91" s="168">
        <f>'Раздел 2'!D130</f>
        <v>0</v>
      </c>
    </row>
    <row r="92" spans="1:26" x14ac:dyDescent="0.2">
      <c r="A92" s="138" t="s">
        <v>720</v>
      </c>
      <c r="B92" s="64" t="s">
        <v>276</v>
      </c>
      <c r="C92" s="53">
        <f>'Раздел 4'!C131</f>
        <v>0</v>
      </c>
      <c r="D92" s="53">
        <f>'Раздел 4'!D131</f>
        <v>0</v>
      </c>
      <c r="E92" s="53">
        <f>'Раздел 4'!E131</f>
        <v>0</v>
      </c>
      <c r="F92" s="53">
        <f>'Раздел 4'!F131</f>
        <v>0</v>
      </c>
      <c r="G92" s="53">
        <f>'Раздел 4'!G131</f>
        <v>0</v>
      </c>
      <c r="H92" s="53">
        <f>'Раздел 4'!H131</f>
        <v>0</v>
      </c>
      <c r="I92" s="53">
        <f>'Раздел 4'!I131</f>
        <v>0</v>
      </c>
      <c r="J92" s="53">
        <f>'Раздел 4'!J131</f>
        <v>0</v>
      </c>
      <c r="K92" s="53">
        <f>'Раздел 4'!K131</f>
        <v>0</v>
      </c>
      <c r="L92" s="53">
        <f>'Раздел 4'!L131</f>
        <v>0</v>
      </c>
      <c r="M92" s="53">
        <f>'Раздел 4'!M131</f>
        <v>0</v>
      </c>
      <c r="N92" s="53">
        <f>'Раздел 4'!N131</f>
        <v>0</v>
      </c>
      <c r="O92" s="53">
        <f>'Раздел 4'!O131</f>
        <v>0</v>
      </c>
      <c r="P92" s="53">
        <f>'Раздел 4'!P131</f>
        <v>0</v>
      </c>
      <c r="Q92" s="53">
        <f>'Раздел 4'!Q131</f>
        <v>0</v>
      </c>
      <c r="R92" s="53">
        <f>'Раздел 4'!R131</f>
        <v>0</v>
      </c>
      <c r="S92" s="53">
        <f>'Раздел 4'!S131</f>
        <v>0</v>
      </c>
      <c r="T92" s="53">
        <f>'Раздел 4'!T131</f>
        <v>0</v>
      </c>
      <c r="U92" s="53">
        <f>'Раздел 4'!U131</f>
        <v>0</v>
      </c>
      <c r="V92" s="53">
        <f>'Раздел 4'!V131</f>
        <v>0</v>
      </c>
      <c r="W92" s="53">
        <f>'Раздел 4'!W131</f>
        <v>0</v>
      </c>
      <c r="X92" s="53">
        <f>'Раздел 4'!X131</f>
        <v>0</v>
      </c>
      <c r="Y92" s="53">
        <f>'Раздел 4'!Y131</f>
        <v>0</v>
      </c>
      <c r="Z92" s="168">
        <f>'Раздел 2'!D131</f>
        <v>0</v>
      </c>
    </row>
    <row r="93" spans="1:26" x14ac:dyDescent="0.2">
      <c r="A93" s="138" t="s">
        <v>701</v>
      </c>
      <c r="B93" s="64" t="s">
        <v>278</v>
      </c>
      <c r="C93" s="53">
        <f>'Раздел 4'!C132</f>
        <v>0</v>
      </c>
      <c r="D93" s="53">
        <f>'Раздел 4'!D132</f>
        <v>0</v>
      </c>
      <c r="E93" s="53">
        <f>'Раздел 4'!E132</f>
        <v>0</v>
      </c>
      <c r="F93" s="53">
        <f>'Раздел 4'!F132</f>
        <v>0</v>
      </c>
      <c r="G93" s="53">
        <f>'Раздел 4'!G132</f>
        <v>0</v>
      </c>
      <c r="H93" s="53">
        <f>'Раздел 4'!H132</f>
        <v>0</v>
      </c>
      <c r="I93" s="53">
        <f>'Раздел 4'!I132</f>
        <v>0</v>
      </c>
      <c r="J93" s="53">
        <f>'Раздел 4'!J132</f>
        <v>0</v>
      </c>
      <c r="K93" s="53">
        <f>'Раздел 4'!K132</f>
        <v>0</v>
      </c>
      <c r="L93" s="53">
        <f>'Раздел 4'!L132</f>
        <v>0</v>
      </c>
      <c r="M93" s="53">
        <f>'Раздел 4'!M132</f>
        <v>0</v>
      </c>
      <c r="N93" s="53">
        <f>'Раздел 4'!N132</f>
        <v>0</v>
      </c>
      <c r="O93" s="53">
        <f>'Раздел 4'!O132</f>
        <v>0</v>
      </c>
      <c r="P93" s="53">
        <f>'Раздел 4'!P132</f>
        <v>0</v>
      </c>
      <c r="Q93" s="53">
        <f>'Раздел 4'!Q132</f>
        <v>0</v>
      </c>
      <c r="R93" s="53">
        <f>'Раздел 4'!R132</f>
        <v>0</v>
      </c>
      <c r="S93" s="53">
        <f>'Раздел 4'!S132</f>
        <v>0</v>
      </c>
      <c r="T93" s="53">
        <f>'Раздел 4'!T132</f>
        <v>0</v>
      </c>
      <c r="U93" s="53">
        <f>'Раздел 4'!U132</f>
        <v>0</v>
      </c>
      <c r="V93" s="53">
        <f>'Раздел 4'!V132</f>
        <v>0</v>
      </c>
      <c r="W93" s="53">
        <f>'Раздел 4'!W132</f>
        <v>0</v>
      </c>
      <c r="X93" s="53">
        <f>'Раздел 4'!X132</f>
        <v>0</v>
      </c>
      <c r="Y93" s="53">
        <f>'Раздел 4'!Y132</f>
        <v>0</v>
      </c>
      <c r="Z93" s="168">
        <f>'Раздел 2'!D132</f>
        <v>0</v>
      </c>
    </row>
    <row r="94" spans="1:26" x14ac:dyDescent="0.2">
      <c r="A94" s="138" t="s">
        <v>247</v>
      </c>
      <c r="B94" s="64" t="s">
        <v>280</v>
      </c>
      <c r="C94" s="53">
        <f>'Раздел 4'!C133</f>
        <v>444</v>
      </c>
      <c r="D94" s="53">
        <f>'Раздел 4'!D133</f>
        <v>444</v>
      </c>
      <c r="E94" s="53">
        <f>'Раздел 4'!E133</f>
        <v>6</v>
      </c>
      <c r="F94" s="53">
        <f>'Раздел 4'!F133</f>
        <v>1</v>
      </c>
      <c r="G94" s="53">
        <f>'Раздел 4'!G133</f>
        <v>437</v>
      </c>
      <c r="H94" s="53">
        <f>'Раздел 4'!H133</f>
        <v>0</v>
      </c>
      <c r="I94" s="53">
        <f>'Раздел 4'!I133</f>
        <v>0</v>
      </c>
      <c r="J94" s="53">
        <f>'Раздел 4'!J133</f>
        <v>0</v>
      </c>
      <c r="K94" s="53">
        <f>'Раздел 4'!K133</f>
        <v>0</v>
      </c>
      <c r="L94" s="53">
        <f>'Раздел 4'!L133</f>
        <v>0</v>
      </c>
      <c r="M94" s="53">
        <f>'Раздел 4'!M133</f>
        <v>236</v>
      </c>
      <c r="N94" s="53">
        <f>'Раздел 4'!N133</f>
        <v>4</v>
      </c>
      <c r="O94" s="53">
        <f>'Раздел 4'!O133</f>
        <v>0</v>
      </c>
      <c r="P94" s="53">
        <f>'Раздел 4'!P133</f>
        <v>232</v>
      </c>
      <c r="Q94" s="53">
        <f>'Раздел 4'!Q133</f>
        <v>24</v>
      </c>
      <c r="R94" s="53">
        <f>'Раздел 4'!R133</f>
        <v>0</v>
      </c>
      <c r="S94" s="53">
        <f>'Раздел 4'!S133</f>
        <v>0</v>
      </c>
      <c r="T94" s="53">
        <f>'Раздел 4'!T133</f>
        <v>24</v>
      </c>
      <c r="U94" s="53">
        <f>'Раздел 4'!U133</f>
        <v>0</v>
      </c>
      <c r="V94" s="53">
        <f>'Раздел 4'!V133</f>
        <v>0</v>
      </c>
      <c r="W94" s="53">
        <f>'Раздел 4'!W133</f>
        <v>0</v>
      </c>
      <c r="X94" s="53">
        <f>'Раздел 4'!X133</f>
        <v>0</v>
      </c>
      <c r="Y94" s="53">
        <f>'Раздел 4'!Y133</f>
        <v>0</v>
      </c>
      <c r="Z94" s="168">
        <f>'Раздел 2'!D133</f>
        <v>0</v>
      </c>
    </row>
    <row r="95" spans="1:26" x14ac:dyDescent="0.2">
      <c r="A95" s="138" t="s">
        <v>249</v>
      </c>
      <c r="B95" s="64" t="s">
        <v>282</v>
      </c>
      <c r="C95" s="53">
        <f>'Раздел 4'!C134</f>
        <v>0</v>
      </c>
      <c r="D95" s="53">
        <f>'Раздел 4'!D134</f>
        <v>0</v>
      </c>
      <c r="E95" s="53">
        <f>'Раздел 4'!E134</f>
        <v>0</v>
      </c>
      <c r="F95" s="53">
        <f>'Раздел 4'!F134</f>
        <v>0</v>
      </c>
      <c r="G95" s="53">
        <f>'Раздел 4'!G134</f>
        <v>0</v>
      </c>
      <c r="H95" s="53">
        <f>'Раздел 4'!H134</f>
        <v>0</v>
      </c>
      <c r="I95" s="53">
        <f>'Раздел 4'!I134</f>
        <v>0</v>
      </c>
      <c r="J95" s="53">
        <f>'Раздел 4'!J134</f>
        <v>0</v>
      </c>
      <c r="K95" s="53">
        <f>'Раздел 4'!K134</f>
        <v>0</v>
      </c>
      <c r="L95" s="53">
        <f>'Раздел 4'!L134</f>
        <v>0</v>
      </c>
      <c r="M95" s="53">
        <f>'Раздел 4'!M134</f>
        <v>0</v>
      </c>
      <c r="N95" s="53">
        <f>'Раздел 4'!N134</f>
        <v>0</v>
      </c>
      <c r="O95" s="53">
        <f>'Раздел 4'!O134</f>
        <v>0</v>
      </c>
      <c r="P95" s="53">
        <f>'Раздел 4'!P134</f>
        <v>0</v>
      </c>
      <c r="Q95" s="53">
        <f>'Раздел 4'!Q134</f>
        <v>0</v>
      </c>
      <c r="R95" s="53">
        <f>'Раздел 4'!R134</f>
        <v>0</v>
      </c>
      <c r="S95" s="53">
        <f>'Раздел 4'!S134</f>
        <v>0</v>
      </c>
      <c r="T95" s="53">
        <f>'Раздел 4'!T134</f>
        <v>0</v>
      </c>
      <c r="U95" s="53">
        <f>'Раздел 4'!U134</f>
        <v>0</v>
      </c>
      <c r="V95" s="53">
        <f>'Раздел 4'!V134</f>
        <v>0</v>
      </c>
      <c r="W95" s="53">
        <f>'Раздел 4'!W134</f>
        <v>0</v>
      </c>
      <c r="X95" s="53">
        <f>'Раздел 4'!X134</f>
        <v>0</v>
      </c>
      <c r="Y95" s="53">
        <f>'Раздел 4'!Y134</f>
        <v>0</v>
      </c>
      <c r="Z95" s="168">
        <f>'Раздел 2'!D134</f>
        <v>0</v>
      </c>
    </row>
    <row r="96" spans="1:26" x14ac:dyDescent="0.2">
      <c r="A96" s="138" t="s">
        <v>251</v>
      </c>
      <c r="B96" s="64" t="s">
        <v>284</v>
      </c>
      <c r="C96" s="53">
        <f>'Раздел 4'!C135</f>
        <v>0</v>
      </c>
      <c r="D96" s="53">
        <f>'Раздел 4'!D135</f>
        <v>0</v>
      </c>
      <c r="E96" s="53">
        <f>'Раздел 4'!E135</f>
        <v>0</v>
      </c>
      <c r="F96" s="53">
        <f>'Раздел 4'!F135</f>
        <v>0</v>
      </c>
      <c r="G96" s="53">
        <f>'Раздел 4'!G135</f>
        <v>0</v>
      </c>
      <c r="H96" s="53">
        <f>'Раздел 4'!H135</f>
        <v>0</v>
      </c>
      <c r="I96" s="53">
        <f>'Раздел 4'!I135</f>
        <v>0</v>
      </c>
      <c r="J96" s="53">
        <f>'Раздел 4'!J135</f>
        <v>0</v>
      </c>
      <c r="K96" s="53">
        <f>'Раздел 4'!K135</f>
        <v>0</v>
      </c>
      <c r="L96" s="53">
        <f>'Раздел 4'!L135</f>
        <v>0</v>
      </c>
      <c r="M96" s="53">
        <f>'Раздел 4'!M135</f>
        <v>0</v>
      </c>
      <c r="N96" s="53">
        <f>'Раздел 4'!N135</f>
        <v>0</v>
      </c>
      <c r="O96" s="53">
        <f>'Раздел 4'!O135</f>
        <v>0</v>
      </c>
      <c r="P96" s="53">
        <f>'Раздел 4'!P135</f>
        <v>0</v>
      </c>
      <c r="Q96" s="53">
        <f>'Раздел 4'!Q135</f>
        <v>0</v>
      </c>
      <c r="R96" s="53">
        <f>'Раздел 4'!R135</f>
        <v>0</v>
      </c>
      <c r="S96" s="53">
        <f>'Раздел 4'!S135</f>
        <v>0</v>
      </c>
      <c r="T96" s="53">
        <f>'Раздел 4'!T135</f>
        <v>0</v>
      </c>
      <c r="U96" s="53">
        <f>'Раздел 4'!U135</f>
        <v>0</v>
      </c>
      <c r="V96" s="53">
        <f>'Раздел 4'!V135</f>
        <v>0</v>
      </c>
      <c r="W96" s="53">
        <f>'Раздел 4'!W135</f>
        <v>0</v>
      </c>
      <c r="X96" s="53">
        <f>'Раздел 4'!X135</f>
        <v>0</v>
      </c>
      <c r="Y96" s="53">
        <f>'Раздел 4'!Y135</f>
        <v>0</v>
      </c>
      <c r="Z96" s="168">
        <f>'Раздел 2'!D135</f>
        <v>0</v>
      </c>
    </row>
    <row r="97" spans="1:26" x14ac:dyDescent="0.2">
      <c r="A97" s="138" t="s">
        <v>253</v>
      </c>
      <c r="B97" s="64" t="s">
        <v>286</v>
      </c>
      <c r="C97" s="53">
        <f>'Раздел 4'!C136</f>
        <v>47</v>
      </c>
      <c r="D97" s="53">
        <f>'Раздел 4'!D136</f>
        <v>46</v>
      </c>
      <c r="E97" s="53">
        <f>'Раздел 4'!E136</f>
        <v>7</v>
      </c>
      <c r="F97" s="53">
        <f>'Раздел 4'!F136</f>
        <v>2</v>
      </c>
      <c r="G97" s="53">
        <f>'Раздел 4'!G136</f>
        <v>37</v>
      </c>
      <c r="H97" s="53">
        <f>'Раздел 4'!H136</f>
        <v>1</v>
      </c>
      <c r="I97" s="53">
        <f>'Раздел 4'!I136</f>
        <v>0</v>
      </c>
      <c r="J97" s="53">
        <f>'Раздел 4'!J136</f>
        <v>1</v>
      </c>
      <c r="K97" s="53">
        <f>'Раздел 4'!K136</f>
        <v>0</v>
      </c>
      <c r="L97" s="53">
        <f>'Раздел 4'!L136</f>
        <v>0</v>
      </c>
      <c r="M97" s="53">
        <f>'Раздел 4'!M136</f>
        <v>33</v>
      </c>
      <c r="N97" s="53">
        <f>'Раздел 4'!N136</f>
        <v>4</v>
      </c>
      <c r="O97" s="53">
        <f>'Раздел 4'!O136</f>
        <v>0</v>
      </c>
      <c r="P97" s="53">
        <f>'Раздел 4'!P136</f>
        <v>29</v>
      </c>
      <c r="Q97" s="53">
        <f>'Раздел 4'!Q136</f>
        <v>7</v>
      </c>
      <c r="R97" s="53">
        <f>'Раздел 4'!R136</f>
        <v>0</v>
      </c>
      <c r="S97" s="53">
        <f>'Раздел 4'!S136</f>
        <v>1</v>
      </c>
      <c r="T97" s="53">
        <f>'Раздел 4'!T136</f>
        <v>6</v>
      </c>
      <c r="U97" s="53">
        <f>'Раздел 4'!U136</f>
        <v>0</v>
      </c>
      <c r="V97" s="53">
        <f>'Раздел 4'!V136</f>
        <v>0</v>
      </c>
      <c r="W97" s="53">
        <f>'Раздел 4'!W136</f>
        <v>0</v>
      </c>
      <c r="X97" s="53">
        <f>'Раздел 4'!X136</f>
        <v>0</v>
      </c>
      <c r="Y97" s="53">
        <f>'Раздел 4'!Y136</f>
        <v>0</v>
      </c>
      <c r="Z97" s="168">
        <f>'Раздел 2'!D136</f>
        <v>1</v>
      </c>
    </row>
    <row r="98" spans="1:26" x14ac:dyDescent="0.2">
      <c r="A98" s="138" t="s">
        <v>255</v>
      </c>
      <c r="B98" s="64" t="s">
        <v>288</v>
      </c>
      <c r="C98" s="53">
        <f>'Раздел 4'!C137</f>
        <v>22</v>
      </c>
      <c r="D98" s="53">
        <f>'Раздел 4'!D137</f>
        <v>21</v>
      </c>
      <c r="E98" s="53">
        <f>'Раздел 4'!E137</f>
        <v>5</v>
      </c>
      <c r="F98" s="53">
        <f>'Раздел 4'!F137</f>
        <v>8</v>
      </c>
      <c r="G98" s="53">
        <f>'Раздел 4'!G137</f>
        <v>8</v>
      </c>
      <c r="H98" s="53">
        <f>'Раздел 4'!H137</f>
        <v>1</v>
      </c>
      <c r="I98" s="53">
        <f>'Раздел 4'!I137</f>
        <v>0</v>
      </c>
      <c r="J98" s="53">
        <f>'Раздел 4'!J137</f>
        <v>0</v>
      </c>
      <c r="K98" s="53">
        <f>'Раздел 4'!K137</f>
        <v>1</v>
      </c>
      <c r="L98" s="53">
        <f>'Раздел 4'!L137</f>
        <v>0</v>
      </c>
      <c r="M98" s="53">
        <f>'Раздел 4'!M137</f>
        <v>22</v>
      </c>
      <c r="N98" s="53">
        <f>'Раздел 4'!N137</f>
        <v>5</v>
      </c>
      <c r="O98" s="53">
        <f>'Раздел 4'!O137</f>
        <v>4</v>
      </c>
      <c r="P98" s="53">
        <f>'Раздел 4'!P137</f>
        <v>13</v>
      </c>
      <c r="Q98" s="53">
        <f>'Раздел 4'!Q137</f>
        <v>0</v>
      </c>
      <c r="R98" s="53">
        <f>'Раздел 4'!R137</f>
        <v>0</v>
      </c>
      <c r="S98" s="53">
        <f>'Раздел 4'!S137</f>
        <v>0</v>
      </c>
      <c r="T98" s="53">
        <f>'Раздел 4'!T137</f>
        <v>0</v>
      </c>
      <c r="U98" s="53">
        <f>'Раздел 4'!U137</f>
        <v>0</v>
      </c>
      <c r="V98" s="53">
        <f>'Раздел 4'!V137</f>
        <v>0</v>
      </c>
      <c r="W98" s="53">
        <f>'Раздел 4'!W137</f>
        <v>0</v>
      </c>
      <c r="X98" s="53">
        <f>'Раздел 4'!X137</f>
        <v>0</v>
      </c>
      <c r="Y98" s="53">
        <f>'Раздел 4'!Y137</f>
        <v>0</v>
      </c>
      <c r="Z98" s="168">
        <f>'Раздел 2'!D137</f>
        <v>0</v>
      </c>
    </row>
    <row r="99" spans="1:26" x14ac:dyDescent="0.2">
      <c r="A99" s="138" t="s">
        <v>257</v>
      </c>
      <c r="B99" s="64" t="s">
        <v>290</v>
      </c>
      <c r="C99" s="53">
        <f>'Раздел 4'!C138</f>
        <v>0</v>
      </c>
      <c r="D99" s="53">
        <f>'Раздел 4'!D138</f>
        <v>0</v>
      </c>
      <c r="E99" s="53">
        <f>'Раздел 4'!E138</f>
        <v>0</v>
      </c>
      <c r="F99" s="53">
        <f>'Раздел 4'!F138</f>
        <v>0</v>
      </c>
      <c r="G99" s="53">
        <f>'Раздел 4'!G138</f>
        <v>0</v>
      </c>
      <c r="H99" s="53">
        <f>'Раздел 4'!H138</f>
        <v>0</v>
      </c>
      <c r="I99" s="53">
        <f>'Раздел 4'!I138</f>
        <v>0</v>
      </c>
      <c r="J99" s="53">
        <f>'Раздел 4'!J138</f>
        <v>0</v>
      </c>
      <c r="K99" s="53">
        <f>'Раздел 4'!K138</f>
        <v>0</v>
      </c>
      <c r="L99" s="53">
        <f>'Раздел 4'!L138</f>
        <v>0</v>
      </c>
      <c r="M99" s="53">
        <f>'Раздел 4'!M138</f>
        <v>0</v>
      </c>
      <c r="N99" s="53">
        <f>'Раздел 4'!N138</f>
        <v>0</v>
      </c>
      <c r="O99" s="53">
        <f>'Раздел 4'!O138</f>
        <v>0</v>
      </c>
      <c r="P99" s="53">
        <f>'Раздел 4'!P138</f>
        <v>0</v>
      </c>
      <c r="Q99" s="53">
        <f>'Раздел 4'!Q138</f>
        <v>0</v>
      </c>
      <c r="R99" s="53">
        <f>'Раздел 4'!R138</f>
        <v>0</v>
      </c>
      <c r="S99" s="53">
        <f>'Раздел 4'!S138</f>
        <v>0</v>
      </c>
      <c r="T99" s="53">
        <f>'Раздел 4'!T138</f>
        <v>0</v>
      </c>
      <c r="U99" s="53">
        <f>'Раздел 4'!U138</f>
        <v>0</v>
      </c>
      <c r="V99" s="53">
        <f>'Раздел 4'!V138</f>
        <v>0</v>
      </c>
      <c r="W99" s="53">
        <f>'Раздел 4'!W138</f>
        <v>0</v>
      </c>
      <c r="X99" s="53">
        <f>'Раздел 4'!X138</f>
        <v>0</v>
      </c>
      <c r="Y99" s="53">
        <f>'Раздел 4'!Y138</f>
        <v>0</v>
      </c>
      <c r="Z99" s="168">
        <f>'Раздел 2'!D138</f>
        <v>0</v>
      </c>
    </row>
    <row r="100" spans="1:26" x14ac:dyDescent="0.2">
      <c r="A100" s="138" t="s">
        <v>690</v>
      </c>
      <c r="B100" s="64" t="s">
        <v>292</v>
      </c>
      <c r="C100" s="53">
        <f>'Раздел 4'!C139</f>
        <v>0</v>
      </c>
      <c r="D100" s="53">
        <f>'Раздел 4'!D139</f>
        <v>0</v>
      </c>
      <c r="E100" s="53">
        <f>'Раздел 4'!E139</f>
        <v>0</v>
      </c>
      <c r="F100" s="53">
        <f>'Раздел 4'!F139</f>
        <v>0</v>
      </c>
      <c r="G100" s="53">
        <f>'Раздел 4'!G139</f>
        <v>0</v>
      </c>
      <c r="H100" s="53">
        <f>'Раздел 4'!H139</f>
        <v>0</v>
      </c>
      <c r="I100" s="53">
        <f>'Раздел 4'!I139</f>
        <v>0</v>
      </c>
      <c r="J100" s="53">
        <f>'Раздел 4'!J139</f>
        <v>0</v>
      </c>
      <c r="K100" s="53">
        <f>'Раздел 4'!K139</f>
        <v>0</v>
      </c>
      <c r="L100" s="53">
        <f>'Раздел 4'!L139</f>
        <v>0</v>
      </c>
      <c r="M100" s="53">
        <f>'Раздел 4'!M139</f>
        <v>0</v>
      </c>
      <c r="N100" s="53">
        <f>'Раздел 4'!N139</f>
        <v>0</v>
      </c>
      <c r="O100" s="53">
        <f>'Раздел 4'!O139</f>
        <v>0</v>
      </c>
      <c r="P100" s="53">
        <f>'Раздел 4'!P139</f>
        <v>0</v>
      </c>
      <c r="Q100" s="53">
        <f>'Раздел 4'!Q139</f>
        <v>0</v>
      </c>
      <c r="R100" s="53">
        <f>'Раздел 4'!R139</f>
        <v>0</v>
      </c>
      <c r="S100" s="53">
        <f>'Раздел 4'!S139</f>
        <v>0</v>
      </c>
      <c r="T100" s="53">
        <f>'Раздел 4'!T139</f>
        <v>0</v>
      </c>
      <c r="U100" s="53">
        <f>'Раздел 4'!U139</f>
        <v>0</v>
      </c>
      <c r="V100" s="53">
        <f>'Раздел 4'!V139</f>
        <v>0</v>
      </c>
      <c r="W100" s="53">
        <f>'Раздел 4'!W139</f>
        <v>0</v>
      </c>
      <c r="X100" s="53">
        <f>'Раздел 4'!X139</f>
        <v>0</v>
      </c>
      <c r="Y100" s="53">
        <f>'Раздел 4'!Y139</f>
        <v>0</v>
      </c>
      <c r="Z100" s="168">
        <f>'Раздел 2'!D139</f>
        <v>0</v>
      </c>
    </row>
    <row r="101" spans="1:26" x14ac:dyDescent="0.2">
      <c r="A101" s="138" t="s">
        <v>259</v>
      </c>
      <c r="B101" s="64" t="s">
        <v>294</v>
      </c>
      <c r="C101" s="53">
        <f>'Раздел 4'!C140</f>
        <v>1934</v>
      </c>
      <c r="D101" s="53">
        <f>'Раздел 4'!D140</f>
        <v>1915</v>
      </c>
      <c r="E101" s="53">
        <f>'Раздел 4'!E140</f>
        <v>79</v>
      </c>
      <c r="F101" s="53">
        <f>'Раздел 4'!F140</f>
        <v>111</v>
      </c>
      <c r="G101" s="53">
        <f>'Раздел 4'!G140</f>
        <v>1725</v>
      </c>
      <c r="H101" s="53">
        <f>'Раздел 4'!H140</f>
        <v>19</v>
      </c>
      <c r="I101" s="53">
        <f>'Раздел 4'!I140</f>
        <v>0</v>
      </c>
      <c r="J101" s="53">
        <f>'Раздел 4'!J140</f>
        <v>1</v>
      </c>
      <c r="K101" s="53">
        <f>'Раздел 4'!K140</f>
        <v>18</v>
      </c>
      <c r="L101" s="53">
        <f>'Раздел 4'!L140</f>
        <v>0</v>
      </c>
      <c r="M101" s="53">
        <f>'Раздел 4'!M140</f>
        <v>1365</v>
      </c>
      <c r="N101" s="53">
        <f>'Раздел 4'!N140</f>
        <v>23</v>
      </c>
      <c r="O101" s="53">
        <f>'Раздел 4'!O140</f>
        <v>58</v>
      </c>
      <c r="P101" s="53">
        <f>'Раздел 4'!P140</f>
        <v>1284</v>
      </c>
      <c r="Q101" s="53">
        <f>'Раздел 4'!Q140</f>
        <v>82</v>
      </c>
      <c r="R101" s="53">
        <f>'Раздел 4'!R140</f>
        <v>6</v>
      </c>
      <c r="S101" s="53">
        <f>'Раздел 4'!S140</f>
        <v>12</v>
      </c>
      <c r="T101" s="53">
        <f>'Раздел 4'!T140</f>
        <v>64</v>
      </c>
      <c r="U101" s="53">
        <f>'Раздел 4'!U140</f>
        <v>8</v>
      </c>
      <c r="V101" s="53">
        <f>'Раздел 4'!V140</f>
        <v>0</v>
      </c>
      <c r="W101" s="53">
        <f>'Раздел 4'!W140</f>
        <v>0</v>
      </c>
      <c r="X101" s="53">
        <f>'Раздел 4'!X140</f>
        <v>8</v>
      </c>
      <c r="Y101" s="53">
        <f>'Раздел 4'!Y140</f>
        <v>0</v>
      </c>
      <c r="Z101" s="168">
        <f>'Раздел 2'!D140</f>
        <v>1</v>
      </c>
    </row>
    <row r="102" spans="1:26" x14ac:dyDescent="0.2">
      <c r="A102" s="138" t="s">
        <v>265</v>
      </c>
      <c r="B102" s="64" t="s">
        <v>300</v>
      </c>
      <c r="C102" s="53">
        <f>'Раздел 4'!C143</f>
        <v>0</v>
      </c>
      <c r="D102" s="53">
        <f>'Раздел 4'!D143</f>
        <v>0</v>
      </c>
      <c r="E102" s="53">
        <f>'Раздел 4'!E143</f>
        <v>0</v>
      </c>
      <c r="F102" s="53">
        <f>'Раздел 4'!F143</f>
        <v>0</v>
      </c>
      <c r="G102" s="53">
        <f>'Раздел 4'!G143</f>
        <v>0</v>
      </c>
      <c r="H102" s="53">
        <f>'Раздел 4'!H143</f>
        <v>0</v>
      </c>
      <c r="I102" s="53">
        <f>'Раздел 4'!I143</f>
        <v>0</v>
      </c>
      <c r="J102" s="53">
        <f>'Раздел 4'!J143</f>
        <v>0</v>
      </c>
      <c r="K102" s="53">
        <f>'Раздел 4'!K143</f>
        <v>0</v>
      </c>
      <c r="L102" s="53">
        <f>'Раздел 4'!L143</f>
        <v>0</v>
      </c>
      <c r="M102" s="53">
        <f>'Раздел 4'!M143</f>
        <v>0</v>
      </c>
      <c r="N102" s="53">
        <f>'Раздел 4'!N143</f>
        <v>0</v>
      </c>
      <c r="O102" s="53">
        <f>'Раздел 4'!O143</f>
        <v>0</v>
      </c>
      <c r="P102" s="53">
        <f>'Раздел 4'!P143</f>
        <v>0</v>
      </c>
      <c r="Q102" s="53">
        <f>'Раздел 4'!Q143</f>
        <v>0</v>
      </c>
      <c r="R102" s="53">
        <f>'Раздел 4'!R143</f>
        <v>0</v>
      </c>
      <c r="S102" s="53">
        <f>'Раздел 4'!S143</f>
        <v>0</v>
      </c>
      <c r="T102" s="53">
        <f>'Раздел 4'!T143</f>
        <v>0</v>
      </c>
      <c r="U102" s="53">
        <f>'Раздел 4'!U143</f>
        <v>0</v>
      </c>
      <c r="V102" s="53">
        <f>'Раздел 4'!V143</f>
        <v>0</v>
      </c>
      <c r="W102" s="53">
        <f>'Раздел 4'!W143</f>
        <v>0</v>
      </c>
      <c r="X102" s="53">
        <f>'Раздел 4'!X143</f>
        <v>0</v>
      </c>
      <c r="Y102" s="53">
        <f>'Раздел 4'!Y143</f>
        <v>0</v>
      </c>
      <c r="Z102" s="168">
        <f>'Раздел 2'!D143</f>
        <v>0</v>
      </c>
    </row>
    <row r="103" spans="1:26" x14ac:dyDescent="0.2">
      <c r="A103" s="138" t="s">
        <v>267</v>
      </c>
      <c r="B103" s="64" t="s">
        <v>302</v>
      </c>
      <c r="C103" s="53">
        <f>'Раздел 4'!C144</f>
        <v>97</v>
      </c>
      <c r="D103" s="53">
        <f>'Раздел 4'!D144</f>
        <v>93</v>
      </c>
      <c r="E103" s="53">
        <f>'Раздел 4'!E144</f>
        <v>12</v>
      </c>
      <c r="F103" s="53">
        <f>'Раздел 4'!F144</f>
        <v>18</v>
      </c>
      <c r="G103" s="53">
        <f>'Раздел 4'!G144</f>
        <v>63</v>
      </c>
      <c r="H103" s="53">
        <f>'Раздел 4'!H144</f>
        <v>4</v>
      </c>
      <c r="I103" s="53">
        <f>'Раздел 4'!I144</f>
        <v>0</v>
      </c>
      <c r="J103" s="53">
        <f>'Раздел 4'!J144</f>
        <v>1</v>
      </c>
      <c r="K103" s="53">
        <f>'Раздел 4'!K144</f>
        <v>3</v>
      </c>
      <c r="L103" s="53">
        <f>'Раздел 4'!L144</f>
        <v>0</v>
      </c>
      <c r="M103" s="53">
        <f>'Раздел 4'!M144</f>
        <v>78</v>
      </c>
      <c r="N103" s="53">
        <f>'Раздел 4'!N144</f>
        <v>2</v>
      </c>
      <c r="O103" s="53">
        <f>'Раздел 4'!O144</f>
        <v>7</v>
      </c>
      <c r="P103" s="53">
        <f>'Раздел 4'!P144</f>
        <v>69</v>
      </c>
      <c r="Q103" s="53">
        <f>'Раздел 4'!Q144</f>
        <v>9</v>
      </c>
      <c r="R103" s="53">
        <f>'Раздел 4'!R144</f>
        <v>4</v>
      </c>
      <c r="S103" s="53">
        <f>'Раздел 4'!S144</f>
        <v>3</v>
      </c>
      <c r="T103" s="53">
        <f>'Раздел 4'!T144</f>
        <v>2</v>
      </c>
      <c r="U103" s="53">
        <f>'Раздел 4'!U144</f>
        <v>1</v>
      </c>
      <c r="V103" s="53">
        <f>'Раздел 4'!V144</f>
        <v>0</v>
      </c>
      <c r="W103" s="53">
        <f>'Раздел 4'!W144</f>
        <v>0</v>
      </c>
      <c r="X103" s="53">
        <f>'Раздел 4'!X144</f>
        <v>1</v>
      </c>
      <c r="Y103" s="53">
        <f>'Раздел 4'!Y144</f>
        <v>0</v>
      </c>
      <c r="Z103" s="168">
        <f>'Раздел 2'!D144</f>
        <v>1</v>
      </c>
    </row>
    <row r="104" spans="1:26" x14ac:dyDescent="0.2">
      <c r="A104" s="138" t="s">
        <v>269</v>
      </c>
      <c r="B104" s="64" t="s">
        <v>304</v>
      </c>
      <c r="C104" s="53">
        <f>'Раздел 4'!C145</f>
        <v>0</v>
      </c>
      <c r="D104" s="53">
        <f>'Раздел 4'!D145</f>
        <v>0</v>
      </c>
      <c r="E104" s="53">
        <f>'Раздел 4'!E145</f>
        <v>0</v>
      </c>
      <c r="F104" s="53">
        <f>'Раздел 4'!F145</f>
        <v>0</v>
      </c>
      <c r="G104" s="53">
        <f>'Раздел 4'!G145</f>
        <v>0</v>
      </c>
      <c r="H104" s="53">
        <f>'Раздел 4'!H145</f>
        <v>0</v>
      </c>
      <c r="I104" s="53">
        <f>'Раздел 4'!I145</f>
        <v>0</v>
      </c>
      <c r="J104" s="53">
        <f>'Раздел 4'!J145</f>
        <v>0</v>
      </c>
      <c r="K104" s="53">
        <f>'Раздел 4'!K145</f>
        <v>0</v>
      </c>
      <c r="L104" s="53">
        <f>'Раздел 4'!L145</f>
        <v>0</v>
      </c>
      <c r="M104" s="53">
        <f>'Раздел 4'!M145</f>
        <v>0</v>
      </c>
      <c r="N104" s="53">
        <f>'Раздел 4'!N145</f>
        <v>0</v>
      </c>
      <c r="O104" s="53">
        <f>'Раздел 4'!O145</f>
        <v>0</v>
      </c>
      <c r="P104" s="53">
        <f>'Раздел 4'!P145</f>
        <v>0</v>
      </c>
      <c r="Q104" s="53">
        <f>'Раздел 4'!Q145</f>
        <v>0</v>
      </c>
      <c r="R104" s="53">
        <f>'Раздел 4'!R145</f>
        <v>0</v>
      </c>
      <c r="S104" s="53">
        <f>'Раздел 4'!S145</f>
        <v>0</v>
      </c>
      <c r="T104" s="53">
        <f>'Раздел 4'!T145</f>
        <v>0</v>
      </c>
      <c r="U104" s="53">
        <f>'Раздел 4'!U145</f>
        <v>0</v>
      </c>
      <c r="V104" s="53">
        <f>'Раздел 4'!V145</f>
        <v>0</v>
      </c>
      <c r="W104" s="53">
        <f>'Раздел 4'!W145</f>
        <v>0</v>
      </c>
      <c r="X104" s="53">
        <f>'Раздел 4'!X145</f>
        <v>0</v>
      </c>
      <c r="Y104" s="53">
        <f>'Раздел 4'!Y145</f>
        <v>0</v>
      </c>
      <c r="Z104" s="168">
        <f>'Раздел 2'!D145</f>
        <v>0</v>
      </c>
    </row>
    <row r="105" spans="1:26" x14ac:dyDescent="0.2">
      <c r="A105" s="138" t="s">
        <v>271</v>
      </c>
      <c r="B105" s="64" t="s">
        <v>306</v>
      </c>
      <c r="C105" s="53">
        <f>'Раздел 4'!C146</f>
        <v>0</v>
      </c>
      <c r="D105" s="53">
        <f>'Раздел 4'!D146</f>
        <v>0</v>
      </c>
      <c r="E105" s="53">
        <f>'Раздел 4'!E146</f>
        <v>0</v>
      </c>
      <c r="F105" s="53">
        <f>'Раздел 4'!F146</f>
        <v>0</v>
      </c>
      <c r="G105" s="53">
        <f>'Раздел 4'!G146</f>
        <v>0</v>
      </c>
      <c r="H105" s="53">
        <f>'Раздел 4'!H146</f>
        <v>0</v>
      </c>
      <c r="I105" s="53">
        <f>'Раздел 4'!I146</f>
        <v>0</v>
      </c>
      <c r="J105" s="53">
        <f>'Раздел 4'!J146</f>
        <v>0</v>
      </c>
      <c r="K105" s="53">
        <f>'Раздел 4'!K146</f>
        <v>0</v>
      </c>
      <c r="L105" s="53">
        <f>'Раздел 4'!L146</f>
        <v>0</v>
      </c>
      <c r="M105" s="53">
        <f>'Раздел 4'!M146</f>
        <v>0</v>
      </c>
      <c r="N105" s="53">
        <f>'Раздел 4'!N146</f>
        <v>0</v>
      </c>
      <c r="O105" s="53">
        <f>'Раздел 4'!O146</f>
        <v>0</v>
      </c>
      <c r="P105" s="53">
        <f>'Раздел 4'!P146</f>
        <v>0</v>
      </c>
      <c r="Q105" s="53">
        <f>'Раздел 4'!Q146</f>
        <v>0</v>
      </c>
      <c r="R105" s="53">
        <f>'Раздел 4'!R146</f>
        <v>0</v>
      </c>
      <c r="S105" s="53">
        <f>'Раздел 4'!S146</f>
        <v>0</v>
      </c>
      <c r="T105" s="53">
        <f>'Раздел 4'!T146</f>
        <v>0</v>
      </c>
      <c r="U105" s="53">
        <f>'Раздел 4'!U146</f>
        <v>0</v>
      </c>
      <c r="V105" s="53">
        <f>'Раздел 4'!V146</f>
        <v>0</v>
      </c>
      <c r="W105" s="53">
        <f>'Раздел 4'!W146</f>
        <v>0</v>
      </c>
      <c r="X105" s="53">
        <f>'Раздел 4'!X146</f>
        <v>0</v>
      </c>
      <c r="Y105" s="53">
        <f>'Раздел 4'!Y146</f>
        <v>0</v>
      </c>
      <c r="Z105" s="168">
        <f>'Раздел 2'!D146</f>
        <v>0</v>
      </c>
    </row>
    <row r="106" spans="1:26" x14ac:dyDescent="0.2">
      <c r="A106" s="138" t="s">
        <v>273</v>
      </c>
      <c r="B106" s="64" t="s">
        <v>308</v>
      </c>
      <c r="C106" s="53">
        <f>'Раздел 4'!C147</f>
        <v>0</v>
      </c>
      <c r="D106" s="53">
        <f>'Раздел 4'!D147</f>
        <v>0</v>
      </c>
      <c r="E106" s="53">
        <f>'Раздел 4'!E147</f>
        <v>0</v>
      </c>
      <c r="F106" s="53">
        <f>'Раздел 4'!F147</f>
        <v>0</v>
      </c>
      <c r="G106" s="53">
        <f>'Раздел 4'!G147</f>
        <v>0</v>
      </c>
      <c r="H106" s="53">
        <f>'Раздел 4'!H147</f>
        <v>0</v>
      </c>
      <c r="I106" s="53">
        <f>'Раздел 4'!I147</f>
        <v>0</v>
      </c>
      <c r="J106" s="53">
        <f>'Раздел 4'!J147</f>
        <v>0</v>
      </c>
      <c r="K106" s="53">
        <f>'Раздел 4'!K147</f>
        <v>0</v>
      </c>
      <c r="L106" s="53">
        <f>'Раздел 4'!L147</f>
        <v>0</v>
      </c>
      <c r="M106" s="53">
        <f>'Раздел 4'!M147</f>
        <v>0</v>
      </c>
      <c r="N106" s="53">
        <f>'Раздел 4'!N147</f>
        <v>0</v>
      </c>
      <c r="O106" s="53">
        <f>'Раздел 4'!O147</f>
        <v>0</v>
      </c>
      <c r="P106" s="53">
        <f>'Раздел 4'!P147</f>
        <v>0</v>
      </c>
      <c r="Q106" s="53">
        <f>'Раздел 4'!Q147</f>
        <v>0</v>
      </c>
      <c r="R106" s="53">
        <f>'Раздел 4'!R147</f>
        <v>0</v>
      </c>
      <c r="S106" s="53">
        <f>'Раздел 4'!S147</f>
        <v>0</v>
      </c>
      <c r="T106" s="53">
        <f>'Раздел 4'!T147</f>
        <v>0</v>
      </c>
      <c r="U106" s="53">
        <f>'Раздел 4'!U147</f>
        <v>0</v>
      </c>
      <c r="V106" s="53">
        <f>'Раздел 4'!V147</f>
        <v>0</v>
      </c>
      <c r="W106" s="53">
        <f>'Раздел 4'!W147</f>
        <v>0</v>
      </c>
      <c r="X106" s="53">
        <f>'Раздел 4'!X147</f>
        <v>0</v>
      </c>
      <c r="Y106" s="53">
        <f>'Раздел 4'!Y147</f>
        <v>0</v>
      </c>
      <c r="Z106" s="168">
        <f>'Раздел 2'!D147</f>
        <v>0</v>
      </c>
    </row>
    <row r="107" spans="1:26" x14ac:dyDescent="0.2">
      <c r="A107" s="138" t="s">
        <v>275</v>
      </c>
      <c r="B107" s="64" t="s">
        <v>310</v>
      </c>
      <c r="C107" s="53">
        <f>'Раздел 4'!C148</f>
        <v>153</v>
      </c>
      <c r="D107" s="53">
        <f>'Раздел 4'!D148</f>
        <v>138</v>
      </c>
      <c r="E107" s="53">
        <f>'Раздел 4'!E148</f>
        <v>26</v>
      </c>
      <c r="F107" s="53">
        <f>'Раздел 4'!F148</f>
        <v>1</v>
      </c>
      <c r="G107" s="53">
        <f>'Раздел 4'!G148</f>
        <v>111</v>
      </c>
      <c r="H107" s="53">
        <f>'Раздел 4'!H148</f>
        <v>15</v>
      </c>
      <c r="I107" s="53">
        <f>'Раздел 4'!I148</f>
        <v>0</v>
      </c>
      <c r="J107" s="53">
        <f>'Раздел 4'!J148</f>
        <v>1</v>
      </c>
      <c r="K107" s="53">
        <f>'Раздел 4'!K148</f>
        <v>14</v>
      </c>
      <c r="L107" s="53">
        <f>'Раздел 4'!L148</f>
        <v>0</v>
      </c>
      <c r="M107" s="53">
        <f>'Раздел 4'!M148</f>
        <v>94</v>
      </c>
      <c r="N107" s="53">
        <f>'Раздел 4'!N148</f>
        <v>9</v>
      </c>
      <c r="O107" s="53">
        <f>'Раздел 4'!O148</f>
        <v>0</v>
      </c>
      <c r="P107" s="53">
        <f>'Раздел 4'!P148</f>
        <v>85</v>
      </c>
      <c r="Q107" s="53">
        <f>'Раздел 4'!Q148</f>
        <v>6</v>
      </c>
      <c r="R107" s="53">
        <f>'Раздел 4'!R148</f>
        <v>6</v>
      </c>
      <c r="S107" s="53">
        <f>'Раздел 4'!S148</f>
        <v>0</v>
      </c>
      <c r="T107" s="53">
        <f>'Раздел 4'!T148</f>
        <v>0</v>
      </c>
      <c r="U107" s="53">
        <f>'Раздел 4'!U148</f>
        <v>4</v>
      </c>
      <c r="V107" s="53">
        <f>'Раздел 4'!V148</f>
        <v>0</v>
      </c>
      <c r="W107" s="53">
        <f>'Раздел 4'!W148</f>
        <v>0</v>
      </c>
      <c r="X107" s="53">
        <f>'Раздел 4'!X148</f>
        <v>4</v>
      </c>
      <c r="Y107" s="53">
        <f>'Раздел 4'!Y148</f>
        <v>0</v>
      </c>
      <c r="Z107" s="168">
        <f>'Раздел 2'!D148</f>
        <v>1</v>
      </c>
    </row>
    <row r="108" spans="1:26" x14ac:dyDescent="0.2">
      <c r="A108" s="138" t="s">
        <v>281</v>
      </c>
      <c r="B108" s="64" t="s">
        <v>316</v>
      </c>
      <c r="C108" s="53">
        <f>'Раздел 4'!C151</f>
        <v>122</v>
      </c>
      <c r="D108" s="53">
        <f>'Раздел 4'!D151</f>
        <v>117</v>
      </c>
      <c r="E108" s="53">
        <f>'Раздел 4'!E151</f>
        <v>37</v>
      </c>
      <c r="F108" s="53">
        <f>'Раздел 4'!F151</f>
        <v>13</v>
      </c>
      <c r="G108" s="53">
        <f>'Раздел 4'!G151</f>
        <v>67</v>
      </c>
      <c r="H108" s="53">
        <f>'Раздел 4'!H151</f>
        <v>5</v>
      </c>
      <c r="I108" s="53">
        <f>'Раздел 4'!I151</f>
        <v>0</v>
      </c>
      <c r="J108" s="53">
        <f>'Раздел 4'!J151</f>
        <v>0</v>
      </c>
      <c r="K108" s="53">
        <f>'Раздел 4'!K151</f>
        <v>5</v>
      </c>
      <c r="L108" s="53">
        <f>'Раздел 4'!L151</f>
        <v>0</v>
      </c>
      <c r="M108" s="53">
        <f>'Раздел 4'!M151</f>
        <v>120</v>
      </c>
      <c r="N108" s="53">
        <f>'Раздел 4'!N151</f>
        <v>16</v>
      </c>
      <c r="O108" s="53">
        <f>'Раздел 4'!O151</f>
        <v>11</v>
      </c>
      <c r="P108" s="53">
        <f>'Раздел 4'!P151</f>
        <v>93</v>
      </c>
      <c r="Q108" s="53">
        <f>'Раздел 4'!Q151</f>
        <v>15</v>
      </c>
      <c r="R108" s="53">
        <f>'Раздел 4'!R151</f>
        <v>12</v>
      </c>
      <c r="S108" s="53">
        <f>'Раздел 4'!S151</f>
        <v>3</v>
      </c>
      <c r="T108" s="53">
        <f>'Раздел 4'!T151</f>
        <v>0</v>
      </c>
      <c r="U108" s="53">
        <f>'Раздел 4'!U151</f>
        <v>1</v>
      </c>
      <c r="V108" s="53">
        <f>'Раздел 4'!V151</f>
        <v>0</v>
      </c>
      <c r="W108" s="53">
        <f>'Раздел 4'!W151</f>
        <v>0</v>
      </c>
      <c r="X108" s="53">
        <f>'Раздел 4'!X151</f>
        <v>1</v>
      </c>
      <c r="Y108" s="53">
        <f>'Раздел 4'!Y151</f>
        <v>0</v>
      </c>
      <c r="Z108" s="168">
        <f>'Раздел 2'!D151</f>
        <v>1</v>
      </c>
    </row>
    <row r="109" spans="1:26" x14ac:dyDescent="0.2">
      <c r="A109" s="138" t="s">
        <v>291</v>
      </c>
      <c r="B109" s="64" t="s">
        <v>326</v>
      </c>
      <c r="C109" s="53">
        <f>'Раздел 4'!C156</f>
        <v>0</v>
      </c>
      <c r="D109" s="53">
        <f>'Раздел 4'!D156</f>
        <v>0</v>
      </c>
      <c r="E109" s="53">
        <f>'Раздел 4'!E156</f>
        <v>0</v>
      </c>
      <c r="F109" s="53">
        <f>'Раздел 4'!F156</f>
        <v>0</v>
      </c>
      <c r="G109" s="53">
        <f>'Раздел 4'!G156</f>
        <v>0</v>
      </c>
      <c r="H109" s="53">
        <f>'Раздел 4'!H156</f>
        <v>0</v>
      </c>
      <c r="I109" s="53">
        <f>'Раздел 4'!I156</f>
        <v>0</v>
      </c>
      <c r="J109" s="53">
        <f>'Раздел 4'!J156</f>
        <v>0</v>
      </c>
      <c r="K109" s="53">
        <f>'Раздел 4'!K156</f>
        <v>0</v>
      </c>
      <c r="L109" s="53">
        <f>'Раздел 4'!L156</f>
        <v>0</v>
      </c>
      <c r="M109" s="53">
        <f>'Раздел 4'!M156</f>
        <v>0</v>
      </c>
      <c r="N109" s="53">
        <f>'Раздел 4'!N156</f>
        <v>0</v>
      </c>
      <c r="O109" s="53">
        <f>'Раздел 4'!O156</f>
        <v>0</v>
      </c>
      <c r="P109" s="53">
        <f>'Раздел 4'!P156</f>
        <v>0</v>
      </c>
      <c r="Q109" s="53">
        <f>'Раздел 4'!Q156</f>
        <v>0</v>
      </c>
      <c r="R109" s="53">
        <f>'Раздел 4'!R156</f>
        <v>0</v>
      </c>
      <c r="S109" s="53">
        <f>'Раздел 4'!S156</f>
        <v>0</v>
      </c>
      <c r="T109" s="53">
        <f>'Раздел 4'!T156</f>
        <v>0</v>
      </c>
      <c r="U109" s="53">
        <f>'Раздел 4'!U156</f>
        <v>0</v>
      </c>
      <c r="V109" s="53">
        <f>'Раздел 4'!V156</f>
        <v>0</v>
      </c>
      <c r="W109" s="53">
        <f>'Раздел 4'!W156</f>
        <v>0</v>
      </c>
      <c r="X109" s="53">
        <f>'Раздел 4'!X156</f>
        <v>0</v>
      </c>
      <c r="Y109" s="53">
        <f>'Раздел 4'!Y156</f>
        <v>0</v>
      </c>
      <c r="Z109" s="168">
        <f>'Раздел 2'!D156</f>
        <v>0</v>
      </c>
    </row>
    <row r="110" spans="1:26" x14ac:dyDescent="0.2">
      <c r="A110" s="138" t="s">
        <v>293</v>
      </c>
      <c r="B110" s="64" t="s">
        <v>328</v>
      </c>
      <c r="C110" s="53">
        <f>'Раздел 4'!C157</f>
        <v>114</v>
      </c>
      <c r="D110" s="53">
        <f>'Раздел 4'!D157</f>
        <v>111</v>
      </c>
      <c r="E110" s="53">
        <f>'Раздел 4'!E157</f>
        <v>14</v>
      </c>
      <c r="F110" s="53">
        <f>'Раздел 4'!F157</f>
        <v>15</v>
      </c>
      <c r="G110" s="53">
        <f>'Раздел 4'!G157</f>
        <v>82</v>
      </c>
      <c r="H110" s="53">
        <f>'Раздел 4'!H157</f>
        <v>3</v>
      </c>
      <c r="I110" s="53">
        <f>'Раздел 4'!I157</f>
        <v>0</v>
      </c>
      <c r="J110" s="53">
        <f>'Раздел 4'!J157</f>
        <v>0</v>
      </c>
      <c r="K110" s="53">
        <f>'Раздел 4'!K157</f>
        <v>3</v>
      </c>
      <c r="L110" s="53">
        <f>'Раздел 4'!L157</f>
        <v>0</v>
      </c>
      <c r="M110" s="53">
        <f>'Раздел 4'!M157</f>
        <v>69</v>
      </c>
      <c r="N110" s="53">
        <f>'Раздел 4'!N157</f>
        <v>6</v>
      </c>
      <c r="O110" s="53">
        <f>'Раздел 4'!O157</f>
        <v>5</v>
      </c>
      <c r="P110" s="53">
        <f>'Раздел 4'!P157</f>
        <v>58</v>
      </c>
      <c r="Q110" s="53">
        <f>'Раздел 4'!Q157</f>
        <v>5</v>
      </c>
      <c r="R110" s="53">
        <f>'Раздел 4'!R157</f>
        <v>1</v>
      </c>
      <c r="S110" s="53">
        <f>'Раздел 4'!S157</f>
        <v>0</v>
      </c>
      <c r="T110" s="53">
        <f>'Раздел 4'!T157</f>
        <v>4</v>
      </c>
      <c r="U110" s="53">
        <f>'Раздел 4'!U157</f>
        <v>0</v>
      </c>
      <c r="V110" s="53">
        <f>'Раздел 4'!V157</f>
        <v>0</v>
      </c>
      <c r="W110" s="53">
        <f>'Раздел 4'!W157</f>
        <v>0</v>
      </c>
      <c r="X110" s="53">
        <f>'Раздел 4'!X157</f>
        <v>0</v>
      </c>
      <c r="Y110" s="53">
        <f>'Раздел 4'!Y157</f>
        <v>0</v>
      </c>
      <c r="Z110" s="168">
        <f>'Раздел 2'!D157</f>
        <v>0</v>
      </c>
    </row>
    <row r="111" spans="1:26" x14ac:dyDescent="0.2">
      <c r="A111" s="138" t="s">
        <v>305</v>
      </c>
      <c r="B111" s="64" t="s">
        <v>340</v>
      </c>
      <c r="C111" s="53">
        <f>'Раздел 4'!C163</f>
        <v>0</v>
      </c>
      <c r="D111" s="53">
        <f>'Раздел 4'!D163</f>
        <v>0</v>
      </c>
      <c r="E111" s="53">
        <f>'Раздел 4'!E163</f>
        <v>0</v>
      </c>
      <c r="F111" s="53">
        <f>'Раздел 4'!F163</f>
        <v>0</v>
      </c>
      <c r="G111" s="53">
        <f>'Раздел 4'!G163</f>
        <v>0</v>
      </c>
      <c r="H111" s="53">
        <f>'Раздел 4'!H163</f>
        <v>0</v>
      </c>
      <c r="I111" s="53">
        <f>'Раздел 4'!I163</f>
        <v>0</v>
      </c>
      <c r="J111" s="53">
        <f>'Раздел 4'!J163</f>
        <v>0</v>
      </c>
      <c r="K111" s="53">
        <f>'Раздел 4'!K163</f>
        <v>0</v>
      </c>
      <c r="L111" s="53">
        <f>'Раздел 4'!L163</f>
        <v>0</v>
      </c>
      <c r="M111" s="53">
        <f>'Раздел 4'!M163</f>
        <v>0</v>
      </c>
      <c r="N111" s="53">
        <f>'Раздел 4'!N163</f>
        <v>0</v>
      </c>
      <c r="O111" s="53">
        <f>'Раздел 4'!O163</f>
        <v>0</v>
      </c>
      <c r="P111" s="53">
        <f>'Раздел 4'!P163</f>
        <v>0</v>
      </c>
      <c r="Q111" s="53">
        <f>'Раздел 4'!Q163</f>
        <v>0</v>
      </c>
      <c r="R111" s="53">
        <f>'Раздел 4'!R163</f>
        <v>0</v>
      </c>
      <c r="S111" s="53">
        <f>'Раздел 4'!S163</f>
        <v>0</v>
      </c>
      <c r="T111" s="53">
        <f>'Раздел 4'!T163</f>
        <v>0</v>
      </c>
      <c r="U111" s="53">
        <f>'Раздел 4'!U163</f>
        <v>0</v>
      </c>
      <c r="V111" s="53">
        <f>'Раздел 4'!V163</f>
        <v>0</v>
      </c>
      <c r="W111" s="53">
        <f>'Раздел 4'!W163</f>
        <v>0</v>
      </c>
      <c r="X111" s="53">
        <f>'Раздел 4'!X163</f>
        <v>0</v>
      </c>
      <c r="Y111" s="53">
        <f>'Раздел 4'!Y163</f>
        <v>0</v>
      </c>
      <c r="Z111" s="168">
        <f>'Раздел 2'!D163</f>
        <v>0</v>
      </c>
    </row>
    <row r="112" spans="1:26" x14ac:dyDescent="0.2">
      <c r="A112" s="138" t="s">
        <v>307</v>
      </c>
      <c r="B112" s="64" t="s">
        <v>342</v>
      </c>
      <c r="C112" s="53">
        <f>'Раздел 4'!C164</f>
        <v>0</v>
      </c>
      <c r="D112" s="53">
        <f>'Раздел 4'!D164</f>
        <v>0</v>
      </c>
      <c r="E112" s="53">
        <f>'Раздел 4'!E164</f>
        <v>0</v>
      </c>
      <c r="F112" s="53">
        <f>'Раздел 4'!F164</f>
        <v>0</v>
      </c>
      <c r="G112" s="53">
        <f>'Раздел 4'!G164</f>
        <v>0</v>
      </c>
      <c r="H112" s="53">
        <f>'Раздел 4'!H164</f>
        <v>0</v>
      </c>
      <c r="I112" s="53">
        <f>'Раздел 4'!I164</f>
        <v>0</v>
      </c>
      <c r="J112" s="53">
        <f>'Раздел 4'!J164</f>
        <v>0</v>
      </c>
      <c r="K112" s="53">
        <f>'Раздел 4'!K164</f>
        <v>0</v>
      </c>
      <c r="L112" s="53">
        <f>'Раздел 4'!L164</f>
        <v>0</v>
      </c>
      <c r="M112" s="53">
        <f>'Раздел 4'!M164</f>
        <v>0</v>
      </c>
      <c r="N112" s="53">
        <f>'Раздел 4'!N164</f>
        <v>0</v>
      </c>
      <c r="O112" s="53">
        <f>'Раздел 4'!O164</f>
        <v>0</v>
      </c>
      <c r="P112" s="53">
        <f>'Раздел 4'!P164</f>
        <v>0</v>
      </c>
      <c r="Q112" s="53">
        <f>'Раздел 4'!Q164</f>
        <v>0</v>
      </c>
      <c r="R112" s="53">
        <f>'Раздел 4'!R164</f>
        <v>0</v>
      </c>
      <c r="S112" s="53">
        <f>'Раздел 4'!S164</f>
        <v>0</v>
      </c>
      <c r="T112" s="53">
        <f>'Раздел 4'!T164</f>
        <v>0</v>
      </c>
      <c r="U112" s="53">
        <f>'Раздел 4'!U164</f>
        <v>0</v>
      </c>
      <c r="V112" s="53">
        <f>'Раздел 4'!V164</f>
        <v>0</v>
      </c>
      <c r="W112" s="53">
        <f>'Раздел 4'!W164</f>
        <v>0</v>
      </c>
      <c r="X112" s="53">
        <f>'Раздел 4'!X164</f>
        <v>0</v>
      </c>
      <c r="Y112" s="53">
        <f>'Раздел 4'!Y164</f>
        <v>0</v>
      </c>
      <c r="Z112" s="168">
        <f>'Раздел 2'!D164</f>
        <v>0</v>
      </c>
    </row>
    <row r="113" spans="1:26" x14ac:dyDescent="0.2">
      <c r="A113" s="138" t="s">
        <v>309</v>
      </c>
      <c r="B113" s="64" t="s">
        <v>344</v>
      </c>
      <c r="C113" s="53">
        <f>'Раздел 4'!C165</f>
        <v>0</v>
      </c>
      <c r="D113" s="53">
        <f>'Раздел 4'!D165</f>
        <v>0</v>
      </c>
      <c r="E113" s="53">
        <f>'Раздел 4'!E165</f>
        <v>0</v>
      </c>
      <c r="F113" s="53">
        <f>'Раздел 4'!F165</f>
        <v>0</v>
      </c>
      <c r="G113" s="53">
        <f>'Раздел 4'!G165</f>
        <v>0</v>
      </c>
      <c r="H113" s="53">
        <f>'Раздел 4'!H165</f>
        <v>0</v>
      </c>
      <c r="I113" s="53">
        <f>'Раздел 4'!I165</f>
        <v>0</v>
      </c>
      <c r="J113" s="53">
        <f>'Раздел 4'!J165</f>
        <v>0</v>
      </c>
      <c r="K113" s="53">
        <f>'Раздел 4'!K165</f>
        <v>0</v>
      </c>
      <c r="L113" s="53">
        <f>'Раздел 4'!L165</f>
        <v>0</v>
      </c>
      <c r="M113" s="53">
        <f>'Раздел 4'!M165</f>
        <v>0</v>
      </c>
      <c r="N113" s="53">
        <f>'Раздел 4'!N165</f>
        <v>0</v>
      </c>
      <c r="O113" s="53">
        <f>'Раздел 4'!O165</f>
        <v>0</v>
      </c>
      <c r="P113" s="53">
        <f>'Раздел 4'!P165</f>
        <v>0</v>
      </c>
      <c r="Q113" s="53">
        <f>'Раздел 4'!Q165</f>
        <v>0</v>
      </c>
      <c r="R113" s="53">
        <f>'Раздел 4'!R165</f>
        <v>0</v>
      </c>
      <c r="S113" s="53">
        <f>'Раздел 4'!S165</f>
        <v>0</v>
      </c>
      <c r="T113" s="53">
        <f>'Раздел 4'!T165</f>
        <v>0</v>
      </c>
      <c r="U113" s="53">
        <f>'Раздел 4'!U165</f>
        <v>0</v>
      </c>
      <c r="V113" s="53">
        <f>'Раздел 4'!V165</f>
        <v>0</v>
      </c>
      <c r="W113" s="53">
        <f>'Раздел 4'!W165</f>
        <v>0</v>
      </c>
      <c r="X113" s="53">
        <f>'Раздел 4'!X165</f>
        <v>0</v>
      </c>
      <c r="Y113" s="53">
        <f>'Раздел 4'!Y165</f>
        <v>0</v>
      </c>
      <c r="Z113" s="168">
        <f>'Раздел 2'!D165</f>
        <v>0</v>
      </c>
    </row>
    <row r="114" spans="1:26" x14ac:dyDescent="0.2">
      <c r="A114" s="138" t="s">
        <v>311</v>
      </c>
      <c r="B114" s="64" t="s">
        <v>345</v>
      </c>
      <c r="C114" s="53">
        <f>'Раздел 4'!C166</f>
        <v>47</v>
      </c>
      <c r="D114" s="53">
        <f>'Раздел 4'!D166</f>
        <v>47</v>
      </c>
      <c r="E114" s="53">
        <f>'Раздел 4'!E166</f>
        <v>14</v>
      </c>
      <c r="F114" s="53">
        <f>'Раздел 4'!F166</f>
        <v>26</v>
      </c>
      <c r="G114" s="53">
        <f>'Раздел 4'!G166</f>
        <v>7</v>
      </c>
      <c r="H114" s="53">
        <f>'Раздел 4'!H166</f>
        <v>0</v>
      </c>
      <c r="I114" s="53">
        <f>'Раздел 4'!I166</f>
        <v>0</v>
      </c>
      <c r="J114" s="53">
        <f>'Раздел 4'!J166</f>
        <v>0</v>
      </c>
      <c r="K114" s="53">
        <f>'Раздел 4'!K166</f>
        <v>0</v>
      </c>
      <c r="L114" s="53">
        <f>'Раздел 4'!L166</f>
        <v>0</v>
      </c>
      <c r="M114" s="53">
        <f>'Раздел 4'!M166</f>
        <v>35</v>
      </c>
      <c r="N114" s="53">
        <f>'Раздел 4'!N166</f>
        <v>5</v>
      </c>
      <c r="O114" s="53">
        <f>'Раздел 4'!O166</f>
        <v>30</v>
      </c>
      <c r="P114" s="53">
        <f>'Раздел 4'!P166</f>
        <v>0</v>
      </c>
      <c r="Q114" s="53">
        <f>'Раздел 4'!Q166</f>
        <v>0</v>
      </c>
      <c r="R114" s="53">
        <f>'Раздел 4'!R166</f>
        <v>0</v>
      </c>
      <c r="S114" s="53">
        <f>'Раздел 4'!S166</f>
        <v>0</v>
      </c>
      <c r="T114" s="53">
        <f>'Раздел 4'!T166</f>
        <v>0</v>
      </c>
      <c r="U114" s="53">
        <f>'Раздел 4'!U166</f>
        <v>0</v>
      </c>
      <c r="V114" s="53">
        <f>'Раздел 4'!V166</f>
        <v>0</v>
      </c>
      <c r="W114" s="53">
        <f>'Раздел 4'!W166</f>
        <v>0</v>
      </c>
      <c r="X114" s="53">
        <f>'Раздел 4'!X166</f>
        <v>0</v>
      </c>
      <c r="Y114" s="53">
        <f>'Раздел 4'!Y166</f>
        <v>0</v>
      </c>
      <c r="Z114" s="168">
        <f>'Раздел 2'!D166</f>
        <v>0</v>
      </c>
    </row>
    <row r="115" spans="1:26" x14ac:dyDescent="0.2">
      <c r="A115" s="138" t="s">
        <v>321</v>
      </c>
      <c r="B115" s="64" t="s">
        <v>356</v>
      </c>
      <c r="C115" s="53">
        <f>'Раздел 4'!C172</f>
        <v>0</v>
      </c>
      <c r="D115" s="53">
        <f>'Раздел 4'!D172</f>
        <v>0</v>
      </c>
      <c r="E115" s="53">
        <f>'Раздел 4'!E172</f>
        <v>0</v>
      </c>
      <c r="F115" s="53">
        <f>'Раздел 4'!F172</f>
        <v>0</v>
      </c>
      <c r="G115" s="53">
        <f>'Раздел 4'!G172</f>
        <v>0</v>
      </c>
      <c r="H115" s="53">
        <f>'Раздел 4'!H172</f>
        <v>0</v>
      </c>
      <c r="I115" s="53">
        <f>'Раздел 4'!I172</f>
        <v>0</v>
      </c>
      <c r="J115" s="53">
        <f>'Раздел 4'!J172</f>
        <v>0</v>
      </c>
      <c r="K115" s="53">
        <f>'Раздел 4'!K172</f>
        <v>0</v>
      </c>
      <c r="L115" s="53">
        <f>'Раздел 4'!L172</f>
        <v>0</v>
      </c>
      <c r="M115" s="53">
        <f>'Раздел 4'!M172</f>
        <v>0</v>
      </c>
      <c r="N115" s="53">
        <f>'Раздел 4'!N172</f>
        <v>0</v>
      </c>
      <c r="O115" s="53">
        <f>'Раздел 4'!O172</f>
        <v>0</v>
      </c>
      <c r="P115" s="53">
        <f>'Раздел 4'!P172</f>
        <v>0</v>
      </c>
      <c r="Q115" s="53">
        <f>'Раздел 4'!Q172</f>
        <v>0</v>
      </c>
      <c r="R115" s="53">
        <f>'Раздел 4'!R172</f>
        <v>0</v>
      </c>
      <c r="S115" s="53">
        <f>'Раздел 4'!S172</f>
        <v>0</v>
      </c>
      <c r="T115" s="53">
        <f>'Раздел 4'!T172</f>
        <v>0</v>
      </c>
      <c r="U115" s="53">
        <f>'Раздел 4'!U172</f>
        <v>0</v>
      </c>
      <c r="V115" s="53">
        <f>'Раздел 4'!V172</f>
        <v>0</v>
      </c>
      <c r="W115" s="53">
        <f>'Раздел 4'!W172</f>
        <v>0</v>
      </c>
      <c r="X115" s="53">
        <f>'Раздел 4'!X172</f>
        <v>0</v>
      </c>
      <c r="Y115" s="53">
        <f>'Раздел 4'!Y172</f>
        <v>0</v>
      </c>
      <c r="Z115" s="168">
        <f>'Раздел 2'!D172</f>
        <v>0</v>
      </c>
    </row>
    <row r="116" spans="1:26" x14ac:dyDescent="0.2">
      <c r="A116" s="138" t="s">
        <v>323</v>
      </c>
      <c r="B116" s="64" t="s">
        <v>358</v>
      </c>
      <c r="C116" s="53">
        <f>'Раздел 4'!C173</f>
        <v>0</v>
      </c>
      <c r="D116" s="53">
        <f>'Раздел 4'!D173</f>
        <v>0</v>
      </c>
      <c r="E116" s="53">
        <f>'Раздел 4'!E173</f>
        <v>0</v>
      </c>
      <c r="F116" s="53">
        <f>'Раздел 4'!F173</f>
        <v>0</v>
      </c>
      <c r="G116" s="53">
        <f>'Раздел 4'!G173</f>
        <v>0</v>
      </c>
      <c r="H116" s="53">
        <f>'Раздел 4'!H173</f>
        <v>0</v>
      </c>
      <c r="I116" s="53">
        <f>'Раздел 4'!I173</f>
        <v>0</v>
      </c>
      <c r="J116" s="53">
        <f>'Раздел 4'!J173</f>
        <v>0</v>
      </c>
      <c r="K116" s="53">
        <f>'Раздел 4'!K173</f>
        <v>0</v>
      </c>
      <c r="L116" s="53">
        <f>'Раздел 4'!L173</f>
        <v>0</v>
      </c>
      <c r="M116" s="53">
        <f>'Раздел 4'!M173</f>
        <v>0</v>
      </c>
      <c r="N116" s="53">
        <f>'Раздел 4'!N173</f>
        <v>0</v>
      </c>
      <c r="O116" s="53">
        <f>'Раздел 4'!O173</f>
        <v>0</v>
      </c>
      <c r="P116" s="53">
        <f>'Раздел 4'!P173</f>
        <v>0</v>
      </c>
      <c r="Q116" s="53">
        <f>'Раздел 4'!Q173</f>
        <v>0</v>
      </c>
      <c r="R116" s="53">
        <f>'Раздел 4'!R173</f>
        <v>0</v>
      </c>
      <c r="S116" s="53">
        <f>'Раздел 4'!S173</f>
        <v>0</v>
      </c>
      <c r="T116" s="53">
        <f>'Раздел 4'!T173</f>
        <v>0</v>
      </c>
      <c r="U116" s="53">
        <f>'Раздел 4'!U173</f>
        <v>0</v>
      </c>
      <c r="V116" s="53">
        <f>'Раздел 4'!V173</f>
        <v>0</v>
      </c>
      <c r="W116" s="53">
        <f>'Раздел 4'!W173</f>
        <v>0</v>
      </c>
      <c r="X116" s="53">
        <f>'Раздел 4'!X173</f>
        <v>0</v>
      </c>
      <c r="Y116" s="53">
        <f>'Раздел 4'!Y173</f>
        <v>0</v>
      </c>
      <c r="Z116" s="168">
        <f>'Раздел 2'!D173</f>
        <v>0</v>
      </c>
    </row>
    <row r="117" spans="1:26" x14ac:dyDescent="0.2">
      <c r="A117" s="138" t="s">
        <v>325</v>
      </c>
      <c r="B117" s="64" t="s">
        <v>360</v>
      </c>
      <c r="C117" s="53">
        <f>'Раздел 4'!C174</f>
        <v>0</v>
      </c>
      <c r="D117" s="53">
        <f>'Раздел 4'!D174</f>
        <v>0</v>
      </c>
      <c r="E117" s="53">
        <f>'Раздел 4'!E174</f>
        <v>0</v>
      </c>
      <c r="F117" s="53">
        <f>'Раздел 4'!F174</f>
        <v>0</v>
      </c>
      <c r="G117" s="53">
        <f>'Раздел 4'!G174</f>
        <v>0</v>
      </c>
      <c r="H117" s="53">
        <f>'Раздел 4'!H174</f>
        <v>0</v>
      </c>
      <c r="I117" s="53">
        <f>'Раздел 4'!I174</f>
        <v>0</v>
      </c>
      <c r="J117" s="53">
        <f>'Раздел 4'!J174</f>
        <v>0</v>
      </c>
      <c r="K117" s="53">
        <f>'Раздел 4'!K174</f>
        <v>0</v>
      </c>
      <c r="L117" s="53">
        <f>'Раздел 4'!L174</f>
        <v>0</v>
      </c>
      <c r="M117" s="53">
        <f>'Раздел 4'!M174</f>
        <v>0</v>
      </c>
      <c r="N117" s="53">
        <f>'Раздел 4'!N174</f>
        <v>0</v>
      </c>
      <c r="O117" s="53">
        <f>'Раздел 4'!O174</f>
        <v>0</v>
      </c>
      <c r="P117" s="53">
        <f>'Раздел 4'!P174</f>
        <v>0</v>
      </c>
      <c r="Q117" s="53">
        <f>'Раздел 4'!Q174</f>
        <v>0</v>
      </c>
      <c r="R117" s="53">
        <f>'Раздел 4'!R174</f>
        <v>0</v>
      </c>
      <c r="S117" s="53">
        <f>'Раздел 4'!S174</f>
        <v>0</v>
      </c>
      <c r="T117" s="53">
        <f>'Раздел 4'!T174</f>
        <v>0</v>
      </c>
      <c r="U117" s="53">
        <f>'Раздел 4'!U174</f>
        <v>0</v>
      </c>
      <c r="V117" s="53">
        <f>'Раздел 4'!V174</f>
        <v>0</v>
      </c>
      <c r="W117" s="53">
        <f>'Раздел 4'!W174</f>
        <v>0</v>
      </c>
      <c r="X117" s="53">
        <f>'Раздел 4'!X174</f>
        <v>0</v>
      </c>
      <c r="Y117" s="53">
        <f>'Раздел 4'!Y174</f>
        <v>0</v>
      </c>
      <c r="Z117" s="168">
        <f>'Раздел 2'!D174</f>
        <v>0</v>
      </c>
    </row>
    <row r="118" spans="1:26" x14ac:dyDescent="0.2">
      <c r="A118" s="138" t="s">
        <v>327</v>
      </c>
      <c r="B118" s="64" t="s">
        <v>362</v>
      </c>
      <c r="C118" s="53">
        <f>'Раздел 4'!C175</f>
        <v>19</v>
      </c>
      <c r="D118" s="53">
        <f>'Раздел 4'!D175</f>
        <v>19</v>
      </c>
      <c r="E118" s="53">
        <f>'Раздел 4'!E175</f>
        <v>0</v>
      </c>
      <c r="F118" s="53">
        <f>'Раздел 4'!F175</f>
        <v>0</v>
      </c>
      <c r="G118" s="53">
        <f>'Раздел 4'!G175</f>
        <v>19</v>
      </c>
      <c r="H118" s="53">
        <f>'Раздел 4'!H175</f>
        <v>0</v>
      </c>
      <c r="I118" s="53">
        <f>'Раздел 4'!I175</f>
        <v>0</v>
      </c>
      <c r="J118" s="53">
        <f>'Раздел 4'!J175</f>
        <v>0</v>
      </c>
      <c r="K118" s="53">
        <f>'Раздел 4'!K175</f>
        <v>0</v>
      </c>
      <c r="L118" s="53">
        <f>'Раздел 4'!L175</f>
        <v>0</v>
      </c>
      <c r="M118" s="53">
        <f>'Раздел 4'!M175</f>
        <v>11</v>
      </c>
      <c r="N118" s="53">
        <f>'Раздел 4'!N175</f>
        <v>0</v>
      </c>
      <c r="O118" s="53">
        <f>'Раздел 4'!O175</f>
        <v>0</v>
      </c>
      <c r="P118" s="53">
        <f>'Раздел 4'!P175</f>
        <v>11</v>
      </c>
      <c r="Q118" s="53">
        <f>'Раздел 4'!Q175</f>
        <v>0</v>
      </c>
      <c r="R118" s="53">
        <f>'Раздел 4'!R175</f>
        <v>0</v>
      </c>
      <c r="S118" s="53">
        <f>'Раздел 4'!S175</f>
        <v>0</v>
      </c>
      <c r="T118" s="53">
        <f>'Раздел 4'!T175</f>
        <v>0</v>
      </c>
      <c r="U118" s="53">
        <f>'Раздел 4'!U175</f>
        <v>0</v>
      </c>
      <c r="V118" s="53">
        <f>'Раздел 4'!V175</f>
        <v>0</v>
      </c>
      <c r="W118" s="53">
        <f>'Раздел 4'!W175</f>
        <v>0</v>
      </c>
      <c r="X118" s="53">
        <f>'Раздел 4'!X175</f>
        <v>0</v>
      </c>
      <c r="Y118" s="53">
        <f>'Раздел 4'!Y175</f>
        <v>0</v>
      </c>
      <c r="Z118" s="168">
        <f>'Раздел 2'!D175</f>
        <v>0</v>
      </c>
    </row>
    <row r="119" spans="1:26" x14ac:dyDescent="0.2">
      <c r="A119" s="138" t="s">
        <v>329</v>
      </c>
      <c r="B119" s="64" t="s">
        <v>364</v>
      </c>
      <c r="C119" s="53">
        <f>'Раздел 4'!C176</f>
        <v>0</v>
      </c>
      <c r="D119" s="53">
        <f>'Раздел 4'!D176</f>
        <v>0</v>
      </c>
      <c r="E119" s="53">
        <f>'Раздел 4'!E176</f>
        <v>0</v>
      </c>
      <c r="F119" s="53">
        <f>'Раздел 4'!F176</f>
        <v>0</v>
      </c>
      <c r="G119" s="53">
        <f>'Раздел 4'!G176</f>
        <v>0</v>
      </c>
      <c r="H119" s="53">
        <f>'Раздел 4'!H176</f>
        <v>0</v>
      </c>
      <c r="I119" s="53">
        <f>'Раздел 4'!I176</f>
        <v>0</v>
      </c>
      <c r="J119" s="53">
        <f>'Раздел 4'!J176</f>
        <v>0</v>
      </c>
      <c r="K119" s="53">
        <f>'Раздел 4'!K176</f>
        <v>0</v>
      </c>
      <c r="L119" s="53">
        <f>'Раздел 4'!L176</f>
        <v>0</v>
      </c>
      <c r="M119" s="53">
        <f>'Раздел 4'!M176</f>
        <v>0</v>
      </c>
      <c r="N119" s="53">
        <f>'Раздел 4'!N176</f>
        <v>0</v>
      </c>
      <c r="O119" s="53">
        <f>'Раздел 4'!O176</f>
        <v>0</v>
      </c>
      <c r="P119" s="53">
        <f>'Раздел 4'!P176</f>
        <v>0</v>
      </c>
      <c r="Q119" s="53">
        <f>'Раздел 4'!Q176</f>
        <v>0</v>
      </c>
      <c r="R119" s="53">
        <f>'Раздел 4'!R176</f>
        <v>0</v>
      </c>
      <c r="S119" s="53">
        <f>'Раздел 4'!S176</f>
        <v>0</v>
      </c>
      <c r="T119" s="53">
        <f>'Раздел 4'!T176</f>
        <v>0</v>
      </c>
      <c r="U119" s="53">
        <f>'Раздел 4'!U176</f>
        <v>0</v>
      </c>
      <c r="V119" s="53">
        <f>'Раздел 4'!V176</f>
        <v>0</v>
      </c>
      <c r="W119" s="53">
        <f>'Раздел 4'!W176</f>
        <v>0</v>
      </c>
      <c r="X119" s="53">
        <f>'Раздел 4'!X176</f>
        <v>0</v>
      </c>
      <c r="Y119" s="53">
        <f>'Раздел 4'!Y176</f>
        <v>0</v>
      </c>
      <c r="Z119" s="168">
        <f>'Раздел 2'!D176</f>
        <v>0</v>
      </c>
    </row>
    <row r="120" spans="1:26" x14ac:dyDescent="0.2">
      <c r="A120" s="138" t="s">
        <v>331</v>
      </c>
      <c r="B120" s="64" t="s">
        <v>366</v>
      </c>
      <c r="C120" s="53">
        <f>'Раздел 4'!C177</f>
        <v>0</v>
      </c>
      <c r="D120" s="53">
        <f>'Раздел 4'!D177</f>
        <v>0</v>
      </c>
      <c r="E120" s="53">
        <f>'Раздел 4'!E177</f>
        <v>0</v>
      </c>
      <c r="F120" s="53">
        <f>'Раздел 4'!F177</f>
        <v>0</v>
      </c>
      <c r="G120" s="53">
        <f>'Раздел 4'!G177</f>
        <v>0</v>
      </c>
      <c r="H120" s="53">
        <f>'Раздел 4'!H177</f>
        <v>0</v>
      </c>
      <c r="I120" s="53">
        <f>'Раздел 4'!I177</f>
        <v>0</v>
      </c>
      <c r="J120" s="53">
        <f>'Раздел 4'!J177</f>
        <v>0</v>
      </c>
      <c r="K120" s="53">
        <f>'Раздел 4'!K177</f>
        <v>0</v>
      </c>
      <c r="L120" s="53">
        <f>'Раздел 4'!L177</f>
        <v>0</v>
      </c>
      <c r="M120" s="53">
        <f>'Раздел 4'!M177</f>
        <v>0</v>
      </c>
      <c r="N120" s="53">
        <f>'Раздел 4'!N177</f>
        <v>0</v>
      </c>
      <c r="O120" s="53">
        <f>'Раздел 4'!O177</f>
        <v>0</v>
      </c>
      <c r="P120" s="53">
        <f>'Раздел 4'!P177</f>
        <v>0</v>
      </c>
      <c r="Q120" s="53">
        <f>'Раздел 4'!Q177</f>
        <v>0</v>
      </c>
      <c r="R120" s="53">
        <f>'Раздел 4'!R177</f>
        <v>0</v>
      </c>
      <c r="S120" s="53">
        <f>'Раздел 4'!S177</f>
        <v>0</v>
      </c>
      <c r="T120" s="53">
        <f>'Раздел 4'!T177</f>
        <v>0</v>
      </c>
      <c r="U120" s="53">
        <f>'Раздел 4'!U177</f>
        <v>0</v>
      </c>
      <c r="V120" s="53">
        <f>'Раздел 4'!V177</f>
        <v>0</v>
      </c>
      <c r="W120" s="53">
        <f>'Раздел 4'!W177</f>
        <v>0</v>
      </c>
      <c r="X120" s="53">
        <f>'Раздел 4'!X177</f>
        <v>0</v>
      </c>
      <c r="Y120" s="53">
        <f>'Раздел 4'!Y177</f>
        <v>0</v>
      </c>
      <c r="Z120" s="168">
        <f>'Раздел 2'!D177</f>
        <v>0</v>
      </c>
    </row>
    <row r="121" spans="1:26" x14ac:dyDescent="0.2">
      <c r="A121" s="138" t="s">
        <v>333</v>
      </c>
      <c r="B121" s="64" t="s">
        <v>368</v>
      </c>
      <c r="C121" s="53">
        <f>'Раздел 4'!C178</f>
        <v>980</v>
      </c>
      <c r="D121" s="53">
        <f>'Раздел 4'!D178</f>
        <v>979</v>
      </c>
      <c r="E121" s="53">
        <f>'Раздел 4'!E178</f>
        <v>24</v>
      </c>
      <c r="F121" s="53">
        <f>'Раздел 4'!F178</f>
        <v>7</v>
      </c>
      <c r="G121" s="53">
        <f>'Раздел 4'!G178</f>
        <v>948</v>
      </c>
      <c r="H121" s="53">
        <f>'Раздел 4'!H178</f>
        <v>1</v>
      </c>
      <c r="I121" s="53">
        <f>'Раздел 4'!I178</f>
        <v>0</v>
      </c>
      <c r="J121" s="53">
        <f>'Раздел 4'!J178</f>
        <v>0</v>
      </c>
      <c r="K121" s="53">
        <f>'Раздел 4'!K178</f>
        <v>1</v>
      </c>
      <c r="L121" s="53">
        <f>'Раздел 4'!L178</f>
        <v>0</v>
      </c>
      <c r="M121" s="53">
        <f>'Раздел 4'!M178</f>
        <v>450</v>
      </c>
      <c r="N121" s="53">
        <f>'Раздел 4'!N178</f>
        <v>11</v>
      </c>
      <c r="O121" s="53">
        <f>'Раздел 4'!O178</f>
        <v>7</v>
      </c>
      <c r="P121" s="53">
        <f>'Раздел 4'!P178</f>
        <v>432</v>
      </c>
      <c r="Q121" s="53">
        <f>'Раздел 4'!Q178</f>
        <v>130</v>
      </c>
      <c r="R121" s="53">
        <f>'Раздел 4'!R178</f>
        <v>1</v>
      </c>
      <c r="S121" s="53">
        <f>'Раздел 4'!S178</f>
        <v>1</v>
      </c>
      <c r="T121" s="53">
        <f>'Раздел 4'!T178</f>
        <v>128</v>
      </c>
      <c r="U121" s="53">
        <f>'Раздел 4'!U178</f>
        <v>1</v>
      </c>
      <c r="V121" s="53">
        <f>'Раздел 4'!V178</f>
        <v>0</v>
      </c>
      <c r="W121" s="53">
        <f>'Раздел 4'!W178</f>
        <v>0</v>
      </c>
      <c r="X121" s="53">
        <f>'Раздел 4'!X178</f>
        <v>1</v>
      </c>
      <c r="Y121" s="53">
        <f>'Раздел 4'!Y178</f>
        <v>0</v>
      </c>
      <c r="Z121" s="168">
        <f>'Раздел 2'!D178</f>
        <v>0</v>
      </c>
    </row>
    <row r="122" spans="1:26" x14ac:dyDescent="0.2">
      <c r="A122" s="138" t="s">
        <v>335</v>
      </c>
      <c r="B122" s="64" t="s">
        <v>370</v>
      </c>
      <c r="C122" s="53">
        <f>'Раздел 4'!C179</f>
        <v>0</v>
      </c>
      <c r="D122" s="53">
        <f>'Раздел 4'!D179</f>
        <v>0</v>
      </c>
      <c r="E122" s="53">
        <f>'Раздел 4'!E179</f>
        <v>0</v>
      </c>
      <c r="F122" s="53">
        <f>'Раздел 4'!F179</f>
        <v>0</v>
      </c>
      <c r="G122" s="53">
        <f>'Раздел 4'!G179</f>
        <v>0</v>
      </c>
      <c r="H122" s="53">
        <f>'Раздел 4'!H179</f>
        <v>0</v>
      </c>
      <c r="I122" s="53">
        <f>'Раздел 4'!I179</f>
        <v>0</v>
      </c>
      <c r="J122" s="53">
        <f>'Раздел 4'!J179</f>
        <v>0</v>
      </c>
      <c r="K122" s="53">
        <f>'Раздел 4'!K179</f>
        <v>0</v>
      </c>
      <c r="L122" s="53">
        <f>'Раздел 4'!L179</f>
        <v>0</v>
      </c>
      <c r="M122" s="53">
        <f>'Раздел 4'!M179</f>
        <v>0</v>
      </c>
      <c r="N122" s="53">
        <f>'Раздел 4'!N179</f>
        <v>0</v>
      </c>
      <c r="O122" s="53">
        <f>'Раздел 4'!O179</f>
        <v>0</v>
      </c>
      <c r="P122" s="53">
        <f>'Раздел 4'!P179</f>
        <v>0</v>
      </c>
      <c r="Q122" s="53">
        <f>'Раздел 4'!Q179</f>
        <v>0</v>
      </c>
      <c r="R122" s="53">
        <f>'Раздел 4'!R179</f>
        <v>0</v>
      </c>
      <c r="S122" s="53">
        <f>'Раздел 4'!S179</f>
        <v>0</v>
      </c>
      <c r="T122" s="53">
        <f>'Раздел 4'!T179</f>
        <v>0</v>
      </c>
      <c r="U122" s="53">
        <f>'Раздел 4'!U179</f>
        <v>0</v>
      </c>
      <c r="V122" s="53">
        <f>'Раздел 4'!V179</f>
        <v>0</v>
      </c>
      <c r="W122" s="53">
        <f>'Раздел 4'!W179</f>
        <v>0</v>
      </c>
      <c r="X122" s="53">
        <f>'Раздел 4'!X179</f>
        <v>0</v>
      </c>
      <c r="Y122" s="53">
        <f>'Раздел 4'!Y179</f>
        <v>0</v>
      </c>
      <c r="Z122" s="168">
        <f>'Раздел 2'!D179</f>
        <v>0</v>
      </c>
    </row>
    <row r="123" spans="1:26" x14ac:dyDescent="0.2">
      <c r="A123" s="138" t="s">
        <v>337</v>
      </c>
      <c r="B123" s="64" t="s">
        <v>372</v>
      </c>
      <c r="C123" s="53">
        <f>'Раздел 4'!C180</f>
        <v>0</v>
      </c>
      <c r="D123" s="53">
        <f>'Раздел 4'!D180</f>
        <v>0</v>
      </c>
      <c r="E123" s="53">
        <f>'Раздел 4'!E180</f>
        <v>0</v>
      </c>
      <c r="F123" s="53">
        <f>'Раздел 4'!F180</f>
        <v>0</v>
      </c>
      <c r="G123" s="53">
        <f>'Раздел 4'!G180</f>
        <v>0</v>
      </c>
      <c r="H123" s="53">
        <f>'Раздел 4'!H180</f>
        <v>0</v>
      </c>
      <c r="I123" s="53">
        <f>'Раздел 4'!I180</f>
        <v>0</v>
      </c>
      <c r="J123" s="53">
        <f>'Раздел 4'!J180</f>
        <v>0</v>
      </c>
      <c r="K123" s="53">
        <f>'Раздел 4'!K180</f>
        <v>0</v>
      </c>
      <c r="L123" s="53">
        <f>'Раздел 4'!L180</f>
        <v>0</v>
      </c>
      <c r="M123" s="53">
        <f>'Раздел 4'!M180</f>
        <v>0</v>
      </c>
      <c r="N123" s="53">
        <f>'Раздел 4'!N180</f>
        <v>0</v>
      </c>
      <c r="O123" s="53">
        <f>'Раздел 4'!O180</f>
        <v>0</v>
      </c>
      <c r="P123" s="53">
        <f>'Раздел 4'!P180</f>
        <v>0</v>
      </c>
      <c r="Q123" s="53">
        <f>'Раздел 4'!Q180</f>
        <v>0</v>
      </c>
      <c r="R123" s="53">
        <f>'Раздел 4'!R180</f>
        <v>0</v>
      </c>
      <c r="S123" s="53">
        <f>'Раздел 4'!S180</f>
        <v>0</v>
      </c>
      <c r="T123" s="53">
        <f>'Раздел 4'!T180</f>
        <v>0</v>
      </c>
      <c r="U123" s="53">
        <f>'Раздел 4'!U180</f>
        <v>0</v>
      </c>
      <c r="V123" s="53">
        <f>'Раздел 4'!V180</f>
        <v>0</v>
      </c>
      <c r="W123" s="53">
        <f>'Раздел 4'!W180</f>
        <v>0</v>
      </c>
      <c r="X123" s="53">
        <f>'Раздел 4'!X180</f>
        <v>0</v>
      </c>
      <c r="Y123" s="53">
        <f>'Раздел 4'!Y180</f>
        <v>0</v>
      </c>
      <c r="Z123" s="168">
        <f>'Раздел 2'!D180</f>
        <v>0</v>
      </c>
    </row>
    <row r="124" spans="1:26" x14ac:dyDescent="0.2">
      <c r="A124" s="138" t="s">
        <v>339</v>
      </c>
      <c r="B124" s="64" t="s">
        <v>373</v>
      </c>
      <c r="C124" s="53">
        <f>'Раздел 4'!C181</f>
        <v>0</v>
      </c>
      <c r="D124" s="53">
        <f>'Раздел 4'!D181</f>
        <v>0</v>
      </c>
      <c r="E124" s="53">
        <f>'Раздел 4'!E181</f>
        <v>0</v>
      </c>
      <c r="F124" s="53">
        <f>'Раздел 4'!F181</f>
        <v>0</v>
      </c>
      <c r="G124" s="53">
        <f>'Раздел 4'!G181</f>
        <v>0</v>
      </c>
      <c r="H124" s="53">
        <f>'Раздел 4'!H181</f>
        <v>0</v>
      </c>
      <c r="I124" s="53">
        <f>'Раздел 4'!I181</f>
        <v>0</v>
      </c>
      <c r="J124" s="53">
        <f>'Раздел 4'!J181</f>
        <v>0</v>
      </c>
      <c r="K124" s="53">
        <f>'Раздел 4'!K181</f>
        <v>0</v>
      </c>
      <c r="L124" s="53">
        <f>'Раздел 4'!L181</f>
        <v>0</v>
      </c>
      <c r="M124" s="53">
        <f>'Раздел 4'!M181</f>
        <v>0</v>
      </c>
      <c r="N124" s="53">
        <f>'Раздел 4'!N181</f>
        <v>0</v>
      </c>
      <c r="O124" s="53">
        <f>'Раздел 4'!O181</f>
        <v>0</v>
      </c>
      <c r="P124" s="53">
        <f>'Раздел 4'!P181</f>
        <v>0</v>
      </c>
      <c r="Q124" s="53">
        <f>'Раздел 4'!Q181</f>
        <v>0</v>
      </c>
      <c r="R124" s="53">
        <f>'Раздел 4'!R181</f>
        <v>0</v>
      </c>
      <c r="S124" s="53">
        <f>'Раздел 4'!S181</f>
        <v>0</v>
      </c>
      <c r="T124" s="53">
        <f>'Раздел 4'!T181</f>
        <v>0</v>
      </c>
      <c r="U124" s="53">
        <f>'Раздел 4'!U181</f>
        <v>0</v>
      </c>
      <c r="V124" s="53">
        <f>'Раздел 4'!V181</f>
        <v>0</v>
      </c>
      <c r="W124" s="53">
        <f>'Раздел 4'!W181</f>
        <v>0</v>
      </c>
      <c r="X124" s="53">
        <f>'Раздел 4'!X181</f>
        <v>0</v>
      </c>
      <c r="Y124" s="53">
        <f>'Раздел 4'!Y181</f>
        <v>0</v>
      </c>
      <c r="Z124" s="168">
        <f>'Раздел 2'!D181</f>
        <v>0</v>
      </c>
    </row>
    <row r="125" spans="1:26" x14ac:dyDescent="0.2">
      <c r="A125" s="138" t="s">
        <v>341</v>
      </c>
      <c r="B125" s="64" t="s">
        <v>375</v>
      </c>
      <c r="C125" s="53">
        <f>'Раздел 4'!C182</f>
        <v>0</v>
      </c>
      <c r="D125" s="53">
        <f>'Раздел 4'!D182</f>
        <v>0</v>
      </c>
      <c r="E125" s="53">
        <f>'Раздел 4'!E182</f>
        <v>0</v>
      </c>
      <c r="F125" s="53">
        <f>'Раздел 4'!F182</f>
        <v>0</v>
      </c>
      <c r="G125" s="53">
        <f>'Раздел 4'!G182</f>
        <v>0</v>
      </c>
      <c r="H125" s="53">
        <f>'Раздел 4'!H182</f>
        <v>0</v>
      </c>
      <c r="I125" s="53">
        <f>'Раздел 4'!I182</f>
        <v>0</v>
      </c>
      <c r="J125" s="53">
        <f>'Раздел 4'!J182</f>
        <v>0</v>
      </c>
      <c r="K125" s="53">
        <f>'Раздел 4'!K182</f>
        <v>0</v>
      </c>
      <c r="L125" s="53">
        <f>'Раздел 4'!L182</f>
        <v>0</v>
      </c>
      <c r="M125" s="53">
        <f>'Раздел 4'!M182</f>
        <v>0</v>
      </c>
      <c r="N125" s="53">
        <f>'Раздел 4'!N182</f>
        <v>0</v>
      </c>
      <c r="O125" s="53">
        <f>'Раздел 4'!O182</f>
        <v>0</v>
      </c>
      <c r="P125" s="53">
        <f>'Раздел 4'!P182</f>
        <v>0</v>
      </c>
      <c r="Q125" s="53">
        <f>'Раздел 4'!Q182</f>
        <v>0</v>
      </c>
      <c r="R125" s="53">
        <f>'Раздел 4'!R182</f>
        <v>0</v>
      </c>
      <c r="S125" s="53">
        <f>'Раздел 4'!S182</f>
        <v>0</v>
      </c>
      <c r="T125" s="53">
        <f>'Раздел 4'!T182</f>
        <v>0</v>
      </c>
      <c r="U125" s="53">
        <f>'Раздел 4'!U182</f>
        <v>0</v>
      </c>
      <c r="V125" s="53">
        <f>'Раздел 4'!V182</f>
        <v>0</v>
      </c>
      <c r="W125" s="53">
        <f>'Раздел 4'!W182</f>
        <v>0</v>
      </c>
      <c r="X125" s="53">
        <f>'Раздел 4'!X182</f>
        <v>0</v>
      </c>
      <c r="Y125" s="53">
        <f>'Раздел 4'!Y182</f>
        <v>0</v>
      </c>
      <c r="Z125" s="168">
        <f>'Раздел 2'!D182</f>
        <v>0</v>
      </c>
    </row>
    <row r="126" spans="1:26" x14ac:dyDescent="0.2">
      <c r="A126" s="138" t="s">
        <v>676</v>
      </c>
      <c r="B126" s="64" t="s">
        <v>377</v>
      </c>
      <c r="C126" s="53">
        <f>'Раздел 4'!C183</f>
        <v>0</v>
      </c>
      <c r="D126" s="53">
        <f>'Раздел 4'!D183</f>
        <v>0</v>
      </c>
      <c r="E126" s="53">
        <f>'Раздел 4'!E183</f>
        <v>0</v>
      </c>
      <c r="F126" s="53">
        <f>'Раздел 4'!F183</f>
        <v>0</v>
      </c>
      <c r="G126" s="53">
        <f>'Раздел 4'!G183</f>
        <v>0</v>
      </c>
      <c r="H126" s="53">
        <f>'Раздел 4'!H183</f>
        <v>0</v>
      </c>
      <c r="I126" s="53">
        <f>'Раздел 4'!I183</f>
        <v>0</v>
      </c>
      <c r="J126" s="53">
        <f>'Раздел 4'!J183</f>
        <v>0</v>
      </c>
      <c r="K126" s="53">
        <f>'Раздел 4'!K183</f>
        <v>0</v>
      </c>
      <c r="L126" s="53">
        <f>'Раздел 4'!L183</f>
        <v>0</v>
      </c>
      <c r="M126" s="53">
        <f>'Раздел 4'!M183</f>
        <v>0</v>
      </c>
      <c r="N126" s="53">
        <f>'Раздел 4'!N183</f>
        <v>0</v>
      </c>
      <c r="O126" s="53">
        <f>'Раздел 4'!O183</f>
        <v>0</v>
      </c>
      <c r="P126" s="53">
        <f>'Раздел 4'!P183</f>
        <v>0</v>
      </c>
      <c r="Q126" s="53">
        <f>'Раздел 4'!Q183</f>
        <v>0</v>
      </c>
      <c r="R126" s="53">
        <f>'Раздел 4'!R183</f>
        <v>0</v>
      </c>
      <c r="S126" s="53">
        <f>'Раздел 4'!S183</f>
        <v>0</v>
      </c>
      <c r="T126" s="53">
        <f>'Раздел 4'!T183</f>
        <v>0</v>
      </c>
      <c r="U126" s="53">
        <f>'Раздел 4'!U183</f>
        <v>0</v>
      </c>
      <c r="V126" s="53">
        <f>'Раздел 4'!V183</f>
        <v>0</v>
      </c>
      <c r="W126" s="53">
        <f>'Раздел 4'!W183</f>
        <v>0</v>
      </c>
      <c r="X126" s="53">
        <f>'Раздел 4'!X183</f>
        <v>0</v>
      </c>
      <c r="Y126" s="53">
        <f>'Раздел 4'!Y183</f>
        <v>0</v>
      </c>
      <c r="Z126" s="168">
        <f>'Раздел 2'!D183</f>
        <v>0</v>
      </c>
    </row>
    <row r="127" spans="1:26" x14ac:dyDescent="0.2">
      <c r="A127" s="138" t="s">
        <v>343</v>
      </c>
      <c r="B127" s="64" t="s">
        <v>379</v>
      </c>
      <c r="C127" s="53">
        <f>'Раздел 4'!C184</f>
        <v>0</v>
      </c>
      <c r="D127" s="53">
        <f>'Раздел 4'!D184</f>
        <v>0</v>
      </c>
      <c r="E127" s="53">
        <f>'Раздел 4'!E184</f>
        <v>0</v>
      </c>
      <c r="F127" s="53">
        <f>'Раздел 4'!F184</f>
        <v>0</v>
      </c>
      <c r="G127" s="53">
        <f>'Раздел 4'!G184</f>
        <v>0</v>
      </c>
      <c r="H127" s="53">
        <f>'Раздел 4'!H184</f>
        <v>0</v>
      </c>
      <c r="I127" s="53">
        <f>'Раздел 4'!I184</f>
        <v>0</v>
      </c>
      <c r="J127" s="53">
        <f>'Раздел 4'!J184</f>
        <v>0</v>
      </c>
      <c r="K127" s="53">
        <f>'Раздел 4'!K184</f>
        <v>0</v>
      </c>
      <c r="L127" s="53">
        <f>'Раздел 4'!L184</f>
        <v>0</v>
      </c>
      <c r="M127" s="53">
        <f>'Раздел 4'!M184</f>
        <v>0</v>
      </c>
      <c r="N127" s="53">
        <f>'Раздел 4'!N184</f>
        <v>0</v>
      </c>
      <c r="O127" s="53">
        <f>'Раздел 4'!O184</f>
        <v>0</v>
      </c>
      <c r="P127" s="53">
        <f>'Раздел 4'!P184</f>
        <v>0</v>
      </c>
      <c r="Q127" s="53">
        <f>'Раздел 4'!Q184</f>
        <v>0</v>
      </c>
      <c r="R127" s="53">
        <f>'Раздел 4'!R184</f>
        <v>0</v>
      </c>
      <c r="S127" s="53">
        <f>'Раздел 4'!S184</f>
        <v>0</v>
      </c>
      <c r="T127" s="53">
        <f>'Раздел 4'!T184</f>
        <v>0</v>
      </c>
      <c r="U127" s="53">
        <f>'Раздел 4'!U184</f>
        <v>0</v>
      </c>
      <c r="V127" s="53">
        <f>'Раздел 4'!V184</f>
        <v>0</v>
      </c>
      <c r="W127" s="53">
        <f>'Раздел 4'!W184</f>
        <v>0</v>
      </c>
      <c r="X127" s="53">
        <f>'Раздел 4'!X184</f>
        <v>0</v>
      </c>
      <c r="Y127" s="53">
        <f>'Раздел 4'!Y184</f>
        <v>0</v>
      </c>
      <c r="Z127" s="168">
        <f>'Раздел 2'!D184</f>
        <v>0</v>
      </c>
    </row>
    <row r="128" spans="1:26" x14ac:dyDescent="0.2">
      <c r="A128" s="138" t="s">
        <v>782</v>
      </c>
      <c r="B128" s="64" t="s">
        <v>381</v>
      </c>
      <c r="C128" s="53">
        <f>'Раздел 4'!C185</f>
        <v>122</v>
      </c>
      <c r="D128" s="53">
        <f>'Раздел 4'!D185</f>
        <v>119</v>
      </c>
      <c r="E128" s="53">
        <f>'Раздел 4'!E185</f>
        <v>8</v>
      </c>
      <c r="F128" s="53">
        <f>'Раздел 4'!F185</f>
        <v>20</v>
      </c>
      <c r="G128" s="53">
        <f>'Раздел 4'!G185</f>
        <v>91</v>
      </c>
      <c r="H128" s="53">
        <f>'Раздел 4'!H185</f>
        <v>3</v>
      </c>
      <c r="I128" s="53">
        <f>'Раздел 4'!I185</f>
        <v>0</v>
      </c>
      <c r="J128" s="53">
        <f>'Раздел 4'!J185</f>
        <v>1</v>
      </c>
      <c r="K128" s="53">
        <f>'Раздел 4'!K185</f>
        <v>2</v>
      </c>
      <c r="L128" s="53">
        <f>'Раздел 4'!L185</f>
        <v>0</v>
      </c>
      <c r="M128" s="53">
        <f>'Раздел 4'!M185</f>
        <v>132</v>
      </c>
      <c r="N128" s="53">
        <f>'Раздел 4'!N185</f>
        <v>4</v>
      </c>
      <c r="O128" s="53">
        <f>'Раздел 4'!O185</f>
        <v>14</v>
      </c>
      <c r="P128" s="53">
        <f>'Раздел 4'!P185</f>
        <v>114</v>
      </c>
      <c r="Q128" s="53">
        <f>'Раздел 4'!Q185</f>
        <v>5</v>
      </c>
      <c r="R128" s="53">
        <f>'Раздел 4'!R185</f>
        <v>1</v>
      </c>
      <c r="S128" s="53">
        <f>'Раздел 4'!S185</f>
        <v>1</v>
      </c>
      <c r="T128" s="53">
        <f>'Раздел 4'!T185</f>
        <v>3</v>
      </c>
      <c r="U128" s="53">
        <f>'Раздел 4'!U185</f>
        <v>0</v>
      </c>
      <c r="V128" s="53">
        <f>'Раздел 4'!V185</f>
        <v>0</v>
      </c>
      <c r="W128" s="53">
        <f>'Раздел 4'!W185</f>
        <v>0</v>
      </c>
      <c r="X128" s="53">
        <f>'Раздел 4'!X185</f>
        <v>0</v>
      </c>
      <c r="Y128" s="53">
        <f>'Раздел 4'!Y185</f>
        <v>0</v>
      </c>
      <c r="Z128" s="168">
        <f>'Раздел 2'!D185</f>
        <v>1</v>
      </c>
    </row>
    <row r="129" spans="1:26" x14ac:dyDescent="0.2">
      <c r="A129" s="138" t="s">
        <v>346</v>
      </c>
      <c r="B129" s="64" t="s">
        <v>387</v>
      </c>
      <c r="C129" s="53">
        <f>'Раздел 4'!C188</f>
        <v>0</v>
      </c>
      <c r="D129" s="53">
        <f>'Раздел 4'!D188</f>
        <v>0</v>
      </c>
      <c r="E129" s="53">
        <f>'Раздел 4'!E188</f>
        <v>0</v>
      </c>
      <c r="F129" s="53">
        <f>'Раздел 4'!F188</f>
        <v>0</v>
      </c>
      <c r="G129" s="53">
        <f>'Раздел 4'!G188</f>
        <v>0</v>
      </c>
      <c r="H129" s="53">
        <f>'Раздел 4'!H188</f>
        <v>0</v>
      </c>
      <c r="I129" s="53">
        <f>'Раздел 4'!I188</f>
        <v>0</v>
      </c>
      <c r="J129" s="53">
        <f>'Раздел 4'!J188</f>
        <v>0</v>
      </c>
      <c r="K129" s="53">
        <f>'Раздел 4'!K188</f>
        <v>0</v>
      </c>
      <c r="L129" s="53">
        <f>'Раздел 4'!L188</f>
        <v>0</v>
      </c>
      <c r="M129" s="53">
        <f>'Раздел 4'!M188</f>
        <v>0</v>
      </c>
      <c r="N129" s="53">
        <f>'Раздел 4'!N188</f>
        <v>0</v>
      </c>
      <c r="O129" s="53">
        <f>'Раздел 4'!O188</f>
        <v>0</v>
      </c>
      <c r="P129" s="53">
        <f>'Раздел 4'!P188</f>
        <v>0</v>
      </c>
      <c r="Q129" s="53">
        <f>'Раздел 4'!Q188</f>
        <v>0</v>
      </c>
      <c r="R129" s="53">
        <f>'Раздел 4'!R188</f>
        <v>0</v>
      </c>
      <c r="S129" s="53">
        <f>'Раздел 4'!S188</f>
        <v>0</v>
      </c>
      <c r="T129" s="53">
        <f>'Раздел 4'!T188</f>
        <v>0</v>
      </c>
      <c r="U129" s="53">
        <f>'Раздел 4'!U188</f>
        <v>0</v>
      </c>
      <c r="V129" s="53">
        <f>'Раздел 4'!V188</f>
        <v>0</v>
      </c>
      <c r="W129" s="53">
        <f>'Раздел 4'!W188</f>
        <v>0</v>
      </c>
      <c r="X129" s="53">
        <f>'Раздел 4'!X188</f>
        <v>0</v>
      </c>
      <c r="Y129" s="53">
        <f>'Раздел 4'!Y188</f>
        <v>0</v>
      </c>
      <c r="Z129" s="168">
        <f>'Раздел 2'!D188</f>
        <v>0</v>
      </c>
    </row>
    <row r="130" spans="1:26" x14ac:dyDescent="0.2">
      <c r="A130" s="138" t="s">
        <v>348</v>
      </c>
      <c r="B130" s="64" t="s">
        <v>389</v>
      </c>
      <c r="C130" s="53">
        <f>'Раздел 4'!C189</f>
        <v>0</v>
      </c>
      <c r="D130" s="53">
        <f>'Раздел 4'!D189</f>
        <v>0</v>
      </c>
      <c r="E130" s="53">
        <f>'Раздел 4'!E189</f>
        <v>0</v>
      </c>
      <c r="F130" s="53">
        <f>'Раздел 4'!F189</f>
        <v>0</v>
      </c>
      <c r="G130" s="53">
        <f>'Раздел 4'!G189</f>
        <v>0</v>
      </c>
      <c r="H130" s="53">
        <f>'Раздел 4'!H189</f>
        <v>0</v>
      </c>
      <c r="I130" s="53">
        <f>'Раздел 4'!I189</f>
        <v>0</v>
      </c>
      <c r="J130" s="53">
        <f>'Раздел 4'!J189</f>
        <v>0</v>
      </c>
      <c r="K130" s="53">
        <f>'Раздел 4'!K189</f>
        <v>0</v>
      </c>
      <c r="L130" s="53">
        <f>'Раздел 4'!L189</f>
        <v>0</v>
      </c>
      <c r="M130" s="53">
        <f>'Раздел 4'!M189</f>
        <v>0</v>
      </c>
      <c r="N130" s="53">
        <f>'Раздел 4'!N189</f>
        <v>0</v>
      </c>
      <c r="O130" s="53">
        <f>'Раздел 4'!O189</f>
        <v>0</v>
      </c>
      <c r="P130" s="53">
        <f>'Раздел 4'!P189</f>
        <v>0</v>
      </c>
      <c r="Q130" s="53">
        <f>'Раздел 4'!Q189</f>
        <v>0</v>
      </c>
      <c r="R130" s="53">
        <f>'Раздел 4'!R189</f>
        <v>0</v>
      </c>
      <c r="S130" s="53">
        <f>'Раздел 4'!S189</f>
        <v>0</v>
      </c>
      <c r="T130" s="53">
        <f>'Раздел 4'!T189</f>
        <v>0</v>
      </c>
      <c r="U130" s="53">
        <f>'Раздел 4'!U189</f>
        <v>0</v>
      </c>
      <c r="V130" s="53">
        <f>'Раздел 4'!V189</f>
        <v>0</v>
      </c>
      <c r="W130" s="53">
        <f>'Раздел 4'!W189</f>
        <v>0</v>
      </c>
      <c r="X130" s="53">
        <f>'Раздел 4'!X189</f>
        <v>0</v>
      </c>
      <c r="Y130" s="53">
        <f>'Раздел 4'!Y189</f>
        <v>0</v>
      </c>
      <c r="Z130" s="168">
        <f>'Раздел 2'!D189</f>
        <v>0</v>
      </c>
    </row>
    <row r="131" spans="1:26" x14ac:dyDescent="0.2">
      <c r="A131" s="138" t="s">
        <v>784</v>
      </c>
      <c r="B131" s="64" t="s">
        <v>391</v>
      </c>
      <c r="C131" s="53">
        <f>'Раздел 4'!C190</f>
        <v>0</v>
      </c>
      <c r="D131" s="53">
        <f>'Раздел 4'!D190</f>
        <v>0</v>
      </c>
      <c r="E131" s="53">
        <f>'Раздел 4'!E190</f>
        <v>0</v>
      </c>
      <c r="F131" s="53">
        <f>'Раздел 4'!F190</f>
        <v>0</v>
      </c>
      <c r="G131" s="53">
        <f>'Раздел 4'!G190</f>
        <v>0</v>
      </c>
      <c r="H131" s="53">
        <f>'Раздел 4'!H190</f>
        <v>0</v>
      </c>
      <c r="I131" s="53">
        <f>'Раздел 4'!I190</f>
        <v>0</v>
      </c>
      <c r="J131" s="53">
        <f>'Раздел 4'!J190</f>
        <v>0</v>
      </c>
      <c r="K131" s="53">
        <f>'Раздел 4'!K190</f>
        <v>0</v>
      </c>
      <c r="L131" s="53">
        <f>'Раздел 4'!L190</f>
        <v>0</v>
      </c>
      <c r="M131" s="53">
        <f>'Раздел 4'!M190</f>
        <v>0</v>
      </c>
      <c r="N131" s="53">
        <f>'Раздел 4'!N190</f>
        <v>0</v>
      </c>
      <c r="O131" s="53">
        <f>'Раздел 4'!O190</f>
        <v>0</v>
      </c>
      <c r="P131" s="53">
        <f>'Раздел 4'!P190</f>
        <v>0</v>
      </c>
      <c r="Q131" s="53">
        <f>'Раздел 4'!Q190</f>
        <v>0</v>
      </c>
      <c r="R131" s="53">
        <f>'Раздел 4'!R190</f>
        <v>0</v>
      </c>
      <c r="S131" s="53">
        <f>'Раздел 4'!S190</f>
        <v>0</v>
      </c>
      <c r="T131" s="53">
        <f>'Раздел 4'!T190</f>
        <v>0</v>
      </c>
      <c r="U131" s="53">
        <f>'Раздел 4'!U190</f>
        <v>0</v>
      </c>
      <c r="V131" s="53">
        <f>'Раздел 4'!V190</f>
        <v>0</v>
      </c>
      <c r="W131" s="53">
        <f>'Раздел 4'!W190</f>
        <v>0</v>
      </c>
      <c r="X131" s="53">
        <f>'Раздел 4'!X190</f>
        <v>0</v>
      </c>
      <c r="Y131" s="53">
        <f>'Раздел 4'!Y190</f>
        <v>0</v>
      </c>
      <c r="Z131" s="168">
        <f>'Раздел 2'!D190</f>
        <v>0</v>
      </c>
    </row>
    <row r="132" spans="1:26" x14ac:dyDescent="0.2">
      <c r="A132" s="138" t="s">
        <v>357</v>
      </c>
      <c r="B132" s="64" t="s">
        <v>393</v>
      </c>
      <c r="C132" s="53">
        <f>'Раздел 4'!C191</f>
        <v>0</v>
      </c>
      <c r="D132" s="53">
        <f>'Раздел 4'!D191</f>
        <v>0</v>
      </c>
      <c r="E132" s="53">
        <f>'Раздел 4'!E191</f>
        <v>0</v>
      </c>
      <c r="F132" s="53">
        <f>'Раздел 4'!F191</f>
        <v>0</v>
      </c>
      <c r="G132" s="53">
        <f>'Раздел 4'!G191</f>
        <v>0</v>
      </c>
      <c r="H132" s="53">
        <f>'Раздел 4'!H191</f>
        <v>0</v>
      </c>
      <c r="I132" s="53">
        <f>'Раздел 4'!I191</f>
        <v>0</v>
      </c>
      <c r="J132" s="53">
        <f>'Раздел 4'!J191</f>
        <v>0</v>
      </c>
      <c r="K132" s="53">
        <f>'Раздел 4'!K191</f>
        <v>0</v>
      </c>
      <c r="L132" s="53">
        <f>'Раздел 4'!L191</f>
        <v>0</v>
      </c>
      <c r="M132" s="53">
        <f>'Раздел 4'!M191</f>
        <v>0</v>
      </c>
      <c r="N132" s="53">
        <f>'Раздел 4'!N191</f>
        <v>0</v>
      </c>
      <c r="O132" s="53">
        <f>'Раздел 4'!O191</f>
        <v>0</v>
      </c>
      <c r="P132" s="53">
        <f>'Раздел 4'!P191</f>
        <v>0</v>
      </c>
      <c r="Q132" s="53">
        <f>'Раздел 4'!Q191</f>
        <v>0</v>
      </c>
      <c r="R132" s="53">
        <f>'Раздел 4'!R191</f>
        <v>0</v>
      </c>
      <c r="S132" s="53">
        <f>'Раздел 4'!S191</f>
        <v>0</v>
      </c>
      <c r="T132" s="53">
        <f>'Раздел 4'!T191</f>
        <v>0</v>
      </c>
      <c r="U132" s="53">
        <f>'Раздел 4'!U191</f>
        <v>0</v>
      </c>
      <c r="V132" s="53">
        <f>'Раздел 4'!V191</f>
        <v>0</v>
      </c>
      <c r="W132" s="53">
        <f>'Раздел 4'!W191</f>
        <v>0</v>
      </c>
      <c r="X132" s="53">
        <f>'Раздел 4'!X191</f>
        <v>0</v>
      </c>
      <c r="Y132" s="53">
        <f>'Раздел 4'!Y191</f>
        <v>0</v>
      </c>
      <c r="Z132" s="168">
        <f>'Раздел 2'!D191</f>
        <v>0</v>
      </c>
    </row>
    <row r="133" spans="1:26" x14ac:dyDescent="0.2">
      <c r="A133" s="138" t="s">
        <v>359</v>
      </c>
      <c r="B133" s="64" t="s">
        <v>395</v>
      </c>
      <c r="C133" s="53">
        <f>'Раздел 4'!C192</f>
        <v>0</v>
      </c>
      <c r="D133" s="53">
        <f>'Раздел 4'!D192</f>
        <v>0</v>
      </c>
      <c r="E133" s="53">
        <f>'Раздел 4'!E192</f>
        <v>0</v>
      </c>
      <c r="F133" s="53">
        <f>'Раздел 4'!F192</f>
        <v>0</v>
      </c>
      <c r="G133" s="53">
        <f>'Раздел 4'!G192</f>
        <v>0</v>
      </c>
      <c r="H133" s="53">
        <f>'Раздел 4'!H192</f>
        <v>0</v>
      </c>
      <c r="I133" s="53">
        <f>'Раздел 4'!I192</f>
        <v>0</v>
      </c>
      <c r="J133" s="53">
        <f>'Раздел 4'!J192</f>
        <v>0</v>
      </c>
      <c r="K133" s="53">
        <f>'Раздел 4'!K192</f>
        <v>0</v>
      </c>
      <c r="L133" s="53">
        <f>'Раздел 4'!L192</f>
        <v>0</v>
      </c>
      <c r="M133" s="53">
        <f>'Раздел 4'!M192</f>
        <v>0</v>
      </c>
      <c r="N133" s="53">
        <f>'Раздел 4'!N192</f>
        <v>0</v>
      </c>
      <c r="O133" s="53">
        <f>'Раздел 4'!O192</f>
        <v>0</v>
      </c>
      <c r="P133" s="53">
        <f>'Раздел 4'!P192</f>
        <v>0</v>
      </c>
      <c r="Q133" s="53">
        <f>'Раздел 4'!Q192</f>
        <v>0</v>
      </c>
      <c r="R133" s="53">
        <f>'Раздел 4'!R192</f>
        <v>0</v>
      </c>
      <c r="S133" s="53">
        <f>'Раздел 4'!S192</f>
        <v>0</v>
      </c>
      <c r="T133" s="53">
        <f>'Раздел 4'!T192</f>
        <v>0</v>
      </c>
      <c r="U133" s="53">
        <f>'Раздел 4'!U192</f>
        <v>0</v>
      </c>
      <c r="V133" s="53">
        <f>'Раздел 4'!V192</f>
        <v>0</v>
      </c>
      <c r="W133" s="53">
        <f>'Раздел 4'!W192</f>
        <v>0</v>
      </c>
      <c r="X133" s="53">
        <f>'Раздел 4'!X192</f>
        <v>0</v>
      </c>
      <c r="Y133" s="53">
        <f>'Раздел 4'!Y192</f>
        <v>0</v>
      </c>
      <c r="Z133" s="168">
        <f>'Раздел 2'!D192</f>
        <v>0</v>
      </c>
    </row>
    <row r="134" spans="1:26" x14ac:dyDescent="0.2">
      <c r="A134" s="138" t="s">
        <v>361</v>
      </c>
      <c r="B134" s="64" t="s">
        <v>397</v>
      </c>
      <c r="C134" s="53">
        <f>'Раздел 4'!C193</f>
        <v>0</v>
      </c>
      <c r="D134" s="53">
        <f>'Раздел 4'!D193</f>
        <v>0</v>
      </c>
      <c r="E134" s="53">
        <f>'Раздел 4'!E193</f>
        <v>0</v>
      </c>
      <c r="F134" s="53">
        <f>'Раздел 4'!F193</f>
        <v>0</v>
      </c>
      <c r="G134" s="53">
        <f>'Раздел 4'!G193</f>
        <v>0</v>
      </c>
      <c r="H134" s="53">
        <f>'Раздел 4'!H193</f>
        <v>0</v>
      </c>
      <c r="I134" s="53">
        <f>'Раздел 4'!I193</f>
        <v>0</v>
      </c>
      <c r="J134" s="53">
        <f>'Раздел 4'!J193</f>
        <v>0</v>
      </c>
      <c r="K134" s="53">
        <f>'Раздел 4'!K193</f>
        <v>0</v>
      </c>
      <c r="L134" s="53">
        <f>'Раздел 4'!L193</f>
        <v>0</v>
      </c>
      <c r="M134" s="53">
        <f>'Раздел 4'!M193</f>
        <v>0</v>
      </c>
      <c r="N134" s="53">
        <f>'Раздел 4'!N193</f>
        <v>0</v>
      </c>
      <c r="O134" s="53">
        <f>'Раздел 4'!O193</f>
        <v>0</v>
      </c>
      <c r="P134" s="53">
        <f>'Раздел 4'!P193</f>
        <v>0</v>
      </c>
      <c r="Q134" s="53">
        <f>'Раздел 4'!Q193</f>
        <v>0</v>
      </c>
      <c r="R134" s="53">
        <f>'Раздел 4'!R193</f>
        <v>0</v>
      </c>
      <c r="S134" s="53">
        <f>'Раздел 4'!S193</f>
        <v>0</v>
      </c>
      <c r="T134" s="53">
        <f>'Раздел 4'!T193</f>
        <v>0</v>
      </c>
      <c r="U134" s="53">
        <f>'Раздел 4'!U193</f>
        <v>0</v>
      </c>
      <c r="V134" s="53">
        <f>'Раздел 4'!V193</f>
        <v>0</v>
      </c>
      <c r="W134" s="53">
        <f>'Раздел 4'!W193</f>
        <v>0</v>
      </c>
      <c r="X134" s="53">
        <f>'Раздел 4'!X193</f>
        <v>0</v>
      </c>
      <c r="Y134" s="53">
        <f>'Раздел 4'!Y193</f>
        <v>0</v>
      </c>
      <c r="Z134" s="168">
        <f>'Раздел 2'!D193</f>
        <v>0</v>
      </c>
    </row>
    <row r="135" spans="1:26" x14ac:dyDescent="0.2">
      <c r="A135" s="138" t="s">
        <v>351</v>
      </c>
      <c r="B135" s="64" t="s">
        <v>399</v>
      </c>
      <c r="C135" s="53">
        <f>'Раздел 4'!C194</f>
        <v>0</v>
      </c>
      <c r="D135" s="53">
        <f>'Раздел 4'!D194</f>
        <v>0</v>
      </c>
      <c r="E135" s="53">
        <f>'Раздел 4'!E194</f>
        <v>0</v>
      </c>
      <c r="F135" s="53">
        <f>'Раздел 4'!F194</f>
        <v>0</v>
      </c>
      <c r="G135" s="53">
        <f>'Раздел 4'!G194</f>
        <v>0</v>
      </c>
      <c r="H135" s="53">
        <f>'Раздел 4'!H194</f>
        <v>0</v>
      </c>
      <c r="I135" s="53">
        <f>'Раздел 4'!I194</f>
        <v>0</v>
      </c>
      <c r="J135" s="53">
        <f>'Раздел 4'!J194</f>
        <v>0</v>
      </c>
      <c r="K135" s="53">
        <f>'Раздел 4'!K194</f>
        <v>0</v>
      </c>
      <c r="L135" s="53">
        <f>'Раздел 4'!L194</f>
        <v>0</v>
      </c>
      <c r="M135" s="53">
        <f>'Раздел 4'!M194</f>
        <v>0</v>
      </c>
      <c r="N135" s="53">
        <f>'Раздел 4'!N194</f>
        <v>0</v>
      </c>
      <c r="O135" s="53">
        <f>'Раздел 4'!O194</f>
        <v>0</v>
      </c>
      <c r="P135" s="53">
        <f>'Раздел 4'!P194</f>
        <v>0</v>
      </c>
      <c r="Q135" s="53">
        <f>'Раздел 4'!Q194</f>
        <v>0</v>
      </c>
      <c r="R135" s="53">
        <f>'Раздел 4'!R194</f>
        <v>0</v>
      </c>
      <c r="S135" s="53">
        <f>'Раздел 4'!S194</f>
        <v>0</v>
      </c>
      <c r="T135" s="53">
        <f>'Раздел 4'!T194</f>
        <v>0</v>
      </c>
      <c r="U135" s="53">
        <f>'Раздел 4'!U194</f>
        <v>0</v>
      </c>
      <c r="V135" s="53">
        <f>'Раздел 4'!V194</f>
        <v>0</v>
      </c>
      <c r="W135" s="53">
        <f>'Раздел 4'!W194</f>
        <v>0</v>
      </c>
      <c r="X135" s="53">
        <f>'Раздел 4'!X194</f>
        <v>0</v>
      </c>
      <c r="Y135" s="53">
        <f>'Раздел 4'!Y194</f>
        <v>0</v>
      </c>
      <c r="Z135" s="168">
        <f>'Раздел 2'!D194</f>
        <v>0</v>
      </c>
    </row>
    <row r="136" spans="1:26" ht="21" x14ac:dyDescent="0.2">
      <c r="A136" s="138" t="s">
        <v>353</v>
      </c>
      <c r="B136" s="64" t="s">
        <v>401</v>
      </c>
      <c r="C136" s="53">
        <f>'Раздел 4'!C195</f>
        <v>0</v>
      </c>
      <c r="D136" s="53">
        <f>'Раздел 4'!D195</f>
        <v>0</v>
      </c>
      <c r="E136" s="53">
        <f>'Раздел 4'!E195</f>
        <v>0</v>
      </c>
      <c r="F136" s="53">
        <f>'Раздел 4'!F195</f>
        <v>0</v>
      </c>
      <c r="G136" s="53">
        <f>'Раздел 4'!G195</f>
        <v>0</v>
      </c>
      <c r="H136" s="53">
        <f>'Раздел 4'!H195</f>
        <v>0</v>
      </c>
      <c r="I136" s="53">
        <f>'Раздел 4'!I195</f>
        <v>0</v>
      </c>
      <c r="J136" s="53">
        <f>'Раздел 4'!J195</f>
        <v>0</v>
      </c>
      <c r="K136" s="53">
        <f>'Раздел 4'!K195</f>
        <v>0</v>
      </c>
      <c r="L136" s="53">
        <f>'Раздел 4'!L195</f>
        <v>0</v>
      </c>
      <c r="M136" s="53">
        <f>'Раздел 4'!M195</f>
        <v>0</v>
      </c>
      <c r="N136" s="53">
        <f>'Раздел 4'!N195</f>
        <v>0</v>
      </c>
      <c r="O136" s="53">
        <f>'Раздел 4'!O195</f>
        <v>0</v>
      </c>
      <c r="P136" s="53">
        <f>'Раздел 4'!P195</f>
        <v>0</v>
      </c>
      <c r="Q136" s="53">
        <f>'Раздел 4'!Q195</f>
        <v>0</v>
      </c>
      <c r="R136" s="53">
        <f>'Раздел 4'!R195</f>
        <v>0</v>
      </c>
      <c r="S136" s="53">
        <f>'Раздел 4'!S195</f>
        <v>0</v>
      </c>
      <c r="T136" s="53">
        <f>'Раздел 4'!T195</f>
        <v>0</v>
      </c>
      <c r="U136" s="53">
        <f>'Раздел 4'!U195</f>
        <v>0</v>
      </c>
      <c r="V136" s="53">
        <f>'Раздел 4'!V195</f>
        <v>0</v>
      </c>
      <c r="W136" s="53">
        <f>'Раздел 4'!W195</f>
        <v>0</v>
      </c>
      <c r="X136" s="53">
        <f>'Раздел 4'!X195</f>
        <v>0</v>
      </c>
      <c r="Y136" s="53">
        <f>'Раздел 4'!Y195</f>
        <v>0</v>
      </c>
      <c r="Z136" s="168">
        <f>'Раздел 2'!D195</f>
        <v>0</v>
      </c>
    </row>
    <row r="137" spans="1:26" ht="21" x14ac:dyDescent="0.2">
      <c r="A137" s="138" t="s">
        <v>355</v>
      </c>
      <c r="B137" s="64" t="s">
        <v>403</v>
      </c>
      <c r="C137" s="53">
        <f>'Раздел 4'!C196</f>
        <v>0</v>
      </c>
      <c r="D137" s="53">
        <f>'Раздел 4'!D196</f>
        <v>0</v>
      </c>
      <c r="E137" s="53">
        <f>'Раздел 4'!E196</f>
        <v>0</v>
      </c>
      <c r="F137" s="53">
        <f>'Раздел 4'!F196</f>
        <v>0</v>
      </c>
      <c r="G137" s="53">
        <f>'Раздел 4'!G196</f>
        <v>0</v>
      </c>
      <c r="H137" s="53">
        <f>'Раздел 4'!H196</f>
        <v>0</v>
      </c>
      <c r="I137" s="53">
        <f>'Раздел 4'!I196</f>
        <v>0</v>
      </c>
      <c r="J137" s="53">
        <f>'Раздел 4'!J196</f>
        <v>0</v>
      </c>
      <c r="K137" s="53">
        <f>'Раздел 4'!K196</f>
        <v>0</v>
      </c>
      <c r="L137" s="53">
        <f>'Раздел 4'!L196</f>
        <v>0</v>
      </c>
      <c r="M137" s="53">
        <f>'Раздел 4'!M196</f>
        <v>0</v>
      </c>
      <c r="N137" s="53">
        <f>'Раздел 4'!N196</f>
        <v>0</v>
      </c>
      <c r="O137" s="53">
        <f>'Раздел 4'!O196</f>
        <v>0</v>
      </c>
      <c r="P137" s="53">
        <f>'Раздел 4'!P196</f>
        <v>0</v>
      </c>
      <c r="Q137" s="53">
        <f>'Раздел 4'!Q196</f>
        <v>0</v>
      </c>
      <c r="R137" s="53">
        <f>'Раздел 4'!R196</f>
        <v>0</v>
      </c>
      <c r="S137" s="53">
        <f>'Раздел 4'!S196</f>
        <v>0</v>
      </c>
      <c r="T137" s="53">
        <f>'Раздел 4'!T196</f>
        <v>0</v>
      </c>
      <c r="U137" s="53">
        <f>'Раздел 4'!U196</f>
        <v>0</v>
      </c>
      <c r="V137" s="53">
        <f>'Раздел 4'!V196</f>
        <v>0</v>
      </c>
      <c r="W137" s="53">
        <f>'Раздел 4'!W196</f>
        <v>0</v>
      </c>
      <c r="X137" s="53">
        <f>'Раздел 4'!X196</f>
        <v>0</v>
      </c>
      <c r="Y137" s="53">
        <f>'Раздел 4'!Y196</f>
        <v>0</v>
      </c>
      <c r="Z137" s="168">
        <f>'Раздел 2'!D196</f>
        <v>0</v>
      </c>
    </row>
    <row r="138" spans="1:26" x14ac:dyDescent="0.2">
      <c r="A138" s="138" t="s">
        <v>363</v>
      </c>
      <c r="B138" s="64" t="s">
        <v>405</v>
      </c>
      <c r="C138" s="53">
        <f>'Раздел 4'!C197</f>
        <v>0</v>
      </c>
      <c r="D138" s="53">
        <f>'Раздел 4'!D197</f>
        <v>0</v>
      </c>
      <c r="E138" s="53">
        <f>'Раздел 4'!E197</f>
        <v>0</v>
      </c>
      <c r="F138" s="53">
        <f>'Раздел 4'!F197</f>
        <v>0</v>
      </c>
      <c r="G138" s="53">
        <f>'Раздел 4'!G197</f>
        <v>0</v>
      </c>
      <c r="H138" s="53">
        <f>'Раздел 4'!H197</f>
        <v>0</v>
      </c>
      <c r="I138" s="53">
        <f>'Раздел 4'!I197</f>
        <v>0</v>
      </c>
      <c r="J138" s="53">
        <f>'Раздел 4'!J197</f>
        <v>0</v>
      </c>
      <c r="K138" s="53">
        <f>'Раздел 4'!K197</f>
        <v>0</v>
      </c>
      <c r="L138" s="53">
        <f>'Раздел 4'!L197</f>
        <v>0</v>
      </c>
      <c r="M138" s="53">
        <f>'Раздел 4'!M197</f>
        <v>0</v>
      </c>
      <c r="N138" s="53">
        <f>'Раздел 4'!N197</f>
        <v>0</v>
      </c>
      <c r="O138" s="53">
        <f>'Раздел 4'!O197</f>
        <v>0</v>
      </c>
      <c r="P138" s="53">
        <f>'Раздел 4'!P197</f>
        <v>0</v>
      </c>
      <c r="Q138" s="53">
        <f>'Раздел 4'!Q197</f>
        <v>0</v>
      </c>
      <c r="R138" s="53">
        <f>'Раздел 4'!R197</f>
        <v>0</v>
      </c>
      <c r="S138" s="53">
        <f>'Раздел 4'!S197</f>
        <v>0</v>
      </c>
      <c r="T138" s="53">
        <f>'Раздел 4'!T197</f>
        <v>0</v>
      </c>
      <c r="U138" s="53">
        <f>'Раздел 4'!U197</f>
        <v>0</v>
      </c>
      <c r="V138" s="53">
        <f>'Раздел 4'!V197</f>
        <v>0</v>
      </c>
      <c r="W138" s="53">
        <f>'Раздел 4'!W197</f>
        <v>0</v>
      </c>
      <c r="X138" s="53">
        <f>'Раздел 4'!X197</f>
        <v>0</v>
      </c>
      <c r="Y138" s="53">
        <f>'Раздел 4'!Y197</f>
        <v>0</v>
      </c>
      <c r="Z138" s="168">
        <f>'Раздел 2'!D197</f>
        <v>0</v>
      </c>
    </row>
    <row r="139" spans="1:26" ht="21" x14ac:dyDescent="0.2">
      <c r="A139" s="138" t="s">
        <v>371</v>
      </c>
      <c r="B139" s="64" t="s">
        <v>407</v>
      </c>
      <c r="C139" s="53">
        <f>'Раздел 4'!C198</f>
        <v>0</v>
      </c>
      <c r="D139" s="53">
        <f>'Раздел 4'!D198</f>
        <v>0</v>
      </c>
      <c r="E139" s="53">
        <f>'Раздел 4'!E198</f>
        <v>0</v>
      </c>
      <c r="F139" s="53">
        <f>'Раздел 4'!F198</f>
        <v>0</v>
      </c>
      <c r="G139" s="53">
        <f>'Раздел 4'!G198</f>
        <v>0</v>
      </c>
      <c r="H139" s="53">
        <f>'Раздел 4'!H198</f>
        <v>0</v>
      </c>
      <c r="I139" s="53">
        <f>'Раздел 4'!I198</f>
        <v>0</v>
      </c>
      <c r="J139" s="53">
        <f>'Раздел 4'!J198</f>
        <v>0</v>
      </c>
      <c r="K139" s="53">
        <f>'Раздел 4'!K198</f>
        <v>0</v>
      </c>
      <c r="L139" s="53">
        <f>'Раздел 4'!L198</f>
        <v>0</v>
      </c>
      <c r="M139" s="53">
        <f>'Раздел 4'!M198</f>
        <v>0</v>
      </c>
      <c r="N139" s="53">
        <f>'Раздел 4'!N198</f>
        <v>0</v>
      </c>
      <c r="O139" s="53">
        <f>'Раздел 4'!O198</f>
        <v>0</v>
      </c>
      <c r="P139" s="53">
        <f>'Раздел 4'!P198</f>
        <v>0</v>
      </c>
      <c r="Q139" s="53">
        <f>'Раздел 4'!Q198</f>
        <v>0</v>
      </c>
      <c r="R139" s="53">
        <f>'Раздел 4'!R198</f>
        <v>0</v>
      </c>
      <c r="S139" s="53">
        <f>'Раздел 4'!S198</f>
        <v>0</v>
      </c>
      <c r="T139" s="53">
        <f>'Раздел 4'!T198</f>
        <v>0</v>
      </c>
      <c r="U139" s="53">
        <f>'Раздел 4'!U198</f>
        <v>0</v>
      </c>
      <c r="V139" s="53">
        <f>'Раздел 4'!V198</f>
        <v>0</v>
      </c>
      <c r="W139" s="53">
        <f>'Раздел 4'!W198</f>
        <v>0</v>
      </c>
      <c r="X139" s="53">
        <f>'Раздел 4'!X198</f>
        <v>0</v>
      </c>
      <c r="Y139" s="53">
        <f>'Раздел 4'!Y198</f>
        <v>0</v>
      </c>
      <c r="Z139" s="168">
        <f>'Раздел 2'!D198</f>
        <v>0</v>
      </c>
    </row>
    <row r="140" spans="1:26" x14ac:dyDescent="0.2">
      <c r="A140" s="138" t="s">
        <v>785</v>
      </c>
      <c r="B140" s="64" t="s">
        <v>409</v>
      </c>
      <c r="C140" s="53">
        <f>'Раздел 4'!C199</f>
        <v>0</v>
      </c>
      <c r="D140" s="53">
        <f>'Раздел 4'!D199</f>
        <v>0</v>
      </c>
      <c r="E140" s="53">
        <f>'Раздел 4'!E199</f>
        <v>0</v>
      </c>
      <c r="F140" s="53">
        <f>'Раздел 4'!F199</f>
        <v>0</v>
      </c>
      <c r="G140" s="53">
        <f>'Раздел 4'!G199</f>
        <v>0</v>
      </c>
      <c r="H140" s="53">
        <f>'Раздел 4'!H199</f>
        <v>0</v>
      </c>
      <c r="I140" s="53">
        <f>'Раздел 4'!I199</f>
        <v>0</v>
      </c>
      <c r="J140" s="53">
        <f>'Раздел 4'!J199</f>
        <v>0</v>
      </c>
      <c r="K140" s="53">
        <f>'Раздел 4'!K199</f>
        <v>0</v>
      </c>
      <c r="L140" s="53">
        <f>'Раздел 4'!L199</f>
        <v>0</v>
      </c>
      <c r="M140" s="53">
        <f>'Раздел 4'!M199</f>
        <v>0</v>
      </c>
      <c r="N140" s="53">
        <f>'Раздел 4'!N199</f>
        <v>0</v>
      </c>
      <c r="O140" s="53">
        <f>'Раздел 4'!O199</f>
        <v>0</v>
      </c>
      <c r="P140" s="53">
        <f>'Раздел 4'!P199</f>
        <v>0</v>
      </c>
      <c r="Q140" s="53">
        <f>'Раздел 4'!Q199</f>
        <v>0</v>
      </c>
      <c r="R140" s="53">
        <f>'Раздел 4'!R199</f>
        <v>0</v>
      </c>
      <c r="S140" s="53">
        <f>'Раздел 4'!S199</f>
        <v>0</v>
      </c>
      <c r="T140" s="53">
        <f>'Раздел 4'!T199</f>
        <v>0</v>
      </c>
      <c r="U140" s="53">
        <f>'Раздел 4'!U199</f>
        <v>0</v>
      </c>
      <c r="V140" s="53">
        <f>'Раздел 4'!V199</f>
        <v>0</v>
      </c>
      <c r="W140" s="53">
        <f>'Раздел 4'!W199</f>
        <v>0</v>
      </c>
      <c r="X140" s="53">
        <f>'Раздел 4'!X199</f>
        <v>0</v>
      </c>
      <c r="Y140" s="53">
        <f>'Раздел 4'!Y199</f>
        <v>0</v>
      </c>
      <c r="Z140" s="168">
        <f>'Раздел 2'!D199</f>
        <v>0</v>
      </c>
    </row>
    <row r="141" spans="1:26" x14ac:dyDescent="0.2">
      <c r="A141" s="138" t="s">
        <v>374</v>
      </c>
      <c r="B141" s="64" t="s">
        <v>421</v>
      </c>
      <c r="C141" s="53">
        <f>'Раздел 4'!C205</f>
        <v>0</v>
      </c>
      <c r="D141" s="53">
        <f>'Раздел 4'!D205</f>
        <v>0</v>
      </c>
      <c r="E141" s="53">
        <f>'Раздел 4'!E205</f>
        <v>0</v>
      </c>
      <c r="F141" s="53">
        <f>'Раздел 4'!F205</f>
        <v>0</v>
      </c>
      <c r="G141" s="53">
        <f>'Раздел 4'!G205</f>
        <v>0</v>
      </c>
      <c r="H141" s="53">
        <f>'Раздел 4'!H205</f>
        <v>0</v>
      </c>
      <c r="I141" s="53">
        <f>'Раздел 4'!I205</f>
        <v>0</v>
      </c>
      <c r="J141" s="53">
        <f>'Раздел 4'!J205</f>
        <v>0</v>
      </c>
      <c r="K141" s="53">
        <f>'Раздел 4'!K205</f>
        <v>0</v>
      </c>
      <c r="L141" s="53">
        <f>'Раздел 4'!L205</f>
        <v>0</v>
      </c>
      <c r="M141" s="53">
        <f>'Раздел 4'!M205</f>
        <v>0</v>
      </c>
      <c r="N141" s="53">
        <f>'Раздел 4'!N205</f>
        <v>0</v>
      </c>
      <c r="O141" s="53">
        <f>'Раздел 4'!O205</f>
        <v>0</v>
      </c>
      <c r="P141" s="53">
        <f>'Раздел 4'!P205</f>
        <v>0</v>
      </c>
      <c r="Q141" s="53">
        <f>'Раздел 4'!Q205</f>
        <v>0</v>
      </c>
      <c r="R141" s="53">
        <f>'Раздел 4'!R205</f>
        <v>0</v>
      </c>
      <c r="S141" s="53">
        <f>'Раздел 4'!S205</f>
        <v>0</v>
      </c>
      <c r="T141" s="53">
        <f>'Раздел 4'!T205</f>
        <v>0</v>
      </c>
      <c r="U141" s="53">
        <f>'Раздел 4'!U205</f>
        <v>0</v>
      </c>
      <c r="V141" s="53">
        <f>'Раздел 4'!V205</f>
        <v>0</v>
      </c>
      <c r="W141" s="53">
        <f>'Раздел 4'!W205</f>
        <v>0</v>
      </c>
      <c r="X141" s="53">
        <f>'Раздел 4'!X205</f>
        <v>0</v>
      </c>
      <c r="Y141" s="53">
        <f>'Раздел 4'!Y205</f>
        <v>0</v>
      </c>
      <c r="Z141" s="168">
        <f>'Раздел 2'!D205</f>
        <v>0</v>
      </c>
    </row>
    <row r="142" spans="1:26" x14ac:dyDescent="0.2">
      <c r="A142" s="138" t="s">
        <v>376</v>
      </c>
      <c r="B142" s="64" t="s">
        <v>423</v>
      </c>
      <c r="C142" s="53">
        <f>'Раздел 4'!C206</f>
        <v>0</v>
      </c>
      <c r="D142" s="53">
        <f>'Раздел 4'!D206</f>
        <v>0</v>
      </c>
      <c r="E142" s="53">
        <f>'Раздел 4'!E206</f>
        <v>0</v>
      </c>
      <c r="F142" s="53">
        <f>'Раздел 4'!F206</f>
        <v>0</v>
      </c>
      <c r="G142" s="53">
        <f>'Раздел 4'!G206</f>
        <v>0</v>
      </c>
      <c r="H142" s="53">
        <f>'Раздел 4'!H206</f>
        <v>0</v>
      </c>
      <c r="I142" s="53">
        <f>'Раздел 4'!I206</f>
        <v>0</v>
      </c>
      <c r="J142" s="53">
        <f>'Раздел 4'!J206</f>
        <v>0</v>
      </c>
      <c r="K142" s="53">
        <f>'Раздел 4'!K206</f>
        <v>0</v>
      </c>
      <c r="L142" s="53">
        <f>'Раздел 4'!L206</f>
        <v>0</v>
      </c>
      <c r="M142" s="53">
        <f>'Раздел 4'!M206</f>
        <v>0</v>
      </c>
      <c r="N142" s="53">
        <f>'Раздел 4'!N206</f>
        <v>0</v>
      </c>
      <c r="O142" s="53">
        <f>'Раздел 4'!O206</f>
        <v>0</v>
      </c>
      <c r="P142" s="53">
        <f>'Раздел 4'!P206</f>
        <v>0</v>
      </c>
      <c r="Q142" s="53">
        <f>'Раздел 4'!Q206</f>
        <v>0</v>
      </c>
      <c r="R142" s="53">
        <f>'Раздел 4'!R206</f>
        <v>0</v>
      </c>
      <c r="S142" s="53">
        <f>'Раздел 4'!S206</f>
        <v>0</v>
      </c>
      <c r="T142" s="53">
        <f>'Раздел 4'!T206</f>
        <v>0</v>
      </c>
      <c r="U142" s="53">
        <f>'Раздел 4'!U206</f>
        <v>0</v>
      </c>
      <c r="V142" s="53">
        <f>'Раздел 4'!V206</f>
        <v>0</v>
      </c>
      <c r="W142" s="53">
        <f>'Раздел 4'!W206</f>
        <v>0</v>
      </c>
      <c r="X142" s="53">
        <f>'Раздел 4'!X206</f>
        <v>0</v>
      </c>
      <c r="Y142" s="53">
        <f>'Раздел 4'!Y206</f>
        <v>0</v>
      </c>
      <c r="Z142" s="168">
        <f>'Раздел 2'!D206</f>
        <v>0</v>
      </c>
    </row>
    <row r="143" spans="1:26" x14ac:dyDescent="0.2">
      <c r="A143" s="138" t="s">
        <v>365</v>
      </c>
      <c r="B143" s="64" t="s">
        <v>425</v>
      </c>
      <c r="C143" s="53">
        <f>'Раздел 4'!C207</f>
        <v>0</v>
      </c>
      <c r="D143" s="53">
        <f>'Раздел 4'!D207</f>
        <v>0</v>
      </c>
      <c r="E143" s="53">
        <f>'Раздел 4'!E207</f>
        <v>0</v>
      </c>
      <c r="F143" s="53">
        <f>'Раздел 4'!F207</f>
        <v>0</v>
      </c>
      <c r="G143" s="53">
        <f>'Раздел 4'!G207</f>
        <v>0</v>
      </c>
      <c r="H143" s="53">
        <f>'Раздел 4'!H207</f>
        <v>0</v>
      </c>
      <c r="I143" s="53">
        <f>'Раздел 4'!I207</f>
        <v>0</v>
      </c>
      <c r="J143" s="53">
        <f>'Раздел 4'!J207</f>
        <v>0</v>
      </c>
      <c r="K143" s="53">
        <f>'Раздел 4'!K207</f>
        <v>0</v>
      </c>
      <c r="L143" s="53">
        <f>'Раздел 4'!L207</f>
        <v>0</v>
      </c>
      <c r="M143" s="53">
        <f>'Раздел 4'!M207</f>
        <v>0</v>
      </c>
      <c r="N143" s="53">
        <f>'Раздел 4'!N207</f>
        <v>0</v>
      </c>
      <c r="O143" s="53">
        <f>'Раздел 4'!O207</f>
        <v>0</v>
      </c>
      <c r="P143" s="53">
        <f>'Раздел 4'!P207</f>
        <v>0</v>
      </c>
      <c r="Q143" s="53">
        <f>'Раздел 4'!Q207</f>
        <v>0</v>
      </c>
      <c r="R143" s="53">
        <f>'Раздел 4'!R207</f>
        <v>0</v>
      </c>
      <c r="S143" s="53">
        <f>'Раздел 4'!S207</f>
        <v>0</v>
      </c>
      <c r="T143" s="53">
        <f>'Раздел 4'!T207</f>
        <v>0</v>
      </c>
      <c r="U143" s="53">
        <f>'Раздел 4'!U207</f>
        <v>0</v>
      </c>
      <c r="V143" s="53">
        <f>'Раздел 4'!V207</f>
        <v>0</v>
      </c>
      <c r="W143" s="53">
        <f>'Раздел 4'!W207</f>
        <v>0</v>
      </c>
      <c r="X143" s="53">
        <f>'Раздел 4'!X207</f>
        <v>0</v>
      </c>
      <c r="Y143" s="53">
        <f>'Раздел 4'!Y207</f>
        <v>0</v>
      </c>
      <c r="Z143" s="168">
        <f>'Раздел 2'!D207</f>
        <v>0</v>
      </c>
    </row>
    <row r="144" spans="1:26" x14ac:dyDescent="0.2">
      <c r="A144" s="138" t="s">
        <v>378</v>
      </c>
      <c r="B144" s="64" t="s">
        <v>427</v>
      </c>
      <c r="C144" s="53">
        <f>'Раздел 4'!C208</f>
        <v>0</v>
      </c>
      <c r="D144" s="53">
        <f>'Раздел 4'!D208</f>
        <v>0</v>
      </c>
      <c r="E144" s="53">
        <f>'Раздел 4'!E208</f>
        <v>0</v>
      </c>
      <c r="F144" s="53">
        <f>'Раздел 4'!F208</f>
        <v>0</v>
      </c>
      <c r="G144" s="53">
        <f>'Раздел 4'!G208</f>
        <v>0</v>
      </c>
      <c r="H144" s="53">
        <f>'Раздел 4'!H208</f>
        <v>0</v>
      </c>
      <c r="I144" s="53">
        <f>'Раздел 4'!I208</f>
        <v>0</v>
      </c>
      <c r="J144" s="53">
        <f>'Раздел 4'!J208</f>
        <v>0</v>
      </c>
      <c r="K144" s="53">
        <f>'Раздел 4'!K208</f>
        <v>0</v>
      </c>
      <c r="L144" s="53">
        <f>'Раздел 4'!L208</f>
        <v>0</v>
      </c>
      <c r="M144" s="53">
        <f>'Раздел 4'!M208</f>
        <v>0</v>
      </c>
      <c r="N144" s="53">
        <f>'Раздел 4'!N208</f>
        <v>0</v>
      </c>
      <c r="O144" s="53">
        <f>'Раздел 4'!O208</f>
        <v>0</v>
      </c>
      <c r="P144" s="53">
        <f>'Раздел 4'!P208</f>
        <v>0</v>
      </c>
      <c r="Q144" s="53">
        <f>'Раздел 4'!Q208</f>
        <v>0</v>
      </c>
      <c r="R144" s="53">
        <f>'Раздел 4'!R208</f>
        <v>0</v>
      </c>
      <c r="S144" s="53">
        <f>'Раздел 4'!S208</f>
        <v>0</v>
      </c>
      <c r="T144" s="53">
        <f>'Раздел 4'!T208</f>
        <v>0</v>
      </c>
      <c r="U144" s="53">
        <f>'Раздел 4'!U208</f>
        <v>0</v>
      </c>
      <c r="V144" s="53">
        <f>'Раздел 4'!V208</f>
        <v>0</v>
      </c>
      <c r="W144" s="53">
        <f>'Раздел 4'!W208</f>
        <v>0</v>
      </c>
      <c r="X144" s="53">
        <f>'Раздел 4'!X208</f>
        <v>0</v>
      </c>
      <c r="Y144" s="53">
        <f>'Раздел 4'!Y208</f>
        <v>0</v>
      </c>
      <c r="Z144" s="168">
        <f>'Раздел 2'!D208</f>
        <v>0</v>
      </c>
    </row>
    <row r="145" spans="1:26" x14ac:dyDescent="0.2">
      <c r="A145" s="138" t="s">
        <v>380</v>
      </c>
      <c r="B145" s="64" t="s">
        <v>428</v>
      </c>
      <c r="C145" s="53">
        <f>'Раздел 4'!C209</f>
        <v>559</v>
      </c>
      <c r="D145" s="53">
        <f>'Раздел 4'!D209</f>
        <v>506</v>
      </c>
      <c r="E145" s="53">
        <f>'Раздел 4'!E209</f>
        <v>132</v>
      </c>
      <c r="F145" s="53">
        <f>'Раздел 4'!F209</f>
        <v>35</v>
      </c>
      <c r="G145" s="53">
        <f>'Раздел 4'!G209</f>
        <v>339</v>
      </c>
      <c r="H145" s="53">
        <f>'Раздел 4'!H209</f>
        <v>53</v>
      </c>
      <c r="I145" s="53">
        <f>'Раздел 4'!I209</f>
        <v>0</v>
      </c>
      <c r="J145" s="53">
        <f>'Раздел 4'!J209</f>
        <v>1</v>
      </c>
      <c r="K145" s="53">
        <f>'Раздел 4'!K209</f>
        <v>52</v>
      </c>
      <c r="L145" s="53">
        <f>'Раздел 4'!L209</f>
        <v>0</v>
      </c>
      <c r="M145" s="53">
        <f>'Раздел 4'!M209</f>
        <v>347</v>
      </c>
      <c r="N145" s="53">
        <f>'Раздел 4'!N209</f>
        <v>43</v>
      </c>
      <c r="O145" s="53">
        <f>'Раздел 4'!O209</f>
        <v>43</v>
      </c>
      <c r="P145" s="53">
        <f>'Раздел 4'!P209</f>
        <v>261</v>
      </c>
      <c r="Q145" s="53">
        <f>'Раздел 4'!Q209</f>
        <v>68</v>
      </c>
      <c r="R145" s="53">
        <f>'Раздел 4'!R209</f>
        <v>31</v>
      </c>
      <c r="S145" s="53">
        <f>'Раздел 4'!S209</f>
        <v>3</v>
      </c>
      <c r="T145" s="53">
        <f>'Раздел 4'!T209</f>
        <v>34</v>
      </c>
      <c r="U145" s="53">
        <f>'Раздел 4'!U209</f>
        <v>37</v>
      </c>
      <c r="V145" s="53">
        <f>'Раздел 4'!V209</f>
        <v>0</v>
      </c>
      <c r="W145" s="53">
        <f>'Раздел 4'!W209</f>
        <v>2</v>
      </c>
      <c r="X145" s="53">
        <f>'Раздел 4'!X209</f>
        <v>35</v>
      </c>
      <c r="Y145" s="53">
        <f>'Раздел 4'!Y209</f>
        <v>0</v>
      </c>
      <c r="Z145" s="168">
        <f>'Раздел 2'!D209</f>
        <v>0</v>
      </c>
    </row>
    <row r="146" spans="1:26" x14ac:dyDescent="0.2">
      <c r="A146" s="138" t="s">
        <v>382</v>
      </c>
      <c r="B146" s="64" t="s">
        <v>429</v>
      </c>
      <c r="C146" s="53">
        <f>'Раздел 4'!C210</f>
        <v>0</v>
      </c>
      <c r="D146" s="53">
        <f>'Раздел 4'!D210</f>
        <v>0</v>
      </c>
      <c r="E146" s="53">
        <f>'Раздел 4'!E210</f>
        <v>0</v>
      </c>
      <c r="F146" s="53">
        <f>'Раздел 4'!F210</f>
        <v>0</v>
      </c>
      <c r="G146" s="53">
        <f>'Раздел 4'!G210</f>
        <v>0</v>
      </c>
      <c r="H146" s="53">
        <f>'Раздел 4'!H210</f>
        <v>0</v>
      </c>
      <c r="I146" s="53">
        <f>'Раздел 4'!I210</f>
        <v>0</v>
      </c>
      <c r="J146" s="53">
        <f>'Раздел 4'!J210</f>
        <v>0</v>
      </c>
      <c r="K146" s="53">
        <f>'Раздел 4'!K210</f>
        <v>0</v>
      </c>
      <c r="L146" s="53">
        <f>'Раздел 4'!L210</f>
        <v>0</v>
      </c>
      <c r="M146" s="53">
        <f>'Раздел 4'!M210</f>
        <v>0</v>
      </c>
      <c r="N146" s="53">
        <f>'Раздел 4'!N210</f>
        <v>0</v>
      </c>
      <c r="O146" s="53">
        <f>'Раздел 4'!O210</f>
        <v>0</v>
      </c>
      <c r="P146" s="53">
        <f>'Раздел 4'!P210</f>
        <v>0</v>
      </c>
      <c r="Q146" s="53">
        <f>'Раздел 4'!Q210</f>
        <v>0</v>
      </c>
      <c r="R146" s="53">
        <f>'Раздел 4'!R210</f>
        <v>0</v>
      </c>
      <c r="S146" s="53">
        <f>'Раздел 4'!S210</f>
        <v>0</v>
      </c>
      <c r="T146" s="53">
        <f>'Раздел 4'!T210</f>
        <v>0</v>
      </c>
      <c r="U146" s="53">
        <f>'Раздел 4'!U210</f>
        <v>0</v>
      </c>
      <c r="V146" s="53">
        <f>'Раздел 4'!V210</f>
        <v>0</v>
      </c>
      <c r="W146" s="53">
        <f>'Раздел 4'!W210</f>
        <v>0</v>
      </c>
      <c r="X146" s="53">
        <f>'Раздел 4'!X210</f>
        <v>0</v>
      </c>
      <c r="Y146" s="53">
        <f>'Раздел 4'!Y210</f>
        <v>0</v>
      </c>
      <c r="Z146" s="168">
        <f>'Раздел 2'!D210</f>
        <v>0</v>
      </c>
    </row>
    <row r="147" spans="1:26" x14ac:dyDescent="0.2">
      <c r="A147" s="138" t="s">
        <v>384</v>
      </c>
      <c r="B147" s="64" t="s">
        <v>431</v>
      </c>
      <c r="C147" s="53">
        <f>'Раздел 4'!C211</f>
        <v>664</v>
      </c>
      <c r="D147" s="53">
        <f>'Раздел 4'!D211</f>
        <v>641</v>
      </c>
      <c r="E147" s="53">
        <f>'Раздел 4'!E211</f>
        <v>78</v>
      </c>
      <c r="F147" s="53">
        <f>'Раздел 4'!F211</f>
        <v>0</v>
      </c>
      <c r="G147" s="53">
        <f>'Раздел 4'!G211</f>
        <v>563</v>
      </c>
      <c r="H147" s="53">
        <f>'Раздел 4'!H211</f>
        <v>23</v>
      </c>
      <c r="I147" s="53">
        <f>'Раздел 4'!I211</f>
        <v>0</v>
      </c>
      <c r="J147" s="53">
        <f>'Раздел 4'!J211</f>
        <v>2</v>
      </c>
      <c r="K147" s="53">
        <f>'Раздел 4'!K211</f>
        <v>21</v>
      </c>
      <c r="L147" s="53">
        <f>'Раздел 4'!L211</f>
        <v>0</v>
      </c>
      <c r="M147" s="53">
        <f>'Раздел 4'!M211</f>
        <v>424</v>
      </c>
      <c r="N147" s="53">
        <f>'Раздел 4'!N211</f>
        <v>30</v>
      </c>
      <c r="O147" s="53">
        <f>'Раздел 4'!O211</f>
        <v>2</v>
      </c>
      <c r="P147" s="53">
        <f>'Раздел 4'!P211</f>
        <v>392</v>
      </c>
      <c r="Q147" s="53">
        <f>'Раздел 4'!Q211</f>
        <v>20</v>
      </c>
      <c r="R147" s="53">
        <f>'Раздел 4'!R211</f>
        <v>11</v>
      </c>
      <c r="S147" s="53">
        <f>'Раздел 4'!S211</f>
        <v>0</v>
      </c>
      <c r="T147" s="53">
        <f>'Раздел 4'!T211</f>
        <v>9</v>
      </c>
      <c r="U147" s="53">
        <f>'Раздел 4'!U211</f>
        <v>2</v>
      </c>
      <c r="V147" s="53">
        <f>'Раздел 4'!V211</f>
        <v>0</v>
      </c>
      <c r="W147" s="53">
        <f>'Раздел 4'!W211</f>
        <v>0</v>
      </c>
      <c r="X147" s="53">
        <f>'Раздел 4'!X211</f>
        <v>2</v>
      </c>
      <c r="Y147" s="53">
        <f>'Раздел 4'!Y211</f>
        <v>0</v>
      </c>
      <c r="Z147" s="168">
        <f>'Раздел 2'!D211</f>
        <v>1</v>
      </c>
    </row>
    <row r="148" spans="1:26" x14ac:dyDescent="0.2">
      <c r="A148" s="138" t="s">
        <v>396</v>
      </c>
      <c r="B148" s="64" t="s">
        <v>440</v>
      </c>
      <c r="C148" s="53">
        <f>'Раздел 4'!C217</f>
        <v>626</v>
      </c>
      <c r="D148" s="53">
        <f>'Раздел 4'!D217</f>
        <v>618</v>
      </c>
      <c r="E148" s="53">
        <f>'Раздел 4'!E217</f>
        <v>48</v>
      </c>
      <c r="F148" s="53">
        <f>'Раздел 4'!F217</f>
        <v>24</v>
      </c>
      <c r="G148" s="53">
        <f>'Раздел 4'!G217</f>
        <v>546</v>
      </c>
      <c r="H148" s="53">
        <f>'Раздел 4'!H217</f>
        <v>8</v>
      </c>
      <c r="I148" s="53">
        <f>'Раздел 4'!I217</f>
        <v>1</v>
      </c>
      <c r="J148" s="53">
        <f>'Раздел 4'!J217</f>
        <v>0</v>
      </c>
      <c r="K148" s="53">
        <f>'Раздел 4'!K217</f>
        <v>7</v>
      </c>
      <c r="L148" s="53">
        <f>'Раздел 4'!L217</f>
        <v>0</v>
      </c>
      <c r="M148" s="53">
        <f>'Раздел 4'!M217</f>
        <v>366</v>
      </c>
      <c r="N148" s="53">
        <f>'Раздел 4'!N217</f>
        <v>16</v>
      </c>
      <c r="O148" s="53">
        <f>'Раздел 4'!O217</f>
        <v>9</v>
      </c>
      <c r="P148" s="53">
        <f>'Раздел 4'!P217</f>
        <v>341</v>
      </c>
      <c r="Q148" s="53">
        <f>'Раздел 4'!Q217</f>
        <v>11</v>
      </c>
      <c r="R148" s="53">
        <f>'Раздел 4'!R217</f>
        <v>2</v>
      </c>
      <c r="S148" s="53">
        <f>'Раздел 4'!S217</f>
        <v>0</v>
      </c>
      <c r="T148" s="53">
        <f>'Раздел 4'!T217</f>
        <v>9</v>
      </c>
      <c r="U148" s="53">
        <f>'Раздел 4'!U217</f>
        <v>5</v>
      </c>
      <c r="V148" s="53">
        <f>'Раздел 4'!V217</f>
        <v>0</v>
      </c>
      <c r="W148" s="53">
        <f>'Раздел 4'!W217</f>
        <v>0</v>
      </c>
      <c r="X148" s="53">
        <f>'Раздел 4'!X217</f>
        <v>5</v>
      </c>
      <c r="Y148" s="53">
        <f>'Раздел 4'!Y217</f>
        <v>0</v>
      </c>
      <c r="Z148" s="168">
        <f>'Раздел 2'!D217</f>
        <v>1</v>
      </c>
    </row>
    <row r="149" spans="1:26" x14ac:dyDescent="0.2">
      <c r="A149" s="138" t="s">
        <v>398</v>
      </c>
      <c r="B149" s="64" t="s">
        <v>441</v>
      </c>
      <c r="C149" s="53">
        <f>'Раздел 4'!C218</f>
        <v>0</v>
      </c>
      <c r="D149" s="53">
        <f>'Раздел 4'!D218</f>
        <v>0</v>
      </c>
      <c r="E149" s="53">
        <f>'Раздел 4'!E218</f>
        <v>0</v>
      </c>
      <c r="F149" s="53">
        <f>'Раздел 4'!F218</f>
        <v>0</v>
      </c>
      <c r="G149" s="53">
        <f>'Раздел 4'!G218</f>
        <v>0</v>
      </c>
      <c r="H149" s="53">
        <f>'Раздел 4'!H218</f>
        <v>0</v>
      </c>
      <c r="I149" s="53">
        <f>'Раздел 4'!I218</f>
        <v>0</v>
      </c>
      <c r="J149" s="53">
        <f>'Раздел 4'!J218</f>
        <v>0</v>
      </c>
      <c r="K149" s="53">
        <f>'Раздел 4'!K218</f>
        <v>0</v>
      </c>
      <c r="L149" s="53">
        <f>'Раздел 4'!L218</f>
        <v>0</v>
      </c>
      <c r="M149" s="53">
        <f>'Раздел 4'!M218</f>
        <v>100</v>
      </c>
      <c r="N149" s="53">
        <f>'Раздел 4'!N218</f>
        <v>7</v>
      </c>
      <c r="O149" s="53">
        <f>'Раздел 4'!O218</f>
        <v>6</v>
      </c>
      <c r="P149" s="53">
        <f>'Раздел 4'!P218</f>
        <v>87</v>
      </c>
      <c r="Q149" s="53">
        <f>'Раздел 4'!Q218</f>
        <v>100</v>
      </c>
      <c r="R149" s="53">
        <f>'Раздел 4'!R218</f>
        <v>7</v>
      </c>
      <c r="S149" s="53">
        <f>'Раздел 4'!S218</f>
        <v>6</v>
      </c>
      <c r="T149" s="53">
        <f>'Раздел 4'!T218</f>
        <v>87</v>
      </c>
      <c r="U149" s="53">
        <f>'Раздел 4'!U218</f>
        <v>0</v>
      </c>
      <c r="V149" s="53">
        <f>'Раздел 4'!V218</f>
        <v>0</v>
      </c>
      <c r="W149" s="53">
        <f>'Раздел 4'!W218</f>
        <v>0</v>
      </c>
      <c r="X149" s="53">
        <f>'Раздел 4'!X218</f>
        <v>0</v>
      </c>
      <c r="Y149" s="53">
        <f>'Раздел 4'!Y218</f>
        <v>0</v>
      </c>
      <c r="Z149" s="168">
        <f>'Раздел 2'!D218</f>
        <v>0</v>
      </c>
    </row>
    <row r="150" spans="1:26" x14ac:dyDescent="0.2">
      <c r="A150" s="138" t="s">
        <v>402</v>
      </c>
      <c r="B150" s="64" t="s">
        <v>443</v>
      </c>
      <c r="C150" s="53">
        <f>'Раздел 4'!C219</f>
        <v>0</v>
      </c>
      <c r="D150" s="53">
        <f>'Раздел 4'!D219</f>
        <v>0</v>
      </c>
      <c r="E150" s="53">
        <f>'Раздел 4'!E219</f>
        <v>0</v>
      </c>
      <c r="F150" s="53">
        <f>'Раздел 4'!F219</f>
        <v>0</v>
      </c>
      <c r="G150" s="53">
        <f>'Раздел 4'!G219</f>
        <v>0</v>
      </c>
      <c r="H150" s="53">
        <f>'Раздел 4'!H219</f>
        <v>0</v>
      </c>
      <c r="I150" s="53">
        <f>'Раздел 4'!I219</f>
        <v>0</v>
      </c>
      <c r="J150" s="53">
        <f>'Раздел 4'!J219</f>
        <v>0</v>
      </c>
      <c r="K150" s="53">
        <f>'Раздел 4'!K219</f>
        <v>0</v>
      </c>
      <c r="L150" s="53">
        <f>'Раздел 4'!L219</f>
        <v>0</v>
      </c>
      <c r="M150" s="53">
        <f>'Раздел 4'!M219</f>
        <v>0</v>
      </c>
      <c r="N150" s="53">
        <f>'Раздел 4'!N219</f>
        <v>0</v>
      </c>
      <c r="O150" s="53">
        <f>'Раздел 4'!O219</f>
        <v>0</v>
      </c>
      <c r="P150" s="53">
        <f>'Раздел 4'!P219</f>
        <v>0</v>
      </c>
      <c r="Q150" s="53">
        <f>'Раздел 4'!Q219</f>
        <v>0</v>
      </c>
      <c r="R150" s="53">
        <f>'Раздел 4'!R219</f>
        <v>0</v>
      </c>
      <c r="S150" s="53">
        <f>'Раздел 4'!S219</f>
        <v>0</v>
      </c>
      <c r="T150" s="53">
        <f>'Раздел 4'!T219</f>
        <v>0</v>
      </c>
      <c r="U150" s="53">
        <f>'Раздел 4'!U219</f>
        <v>0</v>
      </c>
      <c r="V150" s="53">
        <f>'Раздел 4'!V219</f>
        <v>0</v>
      </c>
      <c r="W150" s="53">
        <f>'Раздел 4'!W219</f>
        <v>0</v>
      </c>
      <c r="X150" s="53">
        <f>'Раздел 4'!X219</f>
        <v>0</v>
      </c>
      <c r="Y150" s="53">
        <f>'Раздел 4'!Y219</f>
        <v>0</v>
      </c>
      <c r="Z150" s="168">
        <f>'Раздел 2'!D219</f>
        <v>0</v>
      </c>
    </row>
    <row r="151" spans="1:26" x14ac:dyDescent="0.2">
      <c r="A151" s="138" t="s">
        <v>404</v>
      </c>
      <c r="B151" s="64" t="s">
        <v>445</v>
      </c>
      <c r="C151" s="53">
        <f>'Раздел 4'!C220</f>
        <v>602</v>
      </c>
      <c r="D151" s="53">
        <f>'Раздел 4'!D220</f>
        <v>585</v>
      </c>
      <c r="E151" s="53">
        <f>'Раздел 4'!E220</f>
        <v>47</v>
      </c>
      <c r="F151" s="53">
        <f>'Раздел 4'!F220</f>
        <v>185</v>
      </c>
      <c r="G151" s="53">
        <f>'Раздел 4'!G220</f>
        <v>353</v>
      </c>
      <c r="H151" s="53">
        <f>'Раздел 4'!H220</f>
        <v>17</v>
      </c>
      <c r="I151" s="53">
        <f>'Раздел 4'!I220</f>
        <v>0</v>
      </c>
      <c r="J151" s="53">
        <f>'Раздел 4'!J220</f>
        <v>0</v>
      </c>
      <c r="K151" s="53">
        <f>'Раздел 4'!K220</f>
        <v>17</v>
      </c>
      <c r="L151" s="53">
        <f>'Раздел 4'!L220</f>
        <v>0</v>
      </c>
      <c r="M151" s="53">
        <f>'Раздел 4'!M220</f>
        <v>346</v>
      </c>
      <c r="N151" s="53">
        <f>'Раздел 4'!N220</f>
        <v>15</v>
      </c>
      <c r="O151" s="53">
        <f>'Раздел 4'!O220</f>
        <v>68</v>
      </c>
      <c r="P151" s="53">
        <f>'Раздел 4'!P220</f>
        <v>263</v>
      </c>
      <c r="Q151" s="53">
        <f>'Раздел 4'!Q220</f>
        <v>27</v>
      </c>
      <c r="R151" s="53">
        <f>'Раздел 4'!R220</f>
        <v>7</v>
      </c>
      <c r="S151" s="53">
        <f>'Раздел 4'!S220</f>
        <v>18</v>
      </c>
      <c r="T151" s="53">
        <f>'Раздел 4'!T220</f>
        <v>2</v>
      </c>
      <c r="U151" s="53">
        <f>'Раздел 4'!U220</f>
        <v>3</v>
      </c>
      <c r="V151" s="53">
        <f>'Раздел 4'!V220</f>
        <v>0</v>
      </c>
      <c r="W151" s="53">
        <f>'Раздел 4'!W220</f>
        <v>0</v>
      </c>
      <c r="X151" s="53">
        <f>'Раздел 4'!X220</f>
        <v>3</v>
      </c>
      <c r="Y151" s="53">
        <f>'Раздел 4'!Y220</f>
        <v>0</v>
      </c>
      <c r="Z151" s="168">
        <f>'Раздел 2'!D220</f>
        <v>1</v>
      </c>
    </row>
    <row r="152" spans="1:26" x14ac:dyDescent="0.2">
      <c r="A152" s="138" t="s">
        <v>703</v>
      </c>
      <c r="B152" s="64" t="s">
        <v>447</v>
      </c>
      <c r="C152" s="53">
        <f>'Раздел 4'!C221</f>
        <v>0</v>
      </c>
      <c r="D152" s="53">
        <f>'Раздел 4'!D221</f>
        <v>0</v>
      </c>
      <c r="E152" s="53">
        <f>'Раздел 4'!E221</f>
        <v>0</v>
      </c>
      <c r="F152" s="53">
        <f>'Раздел 4'!F221</f>
        <v>0</v>
      </c>
      <c r="G152" s="53">
        <f>'Раздел 4'!G221</f>
        <v>0</v>
      </c>
      <c r="H152" s="53">
        <f>'Раздел 4'!H221</f>
        <v>0</v>
      </c>
      <c r="I152" s="53">
        <f>'Раздел 4'!I221</f>
        <v>0</v>
      </c>
      <c r="J152" s="53">
        <f>'Раздел 4'!J221</f>
        <v>0</v>
      </c>
      <c r="K152" s="53">
        <f>'Раздел 4'!K221</f>
        <v>0</v>
      </c>
      <c r="L152" s="53">
        <f>'Раздел 4'!L221</f>
        <v>0</v>
      </c>
      <c r="M152" s="53">
        <f>'Раздел 4'!M221</f>
        <v>0</v>
      </c>
      <c r="N152" s="53">
        <f>'Раздел 4'!N221</f>
        <v>0</v>
      </c>
      <c r="O152" s="53">
        <f>'Раздел 4'!O221</f>
        <v>0</v>
      </c>
      <c r="P152" s="53">
        <f>'Раздел 4'!P221</f>
        <v>0</v>
      </c>
      <c r="Q152" s="53">
        <f>'Раздел 4'!Q221</f>
        <v>0</v>
      </c>
      <c r="R152" s="53">
        <f>'Раздел 4'!R221</f>
        <v>0</v>
      </c>
      <c r="S152" s="53">
        <f>'Раздел 4'!S221</f>
        <v>0</v>
      </c>
      <c r="T152" s="53">
        <f>'Раздел 4'!T221</f>
        <v>0</v>
      </c>
      <c r="U152" s="53">
        <f>'Раздел 4'!U221</f>
        <v>0</v>
      </c>
      <c r="V152" s="53">
        <f>'Раздел 4'!V221</f>
        <v>0</v>
      </c>
      <c r="W152" s="53">
        <f>'Раздел 4'!W221</f>
        <v>0</v>
      </c>
      <c r="X152" s="53">
        <f>'Раздел 4'!X221</f>
        <v>0</v>
      </c>
      <c r="Y152" s="53">
        <f>'Раздел 4'!Y221</f>
        <v>0</v>
      </c>
      <c r="Z152" s="168">
        <f>'Раздел 2'!D221</f>
        <v>0</v>
      </c>
    </row>
    <row r="153" spans="1:26" x14ac:dyDescent="0.2">
      <c r="A153" s="138" t="s">
        <v>400</v>
      </c>
      <c r="B153" s="64" t="s">
        <v>449</v>
      </c>
      <c r="C153" s="53">
        <f>'Раздел 4'!C222</f>
        <v>0</v>
      </c>
      <c r="D153" s="53">
        <f>'Раздел 4'!D222</f>
        <v>0</v>
      </c>
      <c r="E153" s="53">
        <f>'Раздел 4'!E222</f>
        <v>0</v>
      </c>
      <c r="F153" s="53">
        <f>'Раздел 4'!F222</f>
        <v>0</v>
      </c>
      <c r="G153" s="53">
        <f>'Раздел 4'!G222</f>
        <v>0</v>
      </c>
      <c r="H153" s="53">
        <f>'Раздел 4'!H222</f>
        <v>0</v>
      </c>
      <c r="I153" s="53">
        <f>'Раздел 4'!I222</f>
        <v>0</v>
      </c>
      <c r="J153" s="53">
        <f>'Раздел 4'!J222</f>
        <v>0</v>
      </c>
      <c r="K153" s="53">
        <f>'Раздел 4'!K222</f>
        <v>0</v>
      </c>
      <c r="L153" s="53">
        <f>'Раздел 4'!L222</f>
        <v>0</v>
      </c>
      <c r="M153" s="53">
        <f>'Раздел 4'!M222</f>
        <v>0</v>
      </c>
      <c r="N153" s="53">
        <f>'Раздел 4'!N222</f>
        <v>0</v>
      </c>
      <c r="O153" s="53">
        <f>'Раздел 4'!O222</f>
        <v>0</v>
      </c>
      <c r="P153" s="53">
        <f>'Раздел 4'!P222</f>
        <v>0</v>
      </c>
      <c r="Q153" s="53">
        <f>'Раздел 4'!Q222</f>
        <v>0</v>
      </c>
      <c r="R153" s="53">
        <f>'Раздел 4'!R222</f>
        <v>0</v>
      </c>
      <c r="S153" s="53">
        <f>'Раздел 4'!S222</f>
        <v>0</v>
      </c>
      <c r="T153" s="53">
        <f>'Раздел 4'!T222</f>
        <v>0</v>
      </c>
      <c r="U153" s="53">
        <f>'Раздел 4'!U222</f>
        <v>0</v>
      </c>
      <c r="V153" s="53">
        <f>'Раздел 4'!V222</f>
        <v>0</v>
      </c>
      <c r="W153" s="53">
        <f>'Раздел 4'!W222</f>
        <v>0</v>
      </c>
      <c r="X153" s="53">
        <f>'Раздел 4'!X222</f>
        <v>0</v>
      </c>
      <c r="Y153" s="53">
        <f>'Раздел 4'!Y222</f>
        <v>0</v>
      </c>
      <c r="Z153" s="168">
        <f>'Раздел 2'!D222</f>
        <v>0</v>
      </c>
    </row>
    <row r="154" spans="1:26" x14ac:dyDescent="0.2">
      <c r="A154" s="138" t="s">
        <v>406</v>
      </c>
      <c r="B154" s="64" t="s">
        <v>451</v>
      </c>
      <c r="C154" s="53">
        <f>'Раздел 4'!C223</f>
        <v>0</v>
      </c>
      <c r="D154" s="53">
        <f>'Раздел 4'!D223</f>
        <v>0</v>
      </c>
      <c r="E154" s="53">
        <f>'Раздел 4'!E223</f>
        <v>0</v>
      </c>
      <c r="F154" s="53">
        <f>'Раздел 4'!F223</f>
        <v>0</v>
      </c>
      <c r="G154" s="53">
        <f>'Раздел 4'!G223</f>
        <v>0</v>
      </c>
      <c r="H154" s="53">
        <f>'Раздел 4'!H223</f>
        <v>0</v>
      </c>
      <c r="I154" s="53">
        <f>'Раздел 4'!I223</f>
        <v>0</v>
      </c>
      <c r="J154" s="53">
        <f>'Раздел 4'!J223</f>
        <v>0</v>
      </c>
      <c r="K154" s="53">
        <f>'Раздел 4'!K223</f>
        <v>0</v>
      </c>
      <c r="L154" s="53">
        <f>'Раздел 4'!L223</f>
        <v>0</v>
      </c>
      <c r="M154" s="53">
        <f>'Раздел 4'!M223</f>
        <v>0</v>
      </c>
      <c r="N154" s="53">
        <f>'Раздел 4'!N223</f>
        <v>0</v>
      </c>
      <c r="O154" s="53">
        <f>'Раздел 4'!O223</f>
        <v>0</v>
      </c>
      <c r="P154" s="53">
        <f>'Раздел 4'!P223</f>
        <v>0</v>
      </c>
      <c r="Q154" s="53">
        <f>'Раздел 4'!Q223</f>
        <v>0</v>
      </c>
      <c r="R154" s="53">
        <f>'Раздел 4'!R223</f>
        <v>0</v>
      </c>
      <c r="S154" s="53">
        <f>'Раздел 4'!S223</f>
        <v>0</v>
      </c>
      <c r="T154" s="53">
        <f>'Раздел 4'!T223</f>
        <v>0</v>
      </c>
      <c r="U154" s="53">
        <f>'Раздел 4'!U223</f>
        <v>0</v>
      </c>
      <c r="V154" s="53">
        <f>'Раздел 4'!V223</f>
        <v>0</v>
      </c>
      <c r="W154" s="53">
        <f>'Раздел 4'!W223</f>
        <v>0</v>
      </c>
      <c r="X154" s="53">
        <f>'Раздел 4'!X223</f>
        <v>0</v>
      </c>
      <c r="Y154" s="53">
        <f>'Раздел 4'!Y223</f>
        <v>0</v>
      </c>
      <c r="Z154" s="168">
        <f>'Раздел 2'!D223</f>
        <v>0</v>
      </c>
    </row>
    <row r="155" spans="1:26" x14ac:dyDescent="0.2">
      <c r="A155" s="138" t="s">
        <v>408</v>
      </c>
      <c r="B155" s="64" t="s">
        <v>453</v>
      </c>
      <c r="C155" s="53">
        <f>'Раздел 4'!C224</f>
        <v>30</v>
      </c>
      <c r="D155" s="53">
        <f>'Раздел 4'!D224</f>
        <v>30</v>
      </c>
      <c r="E155" s="53">
        <f>'Раздел 4'!E224</f>
        <v>0</v>
      </c>
      <c r="F155" s="53">
        <f>'Раздел 4'!F224</f>
        <v>2</v>
      </c>
      <c r="G155" s="53">
        <f>'Раздел 4'!G224</f>
        <v>28</v>
      </c>
      <c r="H155" s="53">
        <f>'Раздел 4'!H224</f>
        <v>0</v>
      </c>
      <c r="I155" s="53">
        <f>'Раздел 4'!I224</f>
        <v>0</v>
      </c>
      <c r="J155" s="53">
        <f>'Раздел 4'!J224</f>
        <v>0</v>
      </c>
      <c r="K155" s="53">
        <f>'Раздел 4'!K224</f>
        <v>0</v>
      </c>
      <c r="L155" s="53">
        <f>'Раздел 4'!L224</f>
        <v>0</v>
      </c>
      <c r="M155" s="53">
        <f>'Раздел 4'!M224</f>
        <v>52</v>
      </c>
      <c r="N155" s="53">
        <f>'Раздел 4'!N224</f>
        <v>0</v>
      </c>
      <c r="O155" s="53">
        <f>'Раздел 4'!O224</f>
        <v>2</v>
      </c>
      <c r="P155" s="53">
        <f>'Раздел 4'!P224</f>
        <v>50</v>
      </c>
      <c r="Q155" s="53">
        <f>'Раздел 4'!Q224</f>
        <v>0</v>
      </c>
      <c r="R155" s="53">
        <f>'Раздел 4'!R224</f>
        <v>0</v>
      </c>
      <c r="S155" s="53">
        <f>'Раздел 4'!S224</f>
        <v>0</v>
      </c>
      <c r="T155" s="53">
        <f>'Раздел 4'!T224</f>
        <v>0</v>
      </c>
      <c r="U155" s="53">
        <f>'Раздел 4'!U224</f>
        <v>0</v>
      </c>
      <c r="V155" s="53">
        <f>'Раздел 4'!V224</f>
        <v>0</v>
      </c>
      <c r="W155" s="53">
        <f>'Раздел 4'!W224</f>
        <v>0</v>
      </c>
      <c r="X155" s="53">
        <f>'Раздел 4'!X224</f>
        <v>0</v>
      </c>
      <c r="Y155" s="53">
        <f>'Раздел 4'!Y224</f>
        <v>0</v>
      </c>
      <c r="Z155" s="168">
        <f>'Раздел 2'!D224</f>
        <v>0</v>
      </c>
    </row>
    <row r="156" spans="1:26" x14ac:dyDescent="0.2">
      <c r="A156" s="138" t="s">
        <v>410</v>
      </c>
      <c r="B156" s="64" t="s">
        <v>455</v>
      </c>
      <c r="C156" s="53">
        <f>'Раздел 4'!C225</f>
        <v>103</v>
      </c>
      <c r="D156" s="53">
        <f>'Раздел 4'!D225</f>
        <v>99</v>
      </c>
      <c r="E156" s="53">
        <f>'Раздел 4'!E225</f>
        <v>7</v>
      </c>
      <c r="F156" s="53">
        <f>'Раздел 4'!F225</f>
        <v>16</v>
      </c>
      <c r="G156" s="53">
        <f>'Раздел 4'!G225</f>
        <v>76</v>
      </c>
      <c r="H156" s="53">
        <f>'Раздел 4'!H225</f>
        <v>4</v>
      </c>
      <c r="I156" s="53">
        <f>'Раздел 4'!I225</f>
        <v>0</v>
      </c>
      <c r="J156" s="53">
        <f>'Раздел 4'!J225</f>
        <v>0</v>
      </c>
      <c r="K156" s="53">
        <f>'Раздел 4'!K225</f>
        <v>4</v>
      </c>
      <c r="L156" s="53">
        <f>'Раздел 4'!L225</f>
        <v>0</v>
      </c>
      <c r="M156" s="53">
        <f>'Раздел 4'!M225</f>
        <v>78</v>
      </c>
      <c r="N156" s="53">
        <f>'Раздел 4'!N225</f>
        <v>3</v>
      </c>
      <c r="O156" s="53">
        <f>'Раздел 4'!O225</f>
        <v>13</v>
      </c>
      <c r="P156" s="53">
        <f>'Раздел 4'!P225</f>
        <v>62</v>
      </c>
      <c r="Q156" s="53">
        <f>'Раздел 4'!Q225</f>
        <v>1</v>
      </c>
      <c r="R156" s="53">
        <f>'Раздел 4'!R225</f>
        <v>0</v>
      </c>
      <c r="S156" s="53">
        <f>'Раздел 4'!S225</f>
        <v>1</v>
      </c>
      <c r="T156" s="53">
        <f>'Раздел 4'!T225</f>
        <v>0</v>
      </c>
      <c r="U156" s="53">
        <f>'Раздел 4'!U225</f>
        <v>0</v>
      </c>
      <c r="V156" s="53">
        <f>'Раздел 4'!V225</f>
        <v>0</v>
      </c>
      <c r="W156" s="53">
        <f>'Раздел 4'!W225</f>
        <v>0</v>
      </c>
      <c r="X156" s="53">
        <f>'Раздел 4'!X225</f>
        <v>0</v>
      </c>
      <c r="Y156" s="53">
        <f>'Раздел 4'!Y225</f>
        <v>0</v>
      </c>
      <c r="Z156" s="168">
        <f>'Раздел 2'!D225</f>
        <v>1</v>
      </c>
    </row>
    <row r="157" spans="1:26" x14ac:dyDescent="0.2">
      <c r="A157" s="138" t="s">
        <v>420</v>
      </c>
      <c r="B157" s="64" t="s">
        <v>465</v>
      </c>
      <c r="C157" s="53">
        <f>'Раздел 4'!C230</f>
        <v>0</v>
      </c>
      <c r="D157" s="53">
        <f>'Раздел 4'!D230</f>
        <v>0</v>
      </c>
      <c r="E157" s="53">
        <f>'Раздел 4'!E230</f>
        <v>0</v>
      </c>
      <c r="F157" s="53">
        <f>'Раздел 4'!F230</f>
        <v>0</v>
      </c>
      <c r="G157" s="53">
        <f>'Раздел 4'!G230</f>
        <v>0</v>
      </c>
      <c r="H157" s="53">
        <f>'Раздел 4'!H230</f>
        <v>0</v>
      </c>
      <c r="I157" s="53">
        <f>'Раздел 4'!I230</f>
        <v>0</v>
      </c>
      <c r="J157" s="53">
        <f>'Раздел 4'!J230</f>
        <v>0</v>
      </c>
      <c r="K157" s="53">
        <f>'Раздел 4'!K230</f>
        <v>0</v>
      </c>
      <c r="L157" s="53">
        <f>'Раздел 4'!L230</f>
        <v>0</v>
      </c>
      <c r="M157" s="53">
        <f>'Раздел 4'!M230</f>
        <v>0</v>
      </c>
      <c r="N157" s="53">
        <f>'Раздел 4'!N230</f>
        <v>0</v>
      </c>
      <c r="O157" s="53">
        <f>'Раздел 4'!O230</f>
        <v>0</v>
      </c>
      <c r="P157" s="53">
        <f>'Раздел 4'!P230</f>
        <v>0</v>
      </c>
      <c r="Q157" s="53">
        <f>'Раздел 4'!Q230</f>
        <v>0</v>
      </c>
      <c r="R157" s="53">
        <f>'Раздел 4'!R230</f>
        <v>0</v>
      </c>
      <c r="S157" s="53">
        <f>'Раздел 4'!S230</f>
        <v>0</v>
      </c>
      <c r="T157" s="53">
        <f>'Раздел 4'!T230</f>
        <v>0</v>
      </c>
      <c r="U157" s="53">
        <f>'Раздел 4'!U230</f>
        <v>0</v>
      </c>
      <c r="V157" s="53">
        <f>'Раздел 4'!V230</f>
        <v>0</v>
      </c>
      <c r="W157" s="53">
        <f>'Раздел 4'!W230</f>
        <v>0</v>
      </c>
      <c r="X157" s="53">
        <f>'Раздел 4'!X230</f>
        <v>0</v>
      </c>
      <c r="Y157" s="53">
        <f>'Раздел 4'!Y230</f>
        <v>0</v>
      </c>
      <c r="Z157" s="168">
        <f>'Раздел 2'!D230</f>
        <v>0</v>
      </c>
    </row>
    <row r="158" spans="1:26" x14ac:dyDescent="0.2">
      <c r="A158" s="138" t="s">
        <v>422</v>
      </c>
      <c r="B158" s="64" t="s">
        <v>467</v>
      </c>
      <c r="C158" s="53">
        <f>'Раздел 4'!C231</f>
        <v>0</v>
      </c>
      <c r="D158" s="53">
        <f>'Раздел 4'!D231</f>
        <v>0</v>
      </c>
      <c r="E158" s="53">
        <f>'Раздел 4'!E231</f>
        <v>0</v>
      </c>
      <c r="F158" s="53">
        <f>'Раздел 4'!F231</f>
        <v>0</v>
      </c>
      <c r="G158" s="53">
        <f>'Раздел 4'!G231</f>
        <v>0</v>
      </c>
      <c r="H158" s="53">
        <f>'Раздел 4'!H231</f>
        <v>0</v>
      </c>
      <c r="I158" s="53">
        <f>'Раздел 4'!I231</f>
        <v>0</v>
      </c>
      <c r="J158" s="53">
        <f>'Раздел 4'!J231</f>
        <v>0</v>
      </c>
      <c r="K158" s="53">
        <f>'Раздел 4'!K231</f>
        <v>0</v>
      </c>
      <c r="L158" s="53">
        <f>'Раздел 4'!L231</f>
        <v>0</v>
      </c>
      <c r="M158" s="53">
        <f>'Раздел 4'!M231</f>
        <v>0</v>
      </c>
      <c r="N158" s="53">
        <f>'Раздел 4'!N231</f>
        <v>0</v>
      </c>
      <c r="O158" s="53">
        <f>'Раздел 4'!O231</f>
        <v>0</v>
      </c>
      <c r="P158" s="53">
        <f>'Раздел 4'!P231</f>
        <v>0</v>
      </c>
      <c r="Q158" s="53">
        <f>'Раздел 4'!Q231</f>
        <v>0</v>
      </c>
      <c r="R158" s="53">
        <f>'Раздел 4'!R231</f>
        <v>0</v>
      </c>
      <c r="S158" s="53">
        <f>'Раздел 4'!S231</f>
        <v>0</v>
      </c>
      <c r="T158" s="53">
        <f>'Раздел 4'!T231</f>
        <v>0</v>
      </c>
      <c r="U158" s="53">
        <f>'Раздел 4'!U231</f>
        <v>0</v>
      </c>
      <c r="V158" s="53">
        <f>'Раздел 4'!V231</f>
        <v>0</v>
      </c>
      <c r="W158" s="53">
        <f>'Раздел 4'!W231</f>
        <v>0</v>
      </c>
      <c r="X158" s="53">
        <f>'Раздел 4'!X231</f>
        <v>0</v>
      </c>
      <c r="Y158" s="53">
        <f>'Раздел 4'!Y231</f>
        <v>0</v>
      </c>
      <c r="Z158" s="168">
        <f>'Раздел 2'!D231</f>
        <v>0</v>
      </c>
    </row>
    <row r="159" spans="1:26" ht="21" x14ac:dyDescent="0.2">
      <c r="A159" s="138" t="s">
        <v>367</v>
      </c>
      <c r="B159" s="64" t="s">
        <v>469</v>
      </c>
      <c r="C159" s="53">
        <f>'Раздел 4'!C232</f>
        <v>0</v>
      </c>
      <c r="D159" s="53">
        <f>'Раздел 4'!D232</f>
        <v>0</v>
      </c>
      <c r="E159" s="53">
        <f>'Раздел 4'!E232</f>
        <v>0</v>
      </c>
      <c r="F159" s="53">
        <f>'Раздел 4'!F232</f>
        <v>0</v>
      </c>
      <c r="G159" s="53">
        <f>'Раздел 4'!G232</f>
        <v>0</v>
      </c>
      <c r="H159" s="53">
        <f>'Раздел 4'!H232</f>
        <v>0</v>
      </c>
      <c r="I159" s="53">
        <f>'Раздел 4'!I232</f>
        <v>0</v>
      </c>
      <c r="J159" s="53">
        <f>'Раздел 4'!J232</f>
        <v>0</v>
      </c>
      <c r="K159" s="53">
        <f>'Раздел 4'!K232</f>
        <v>0</v>
      </c>
      <c r="L159" s="53">
        <f>'Раздел 4'!L232</f>
        <v>0</v>
      </c>
      <c r="M159" s="53">
        <f>'Раздел 4'!M232</f>
        <v>0</v>
      </c>
      <c r="N159" s="53">
        <f>'Раздел 4'!N232</f>
        <v>0</v>
      </c>
      <c r="O159" s="53">
        <f>'Раздел 4'!O232</f>
        <v>0</v>
      </c>
      <c r="P159" s="53">
        <f>'Раздел 4'!P232</f>
        <v>0</v>
      </c>
      <c r="Q159" s="53">
        <f>'Раздел 4'!Q232</f>
        <v>0</v>
      </c>
      <c r="R159" s="53">
        <f>'Раздел 4'!R232</f>
        <v>0</v>
      </c>
      <c r="S159" s="53">
        <f>'Раздел 4'!S232</f>
        <v>0</v>
      </c>
      <c r="T159" s="53">
        <f>'Раздел 4'!T232</f>
        <v>0</v>
      </c>
      <c r="U159" s="53">
        <f>'Раздел 4'!U232</f>
        <v>0</v>
      </c>
      <c r="V159" s="53">
        <f>'Раздел 4'!V232</f>
        <v>0</v>
      </c>
      <c r="W159" s="53">
        <f>'Раздел 4'!W232</f>
        <v>0</v>
      </c>
      <c r="X159" s="53">
        <f>'Раздел 4'!X232</f>
        <v>0</v>
      </c>
      <c r="Y159" s="53">
        <f>'Раздел 4'!Y232</f>
        <v>0</v>
      </c>
      <c r="Z159" s="168">
        <f>'Раздел 2'!D232</f>
        <v>0</v>
      </c>
    </row>
    <row r="160" spans="1:26" x14ac:dyDescent="0.2">
      <c r="A160" s="138" t="s">
        <v>424</v>
      </c>
      <c r="B160" s="64" t="s">
        <v>471</v>
      </c>
      <c r="C160" s="53">
        <f>'Раздел 4'!C233</f>
        <v>44</v>
      </c>
      <c r="D160" s="53">
        <f>'Раздел 4'!D233</f>
        <v>44</v>
      </c>
      <c r="E160" s="53">
        <f>'Раздел 4'!E233</f>
        <v>0</v>
      </c>
      <c r="F160" s="53">
        <f>'Раздел 4'!F233</f>
        <v>0</v>
      </c>
      <c r="G160" s="53">
        <f>'Раздел 4'!G233</f>
        <v>44</v>
      </c>
      <c r="H160" s="53">
        <f>'Раздел 4'!H233</f>
        <v>0</v>
      </c>
      <c r="I160" s="53">
        <f>'Раздел 4'!I233</f>
        <v>0</v>
      </c>
      <c r="J160" s="53">
        <f>'Раздел 4'!J233</f>
        <v>0</v>
      </c>
      <c r="K160" s="53">
        <f>'Раздел 4'!K233</f>
        <v>0</v>
      </c>
      <c r="L160" s="53">
        <f>'Раздел 4'!L233</f>
        <v>0</v>
      </c>
      <c r="M160" s="53">
        <f>'Раздел 4'!M233</f>
        <v>22</v>
      </c>
      <c r="N160" s="53">
        <f>'Раздел 4'!N233</f>
        <v>0</v>
      </c>
      <c r="O160" s="53">
        <f>'Раздел 4'!O233</f>
        <v>0</v>
      </c>
      <c r="P160" s="53">
        <f>'Раздел 4'!P233</f>
        <v>22</v>
      </c>
      <c r="Q160" s="53">
        <f>'Раздел 4'!Q233</f>
        <v>3</v>
      </c>
      <c r="R160" s="53">
        <f>'Раздел 4'!R233</f>
        <v>0</v>
      </c>
      <c r="S160" s="53">
        <f>'Раздел 4'!S233</f>
        <v>0</v>
      </c>
      <c r="T160" s="53">
        <f>'Раздел 4'!T233</f>
        <v>3</v>
      </c>
      <c r="U160" s="53">
        <f>'Раздел 4'!U233</f>
        <v>0</v>
      </c>
      <c r="V160" s="53">
        <f>'Раздел 4'!V233</f>
        <v>0</v>
      </c>
      <c r="W160" s="53">
        <f>'Раздел 4'!W233</f>
        <v>0</v>
      </c>
      <c r="X160" s="53">
        <f>'Раздел 4'!X233</f>
        <v>0</v>
      </c>
      <c r="Y160" s="53">
        <f>'Раздел 4'!Y233</f>
        <v>0</v>
      </c>
      <c r="Z160" s="168">
        <f>'Раздел 2'!D233</f>
        <v>0</v>
      </c>
    </row>
    <row r="161" spans="1:26" ht="21" x14ac:dyDescent="0.2">
      <c r="A161" s="138" t="s">
        <v>369</v>
      </c>
      <c r="B161" s="64" t="s">
        <v>479</v>
      </c>
      <c r="C161" s="53">
        <f>'Раздел 4'!C237</f>
        <v>0</v>
      </c>
      <c r="D161" s="53">
        <f>'Раздел 4'!D237</f>
        <v>0</v>
      </c>
      <c r="E161" s="53">
        <f>'Раздел 4'!E237</f>
        <v>0</v>
      </c>
      <c r="F161" s="53">
        <f>'Раздел 4'!F237</f>
        <v>0</v>
      </c>
      <c r="G161" s="53">
        <f>'Раздел 4'!G237</f>
        <v>0</v>
      </c>
      <c r="H161" s="53">
        <f>'Раздел 4'!H237</f>
        <v>0</v>
      </c>
      <c r="I161" s="53">
        <f>'Раздел 4'!I237</f>
        <v>0</v>
      </c>
      <c r="J161" s="53">
        <f>'Раздел 4'!J237</f>
        <v>0</v>
      </c>
      <c r="K161" s="53">
        <f>'Раздел 4'!K237</f>
        <v>0</v>
      </c>
      <c r="L161" s="53">
        <f>'Раздел 4'!L237</f>
        <v>0</v>
      </c>
      <c r="M161" s="53">
        <f>'Раздел 4'!M237</f>
        <v>0</v>
      </c>
      <c r="N161" s="53">
        <f>'Раздел 4'!N237</f>
        <v>0</v>
      </c>
      <c r="O161" s="53">
        <f>'Раздел 4'!O237</f>
        <v>0</v>
      </c>
      <c r="P161" s="53">
        <f>'Раздел 4'!P237</f>
        <v>0</v>
      </c>
      <c r="Q161" s="53">
        <f>'Раздел 4'!Q237</f>
        <v>0</v>
      </c>
      <c r="R161" s="53">
        <f>'Раздел 4'!R237</f>
        <v>0</v>
      </c>
      <c r="S161" s="53">
        <f>'Раздел 4'!S237</f>
        <v>0</v>
      </c>
      <c r="T161" s="53">
        <f>'Раздел 4'!T237</f>
        <v>0</v>
      </c>
      <c r="U161" s="53">
        <f>'Раздел 4'!U237</f>
        <v>0</v>
      </c>
      <c r="V161" s="53">
        <f>'Раздел 4'!V237</f>
        <v>0</v>
      </c>
      <c r="W161" s="53">
        <f>'Раздел 4'!W237</f>
        <v>0</v>
      </c>
      <c r="X161" s="53">
        <f>'Раздел 4'!X237</f>
        <v>0</v>
      </c>
      <c r="Y161" s="53">
        <f>'Раздел 4'!Y237</f>
        <v>0</v>
      </c>
      <c r="Z161" s="168">
        <f>'Раздел 2'!D237</f>
        <v>0</v>
      </c>
    </row>
    <row r="162" spans="1:26" x14ac:dyDescent="0.2">
      <c r="A162" s="138" t="s">
        <v>691</v>
      </c>
      <c r="B162" s="64" t="s">
        <v>481</v>
      </c>
      <c r="C162" s="53">
        <f>'Раздел 4'!C238</f>
        <v>0</v>
      </c>
      <c r="D162" s="53">
        <f>'Раздел 4'!D238</f>
        <v>0</v>
      </c>
      <c r="E162" s="53">
        <f>'Раздел 4'!E238</f>
        <v>0</v>
      </c>
      <c r="F162" s="53">
        <f>'Раздел 4'!F238</f>
        <v>0</v>
      </c>
      <c r="G162" s="53">
        <f>'Раздел 4'!G238</f>
        <v>0</v>
      </c>
      <c r="H162" s="53">
        <f>'Раздел 4'!H238</f>
        <v>0</v>
      </c>
      <c r="I162" s="53">
        <f>'Раздел 4'!I238</f>
        <v>0</v>
      </c>
      <c r="J162" s="53">
        <f>'Раздел 4'!J238</f>
        <v>0</v>
      </c>
      <c r="K162" s="53">
        <f>'Раздел 4'!K238</f>
        <v>0</v>
      </c>
      <c r="L162" s="53">
        <f>'Раздел 4'!L238</f>
        <v>0</v>
      </c>
      <c r="M162" s="53">
        <f>'Раздел 4'!M238</f>
        <v>0</v>
      </c>
      <c r="N162" s="53">
        <f>'Раздел 4'!N238</f>
        <v>0</v>
      </c>
      <c r="O162" s="53">
        <f>'Раздел 4'!O238</f>
        <v>0</v>
      </c>
      <c r="P162" s="53">
        <f>'Раздел 4'!P238</f>
        <v>0</v>
      </c>
      <c r="Q162" s="53">
        <f>'Раздел 4'!Q238</f>
        <v>0</v>
      </c>
      <c r="R162" s="53">
        <f>'Раздел 4'!R238</f>
        <v>0</v>
      </c>
      <c r="S162" s="53">
        <f>'Раздел 4'!S238</f>
        <v>0</v>
      </c>
      <c r="T162" s="53">
        <f>'Раздел 4'!T238</f>
        <v>0</v>
      </c>
      <c r="U162" s="53">
        <f>'Раздел 4'!U238</f>
        <v>0</v>
      </c>
      <c r="V162" s="53">
        <f>'Раздел 4'!V238</f>
        <v>0</v>
      </c>
      <c r="W162" s="53">
        <f>'Раздел 4'!W238</f>
        <v>0</v>
      </c>
      <c r="X162" s="53">
        <f>'Раздел 4'!X238</f>
        <v>0</v>
      </c>
      <c r="Y162" s="53">
        <f>'Раздел 4'!Y238</f>
        <v>0</v>
      </c>
      <c r="Z162" s="168">
        <f>'Раздел 2'!D238</f>
        <v>0</v>
      </c>
    </row>
    <row r="163" spans="1:26" x14ac:dyDescent="0.2">
      <c r="A163" s="138" t="s">
        <v>430</v>
      </c>
      <c r="B163" s="64" t="s">
        <v>483</v>
      </c>
      <c r="C163" s="53">
        <f>'Раздел 4'!C239</f>
        <v>0</v>
      </c>
      <c r="D163" s="53">
        <f>'Раздел 4'!D239</f>
        <v>0</v>
      </c>
      <c r="E163" s="53">
        <f>'Раздел 4'!E239</f>
        <v>0</v>
      </c>
      <c r="F163" s="53">
        <f>'Раздел 4'!F239</f>
        <v>0</v>
      </c>
      <c r="G163" s="53">
        <f>'Раздел 4'!G239</f>
        <v>0</v>
      </c>
      <c r="H163" s="53">
        <f>'Раздел 4'!H239</f>
        <v>0</v>
      </c>
      <c r="I163" s="53">
        <f>'Раздел 4'!I239</f>
        <v>0</v>
      </c>
      <c r="J163" s="53">
        <f>'Раздел 4'!J239</f>
        <v>0</v>
      </c>
      <c r="K163" s="53">
        <f>'Раздел 4'!K239</f>
        <v>0</v>
      </c>
      <c r="L163" s="53">
        <f>'Раздел 4'!L239</f>
        <v>0</v>
      </c>
      <c r="M163" s="53">
        <f>'Раздел 4'!M239</f>
        <v>0</v>
      </c>
      <c r="N163" s="53">
        <f>'Раздел 4'!N239</f>
        <v>0</v>
      </c>
      <c r="O163" s="53">
        <f>'Раздел 4'!O239</f>
        <v>0</v>
      </c>
      <c r="P163" s="53">
        <f>'Раздел 4'!P239</f>
        <v>0</v>
      </c>
      <c r="Q163" s="53">
        <f>'Раздел 4'!Q239</f>
        <v>0</v>
      </c>
      <c r="R163" s="53">
        <f>'Раздел 4'!R239</f>
        <v>0</v>
      </c>
      <c r="S163" s="53">
        <f>'Раздел 4'!S239</f>
        <v>0</v>
      </c>
      <c r="T163" s="53">
        <f>'Раздел 4'!T239</f>
        <v>0</v>
      </c>
      <c r="U163" s="53">
        <f>'Раздел 4'!U239</f>
        <v>0</v>
      </c>
      <c r="V163" s="53">
        <f>'Раздел 4'!V239</f>
        <v>0</v>
      </c>
      <c r="W163" s="53">
        <f>'Раздел 4'!W239</f>
        <v>0</v>
      </c>
      <c r="X163" s="53">
        <f>'Раздел 4'!X239</f>
        <v>0</v>
      </c>
      <c r="Y163" s="53">
        <f>'Раздел 4'!Y239</f>
        <v>0</v>
      </c>
      <c r="Z163" s="168">
        <f>'Раздел 2'!D239</f>
        <v>0</v>
      </c>
    </row>
    <row r="164" spans="1:26" x14ac:dyDescent="0.2">
      <c r="A164" s="138" t="s">
        <v>432</v>
      </c>
      <c r="B164" s="64" t="s">
        <v>485</v>
      </c>
      <c r="C164" s="53">
        <f>'Раздел 4'!C240</f>
        <v>0</v>
      </c>
      <c r="D164" s="53">
        <f>'Раздел 4'!D240</f>
        <v>0</v>
      </c>
      <c r="E164" s="53">
        <f>'Раздел 4'!E240</f>
        <v>0</v>
      </c>
      <c r="F164" s="53">
        <f>'Раздел 4'!F240</f>
        <v>0</v>
      </c>
      <c r="G164" s="53">
        <f>'Раздел 4'!G240</f>
        <v>0</v>
      </c>
      <c r="H164" s="53">
        <f>'Раздел 4'!H240</f>
        <v>0</v>
      </c>
      <c r="I164" s="53">
        <f>'Раздел 4'!I240</f>
        <v>0</v>
      </c>
      <c r="J164" s="53">
        <f>'Раздел 4'!J240</f>
        <v>0</v>
      </c>
      <c r="K164" s="53">
        <f>'Раздел 4'!K240</f>
        <v>0</v>
      </c>
      <c r="L164" s="53">
        <f>'Раздел 4'!L240</f>
        <v>0</v>
      </c>
      <c r="M164" s="53">
        <f>'Раздел 4'!M240</f>
        <v>0</v>
      </c>
      <c r="N164" s="53">
        <f>'Раздел 4'!N240</f>
        <v>0</v>
      </c>
      <c r="O164" s="53">
        <f>'Раздел 4'!O240</f>
        <v>0</v>
      </c>
      <c r="P164" s="53">
        <f>'Раздел 4'!P240</f>
        <v>0</v>
      </c>
      <c r="Q164" s="53">
        <f>'Раздел 4'!Q240</f>
        <v>0</v>
      </c>
      <c r="R164" s="53">
        <f>'Раздел 4'!R240</f>
        <v>0</v>
      </c>
      <c r="S164" s="53">
        <f>'Раздел 4'!S240</f>
        <v>0</v>
      </c>
      <c r="T164" s="53">
        <f>'Раздел 4'!T240</f>
        <v>0</v>
      </c>
      <c r="U164" s="53">
        <f>'Раздел 4'!U240</f>
        <v>0</v>
      </c>
      <c r="V164" s="53">
        <f>'Раздел 4'!V240</f>
        <v>0</v>
      </c>
      <c r="W164" s="53">
        <f>'Раздел 4'!W240</f>
        <v>0</v>
      </c>
      <c r="X164" s="53">
        <f>'Раздел 4'!X240</f>
        <v>0</v>
      </c>
      <c r="Y164" s="53">
        <f>'Раздел 4'!Y240</f>
        <v>0</v>
      </c>
      <c r="Z164" s="168">
        <f>'Раздел 2'!D240</f>
        <v>0</v>
      </c>
    </row>
    <row r="165" spans="1:26" x14ac:dyDescent="0.2">
      <c r="A165" s="138" t="s">
        <v>434</v>
      </c>
      <c r="B165" s="64" t="s">
        <v>487</v>
      </c>
      <c r="C165" s="53">
        <f>'Раздел 4'!C241</f>
        <v>0</v>
      </c>
      <c r="D165" s="53">
        <f>'Раздел 4'!D241</f>
        <v>0</v>
      </c>
      <c r="E165" s="53">
        <f>'Раздел 4'!E241</f>
        <v>0</v>
      </c>
      <c r="F165" s="53">
        <f>'Раздел 4'!F241</f>
        <v>0</v>
      </c>
      <c r="G165" s="53">
        <f>'Раздел 4'!G241</f>
        <v>0</v>
      </c>
      <c r="H165" s="53">
        <f>'Раздел 4'!H241</f>
        <v>0</v>
      </c>
      <c r="I165" s="53">
        <f>'Раздел 4'!I241</f>
        <v>0</v>
      </c>
      <c r="J165" s="53">
        <f>'Раздел 4'!J241</f>
        <v>0</v>
      </c>
      <c r="K165" s="53">
        <f>'Раздел 4'!K241</f>
        <v>0</v>
      </c>
      <c r="L165" s="53">
        <f>'Раздел 4'!L241</f>
        <v>0</v>
      </c>
      <c r="M165" s="53">
        <f>'Раздел 4'!M241</f>
        <v>0</v>
      </c>
      <c r="N165" s="53">
        <f>'Раздел 4'!N241</f>
        <v>0</v>
      </c>
      <c r="O165" s="53">
        <f>'Раздел 4'!O241</f>
        <v>0</v>
      </c>
      <c r="P165" s="53">
        <f>'Раздел 4'!P241</f>
        <v>0</v>
      </c>
      <c r="Q165" s="53">
        <f>'Раздел 4'!Q241</f>
        <v>0</v>
      </c>
      <c r="R165" s="53">
        <f>'Раздел 4'!R241</f>
        <v>0</v>
      </c>
      <c r="S165" s="53">
        <f>'Раздел 4'!S241</f>
        <v>0</v>
      </c>
      <c r="T165" s="53">
        <f>'Раздел 4'!T241</f>
        <v>0</v>
      </c>
      <c r="U165" s="53">
        <f>'Раздел 4'!U241</f>
        <v>0</v>
      </c>
      <c r="V165" s="53">
        <f>'Раздел 4'!V241</f>
        <v>0</v>
      </c>
      <c r="W165" s="53">
        <f>'Раздел 4'!W241</f>
        <v>0</v>
      </c>
      <c r="X165" s="53">
        <f>'Раздел 4'!X241</f>
        <v>0</v>
      </c>
      <c r="Y165" s="53">
        <f>'Раздел 4'!Y241</f>
        <v>0</v>
      </c>
      <c r="Z165" s="168">
        <f>'Раздел 2'!D241</f>
        <v>0</v>
      </c>
    </row>
    <row r="166" spans="1:26" x14ac:dyDescent="0.2">
      <c r="A166" s="138" t="s">
        <v>770</v>
      </c>
      <c r="B166" s="64" t="s">
        <v>489</v>
      </c>
      <c r="C166" s="53">
        <f>'Раздел 4'!C242</f>
        <v>63</v>
      </c>
      <c r="D166" s="53">
        <f>'Раздел 4'!D242</f>
        <v>63</v>
      </c>
      <c r="E166" s="53">
        <f>'Раздел 4'!E242</f>
        <v>3</v>
      </c>
      <c r="F166" s="53">
        <f>'Раздел 4'!F242</f>
        <v>13</v>
      </c>
      <c r="G166" s="53">
        <f>'Раздел 4'!G242</f>
        <v>47</v>
      </c>
      <c r="H166" s="53">
        <f>'Раздел 4'!H242</f>
        <v>0</v>
      </c>
      <c r="I166" s="53">
        <f>'Раздел 4'!I242</f>
        <v>0</v>
      </c>
      <c r="J166" s="53">
        <f>'Раздел 4'!J242</f>
        <v>0</v>
      </c>
      <c r="K166" s="53">
        <f>'Раздел 4'!K242</f>
        <v>0</v>
      </c>
      <c r="L166" s="53">
        <f>'Раздел 4'!L242</f>
        <v>0</v>
      </c>
      <c r="M166" s="53">
        <f>'Раздел 4'!M242</f>
        <v>30</v>
      </c>
      <c r="N166" s="53">
        <f>'Раздел 4'!N242</f>
        <v>4</v>
      </c>
      <c r="O166" s="53">
        <f>'Раздел 4'!O242</f>
        <v>5</v>
      </c>
      <c r="P166" s="53">
        <f>'Раздел 4'!P242</f>
        <v>21</v>
      </c>
      <c r="Q166" s="53">
        <f>'Раздел 4'!Q242</f>
        <v>3</v>
      </c>
      <c r="R166" s="53">
        <f>'Раздел 4'!R242</f>
        <v>0</v>
      </c>
      <c r="S166" s="53">
        <f>'Раздел 4'!S242</f>
        <v>2</v>
      </c>
      <c r="T166" s="53">
        <f>'Раздел 4'!T242</f>
        <v>1</v>
      </c>
      <c r="U166" s="53">
        <f>'Раздел 4'!U242</f>
        <v>0</v>
      </c>
      <c r="V166" s="53">
        <f>'Раздел 4'!V242</f>
        <v>0</v>
      </c>
      <c r="W166" s="53">
        <f>'Раздел 4'!W242</f>
        <v>0</v>
      </c>
      <c r="X166" s="53">
        <f>'Раздел 4'!X242</f>
        <v>0</v>
      </c>
      <c r="Y166" s="53">
        <f>'Раздел 4'!Y242</f>
        <v>0</v>
      </c>
      <c r="Z166" s="168">
        <f>'Раздел 2'!D242</f>
        <v>0</v>
      </c>
    </row>
    <row r="167" spans="1:26" x14ac:dyDescent="0.2">
      <c r="A167" s="138" t="s">
        <v>438</v>
      </c>
      <c r="B167" s="64" t="s">
        <v>491</v>
      </c>
      <c r="C167" s="53">
        <f>'Раздел 4'!C243</f>
        <v>272</v>
      </c>
      <c r="D167" s="53">
        <f>'Раздел 4'!D243</f>
        <v>271</v>
      </c>
      <c r="E167" s="53">
        <f>'Раздел 4'!E243</f>
        <v>13</v>
      </c>
      <c r="F167" s="53">
        <f>'Раздел 4'!F243</f>
        <v>35</v>
      </c>
      <c r="G167" s="53">
        <f>'Раздел 4'!G243</f>
        <v>223</v>
      </c>
      <c r="H167" s="53">
        <f>'Раздел 4'!H243</f>
        <v>1</v>
      </c>
      <c r="I167" s="53">
        <f>'Раздел 4'!I243</f>
        <v>0</v>
      </c>
      <c r="J167" s="53">
        <f>'Раздел 4'!J243</f>
        <v>0</v>
      </c>
      <c r="K167" s="53">
        <f>'Раздел 4'!K243</f>
        <v>1</v>
      </c>
      <c r="L167" s="53">
        <f>'Раздел 4'!L243</f>
        <v>0</v>
      </c>
      <c r="M167" s="53">
        <f>'Раздел 4'!M243</f>
        <v>121</v>
      </c>
      <c r="N167" s="53">
        <f>'Раздел 4'!N243</f>
        <v>6</v>
      </c>
      <c r="O167" s="53">
        <f>'Раздел 4'!O243</f>
        <v>15</v>
      </c>
      <c r="P167" s="53">
        <f>'Раздел 4'!P243</f>
        <v>100</v>
      </c>
      <c r="Q167" s="53">
        <f>'Раздел 4'!Q243</f>
        <v>0</v>
      </c>
      <c r="R167" s="53">
        <f>'Раздел 4'!R243</f>
        <v>0</v>
      </c>
      <c r="S167" s="53">
        <f>'Раздел 4'!S243</f>
        <v>0</v>
      </c>
      <c r="T167" s="53">
        <f>'Раздел 4'!T243</f>
        <v>0</v>
      </c>
      <c r="U167" s="53">
        <f>'Раздел 4'!U243</f>
        <v>1</v>
      </c>
      <c r="V167" s="53">
        <f>'Раздел 4'!V243</f>
        <v>0</v>
      </c>
      <c r="W167" s="53">
        <f>'Раздел 4'!W243</f>
        <v>0</v>
      </c>
      <c r="X167" s="53">
        <f>'Раздел 4'!X243</f>
        <v>1</v>
      </c>
      <c r="Y167" s="53">
        <f>'Раздел 4'!Y243</f>
        <v>0</v>
      </c>
      <c r="Z167" s="168">
        <f>'Раздел 2'!D243</f>
        <v>0</v>
      </c>
    </row>
    <row r="168" spans="1:26" x14ac:dyDescent="0.2">
      <c r="A168" s="138" t="s">
        <v>847</v>
      </c>
      <c r="B168" s="64" t="s">
        <v>493</v>
      </c>
      <c r="C168" s="53">
        <f>'Раздел 4'!C244</f>
        <v>11</v>
      </c>
      <c r="D168" s="53">
        <f>'Раздел 4'!D244</f>
        <v>11</v>
      </c>
      <c r="E168" s="53">
        <f>'Раздел 4'!E244</f>
        <v>0</v>
      </c>
      <c r="F168" s="53">
        <f>'Раздел 4'!F244</f>
        <v>0</v>
      </c>
      <c r="G168" s="53">
        <f>'Раздел 4'!G244</f>
        <v>11</v>
      </c>
      <c r="H168" s="53">
        <f>'Раздел 4'!H244</f>
        <v>0</v>
      </c>
      <c r="I168" s="53">
        <f>'Раздел 4'!I244</f>
        <v>0</v>
      </c>
      <c r="J168" s="53">
        <f>'Раздел 4'!J244</f>
        <v>0</v>
      </c>
      <c r="K168" s="53">
        <f>'Раздел 4'!K244</f>
        <v>0</v>
      </c>
      <c r="L168" s="53">
        <f>'Раздел 4'!L244</f>
        <v>0</v>
      </c>
      <c r="M168" s="53">
        <f>'Раздел 4'!M244</f>
        <v>11</v>
      </c>
      <c r="N168" s="53">
        <f>'Раздел 4'!N244</f>
        <v>0</v>
      </c>
      <c r="O168" s="53">
        <f>'Раздел 4'!O244</f>
        <v>0</v>
      </c>
      <c r="P168" s="53">
        <f>'Раздел 4'!P244</f>
        <v>11</v>
      </c>
      <c r="Q168" s="53">
        <f>'Раздел 4'!Q244</f>
        <v>0</v>
      </c>
      <c r="R168" s="53">
        <f>'Раздел 4'!R244</f>
        <v>0</v>
      </c>
      <c r="S168" s="53">
        <f>'Раздел 4'!S244</f>
        <v>0</v>
      </c>
      <c r="T168" s="53">
        <f>'Раздел 4'!T244</f>
        <v>0</v>
      </c>
      <c r="U168" s="53">
        <f>'Раздел 4'!U244</f>
        <v>0</v>
      </c>
      <c r="V168" s="53">
        <f>'Раздел 4'!V244</f>
        <v>0</v>
      </c>
      <c r="W168" s="53">
        <f>'Раздел 4'!W244</f>
        <v>0</v>
      </c>
      <c r="X168" s="53">
        <f>'Раздел 4'!X244</f>
        <v>0</v>
      </c>
      <c r="Y168" s="53">
        <f>'Раздел 4'!Y244</f>
        <v>0</v>
      </c>
      <c r="Z168" s="168">
        <f>'Раздел 2'!D244</f>
        <v>0</v>
      </c>
    </row>
    <row r="169" spans="1:26" x14ac:dyDescent="0.2">
      <c r="A169" s="138" t="s">
        <v>848</v>
      </c>
      <c r="B169" s="64" t="s">
        <v>494</v>
      </c>
      <c r="C169" s="53">
        <f>'Раздел 4'!C245</f>
        <v>1270</v>
      </c>
      <c r="D169" s="53">
        <f>'Раздел 4'!D245</f>
        <v>1254</v>
      </c>
      <c r="E169" s="53">
        <f>'Раздел 4'!E245</f>
        <v>95</v>
      </c>
      <c r="F169" s="53">
        <f>'Раздел 4'!F245</f>
        <v>9</v>
      </c>
      <c r="G169" s="53">
        <f>'Раздел 4'!G245</f>
        <v>1150</v>
      </c>
      <c r="H169" s="53">
        <f>'Раздел 4'!H245</f>
        <v>16</v>
      </c>
      <c r="I169" s="53">
        <f>'Раздел 4'!I245</f>
        <v>0</v>
      </c>
      <c r="J169" s="53">
        <f>'Раздел 4'!J245</f>
        <v>0</v>
      </c>
      <c r="K169" s="53">
        <f>'Раздел 4'!K245</f>
        <v>16</v>
      </c>
      <c r="L169" s="53">
        <f>'Раздел 4'!L245</f>
        <v>0</v>
      </c>
      <c r="M169" s="53">
        <f>'Раздел 4'!M245</f>
        <v>411</v>
      </c>
      <c r="N169" s="53">
        <f>'Раздел 4'!N245</f>
        <v>41</v>
      </c>
      <c r="O169" s="53">
        <f>'Раздел 4'!O245</f>
        <v>7</v>
      </c>
      <c r="P169" s="53">
        <f>'Раздел 4'!P245</f>
        <v>363</v>
      </c>
      <c r="Q169" s="53">
        <f>'Раздел 4'!Q245</f>
        <v>5</v>
      </c>
      <c r="R169" s="53">
        <f>'Раздел 4'!R245</f>
        <v>3</v>
      </c>
      <c r="S169" s="53">
        <f>'Раздел 4'!S245</f>
        <v>0</v>
      </c>
      <c r="T169" s="53">
        <f>'Раздел 4'!T245</f>
        <v>2</v>
      </c>
      <c r="U169" s="53">
        <f>'Раздел 4'!U245</f>
        <v>1</v>
      </c>
      <c r="V169" s="53">
        <f>'Раздел 4'!V245</f>
        <v>0</v>
      </c>
      <c r="W169" s="53">
        <f>'Раздел 4'!W245</f>
        <v>0</v>
      </c>
      <c r="X169" s="53">
        <f>'Раздел 4'!X245</f>
        <v>1</v>
      </c>
      <c r="Y169" s="53">
        <f>'Раздел 4'!Y245</f>
        <v>0</v>
      </c>
      <c r="Z169" s="168">
        <f>'Раздел 2'!D245</f>
        <v>1</v>
      </c>
    </row>
    <row r="170" spans="1:26" x14ac:dyDescent="0.2">
      <c r="A170" s="143" t="s">
        <v>442</v>
      </c>
      <c r="B170" s="64" t="s">
        <v>496</v>
      </c>
      <c r="C170" s="53">
        <f>'Раздел 4'!C246</f>
        <v>9</v>
      </c>
      <c r="D170" s="53">
        <f>'Раздел 4'!D246</f>
        <v>9</v>
      </c>
      <c r="E170" s="53">
        <f>'Раздел 4'!E246</f>
        <v>0</v>
      </c>
      <c r="F170" s="53">
        <f>'Раздел 4'!F246</f>
        <v>0</v>
      </c>
      <c r="G170" s="53">
        <f>'Раздел 4'!G246</f>
        <v>9</v>
      </c>
      <c r="H170" s="53">
        <f>'Раздел 4'!H246</f>
        <v>0</v>
      </c>
      <c r="I170" s="53">
        <f>'Раздел 4'!I246</f>
        <v>0</v>
      </c>
      <c r="J170" s="53">
        <f>'Раздел 4'!J246</f>
        <v>0</v>
      </c>
      <c r="K170" s="53">
        <f>'Раздел 4'!K246</f>
        <v>0</v>
      </c>
      <c r="L170" s="53">
        <f>'Раздел 4'!L246</f>
        <v>0</v>
      </c>
      <c r="M170" s="53">
        <f>'Раздел 4'!M246</f>
        <v>6</v>
      </c>
      <c r="N170" s="53">
        <f>'Раздел 4'!N246</f>
        <v>0</v>
      </c>
      <c r="O170" s="53">
        <f>'Раздел 4'!O246</f>
        <v>0</v>
      </c>
      <c r="P170" s="53">
        <f>'Раздел 4'!P246</f>
        <v>6</v>
      </c>
      <c r="Q170" s="53">
        <f>'Раздел 4'!Q246</f>
        <v>0</v>
      </c>
      <c r="R170" s="53">
        <f>'Раздел 4'!R246</f>
        <v>0</v>
      </c>
      <c r="S170" s="53">
        <f>'Раздел 4'!S246</f>
        <v>0</v>
      </c>
      <c r="T170" s="53">
        <f>'Раздел 4'!T246</f>
        <v>0</v>
      </c>
      <c r="U170" s="53">
        <f>'Раздел 4'!U246</f>
        <v>0</v>
      </c>
      <c r="V170" s="53">
        <f>'Раздел 4'!V246</f>
        <v>0</v>
      </c>
      <c r="W170" s="53">
        <f>'Раздел 4'!W246</f>
        <v>0</v>
      </c>
      <c r="X170" s="53">
        <f>'Раздел 4'!X246</f>
        <v>0</v>
      </c>
      <c r="Y170" s="53">
        <f>'Раздел 4'!Y246</f>
        <v>0</v>
      </c>
      <c r="Z170" s="168">
        <f>'Раздел 2'!D246</f>
        <v>0</v>
      </c>
    </row>
    <row r="171" spans="1:26" x14ac:dyDescent="0.2">
      <c r="A171" s="138" t="s">
        <v>444</v>
      </c>
      <c r="B171" s="64" t="s">
        <v>497</v>
      </c>
      <c r="C171" s="53">
        <f>'Раздел 4'!C247</f>
        <v>0</v>
      </c>
      <c r="D171" s="53">
        <f>'Раздел 4'!D247</f>
        <v>0</v>
      </c>
      <c r="E171" s="53">
        <f>'Раздел 4'!E247</f>
        <v>0</v>
      </c>
      <c r="F171" s="53">
        <f>'Раздел 4'!F247</f>
        <v>0</v>
      </c>
      <c r="G171" s="53">
        <f>'Раздел 4'!G247</f>
        <v>0</v>
      </c>
      <c r="H171" s="53">
        <f>'Раздел 4'!H247</f>
        <v>0</v>
      </c>
      <c r="I171" s="53">
        <f>'Раздел 4'!I247</f>
        <v>0</v>
      </c>
      <c r="J171" s="53">
        <f>'Раздел 4'!J247</f>
        <v>0</v>
      </c>
      <c r="K171" s="53">
        <f>'Раздел 4'!K247</f>
        <v>0</v>
      </c>
      <c r="L171" s="53">
        <f>'Раздел 4'!L247</f>
        <v>0</v>
      </c>
      <c r="M171" s="53">
        <f>'Раздел 4'!M247</f>
        <v>0</v>
      </c>
      <c r="N171" s="53">
        <f>'Раздел 4'!N247</f>
        <v>0</v>
      </c>
      <c r="O171" s="53">
        <f>'Раздел 4'!O247</f>
        <v>0</v>
      </c>
      <c r="P171" s="53">
        <f>'Раздел 4'!P247</f>
        <v>0</v>
      </c>
      <c r="Q171" s="53">
        <f>'Раздел 4'!Q247</f>
        <v>0</v>
      </c>
      <c r="R171" s="53">
        <f>'Раздел 4'!R247</f>
        <v>0</v>
      </c>
      <c r="S171" s="53">
        <f>'Раздел 4'!S247</f>
        <v>0</v>
      </c>
      <c r="T171" s="53">
        <f>'Раздел 4'!T247</f>
        <v>0</v>
      </c>
      <c r="U171" s="53">
        <f>'Раздел 4'!U247</f>
        <v>0</v>
      </c>
      <c r="V171" s="53">
        <f>'Раздел 4'!V247</f>
        <v>0</v>
      </c>
      <c r="W171" s="53">
        <f>'Раздел 4'!W247</f>
        <v>0</v>
      </c>
      <c r="X171" s="53">
        <f>'Раздел 4'!X247</f>
        <v>0</v>
      </c>
      <c r="Y171" s="53">
        <f>'Раздел 4'!Y247</f>
        <v>0</v>
      </c>
      <c r="Z171" s="168">
        <f>'Раздел 2'!D247</f>
        <v>0</v>
      </c>
    </row>
    <row r="172" spans="1:26" x14ac:dyDescent="0.2">
      <c r="A172" s="138" t="s">
        <v>446</v>
      </c>
      <c r="B172" s="64" t="s">
        <v>499</v>
      </c>
      <c r="C172" s="53">
        <f>'Раздел 4'!C248</f>
        <v>0</v>
      </c>
      <c r="D172" s="53">
        <f>'Раздел 4'!D248</f>
        <v>0</v>
      </c>
      <c r="E172" s="53">
        <f>'Раздел 4'!E248</f>
        <v>0</v>
      </c>
      <c r="F172" s="53">
        <f>'Раздел 4'!F248</f>
        <v>0</v>
      </c>
      <c r="G172" s="53">
        <f>'Раздел 4'!G248</f>
        <v>0</v>
      </c>
      <c r="H172" s="53">
        <f>'Раздел 4'!H248</f>
        <v>0</v>
      </c>
      <c r="I172" s="53">
        <f>'Раздел 4'!I248</f>
        <v>0</v>
      </c>
      <c r="J172" s="53">
        <f>'Раздел 4'!J248</f>
        <v>0</v>
      </c>
      <c r="K172" s="53">
        <f>'Раздел 4'!K248</f>
        <v>0</v>
      </c>
      <c r="L172" s="53">
        <f>'Раздел 4'!L248</f>
        <v>0</v>
      </c>
      <c r="M172" s="53">
        <f>'Раздел 4'!M248</f>
        <v>0</v>
      </c>
      <c r="N172" s="53">
        <f>'Раздел 4'!N248</f>
        <v>0</v>
      </c>
      <c r="O172" s="53">
        <f>'Раздел 4'!O248</f>
        <v>0</v>
      </c>
      <c r="P172" s="53">
        <f>'Раздел 4'!P248</f>
        <v>0</v>
      </c>
      <c r="Q172" s="53">
        <f>'Раздел 4'!Q248</f>
        <v>0</v>
      </c>
      <c r="R172" s="53">
        <f>'Раздел 4'!R248</f>
        <v>0</v>
      </c>
      <c r="S172" s="53">
        <f>'Раздел 4'!S248</f>
        <v>0</v>
      </c>
      <c r="T172" s="53">
        <f>'Раздел 4'!T248</f>
        <v>0</v>
      </c>
      <c r="U172" s="53">
        <f>'Раздел 4'!U248</f>
        <v>0</v>
      </c>
      <c r="V172" s="53">
        <f>'Раздел 4'!V248</f>
        <v>0</v>
      </c>
      <c r="W172" s="53">
        <f>'Раздел 4'!W248</f>
        <v>0</v>
      </c>
      <c r="X172" s="53">
        <f>'Раздел 4'!X248</f>
        <v>0</v>
      </c>
      <c r="Y172" s="53">
        <f>'Раздел 4'!Y248</f>
        <v>0</v>
      </c>
      <c r="Z172" s="168">
        <f>'Раздел 2'!D248</f>
        <v>0</v>
      </c>
    </row>
    <row r="173" spans="1:26" x14ac:dyDescent="0.2">
      <c r="A173" s="138" t="s">
        <v>448</v>
      </c>
      <c r="B173" s="64" t="s">
        <v>500</v>
      </c>
      <c r="C173" s="53">
        <f>'Раздел 4'!C249</f>
        <v>229</v>
      </c>
      <c r="D173" s="53">
        <f>'Раздел 4'!D249</f>
        <v>217</v>
      </c>
      <c r="E173" s="53">
        <f>'Раздел 4'!E249</f>
        <v>26</v>
      </c>
      <c r="F173" s="53">
        <f>'Раздел 4'!F249</f>
        <v>9</v>
      </c>
      <c r="G173" s="53">
        <f>'Раздел 4'!G249</f>
        <v>182</v>
      </c>
      <c r="H173" s="53">
        <f>'Раздел 4'!H249</f>
        <v>12</v>
      </c>
      <c r="I173" s="53">
        <f>'Раздел 4'!I249</f>
        <v>0</v>
      </c>
      <c r="J173" s="53">
        <f>'Раздел 4'!J249</f>
        <v>1</v>
      </c>
      <c r="K173" s="53">
        <f>'Раздел 4'!K249</f>
        <v>11</v>
      </c>
      <c r="L173" s="53">
        <f>'Раздел 4'!L249</f>
        <v>0</v>
      </c>
      <c r="M173" s="53">
        <f>'Раздел 4'!M249</f>
        <v>163</v>
      </c>
      <c r="N173" s="53">
        <f>'Раздел 4'!N249</f>
        <v>9</v>
      </c>
      <c r="O173" s="53">
        <f>'Раздел 4'!O249</f>
        <v>5</v>
      </c>
      <c r="P173" s="53">
        <f>'Раздел 4'!P249</f>
        <v>149</v>
      </c>
      <c r="Q173" s="53">
        <f>'Раздел 4'!Q249</f>
        <v>1</v>
      </c>
      <c r="R173" s="53">
        <f>'Раздел 4'!R249</f>
        <v>1</v>
      </c>
      <c r="S173" s="53">
        <f>'Раздел 4'!S249</f>
        <v>0</v>
      </c>
      <c r="T173" s="53">
        <f>'Раздел 4'!T249</f>
        <v>0</v>
      </c>
      <c r="U173" s="53">
        <f>'Раздел 4'!U249</f>
        <v>3</v>
      </c>
      <c r="V173" s="53">
        <f>'Раздел 4'!V249</f>
        <v>0</v>
      </c>
      <c r="W173" s="53">
        <f>'Раздел 4'!W249</f>
        <v>0</v>
      </c>
      <c r="X173" s="53">
        <f>'Раздел 4'!X249</f>
        <v>3</v>
      </c>
      <c r="Y173" s="53">
        <f>'Раздел 4'!Y249</f>
        <v>0</v>
      </c>
      <c r="Z173" s="168">
        <f>'Раздел 2'!D249</f>
        <v>1</v>
      </c>
    </row>
    <row r="174" spans="1:26" x14ac:dyDescent="0.2">
      <c r="A174" s="138" t="s">
        <v>450</v>
      </c>
      <c r="B174" s="64" t="s">
        <v>502</v>
      </c>
      <c r="C174" s="53">
        <f>'Раздел 4'!C250</f>
        <v>55</v>
      </c>
      <c r="D174" s="53">
        <f>'Раздел 4'!D250</f>
        <v>38</v>
      </c>
      <c r="E174" s="53">
        <f>'Раздел 4'!E250</f>
        <v>26</v>
      </c>
      <c r="F174" s="53">
        <f>'Раздел 4'!F250</f>
        <v>10</v>
      </c>
      <c r="G174" s="53">
        <f>'Раздел 4'!G250</f>
        <v>2</v>
      </c>
      <c r="H174" s="53">
        <f>'Раздел 4'!H250</f>
        <v>17</v>
      </c>
      <c r="I174" s="53">
        <f>'Раздел 4'!I250</f>
        <v>1</v>
      </c>
      <c r="J174" s="53">
        <f>'Раздел 4'!J250</f>
        <v>1</v>
      </c>
      <c r="K174" s="53">
        <f>'Раздел 4'!K250</f>
        <v>15</v>
      </c>
      <c r="L174" s="53">
        <f>'Раздел 4'!L250</f>
        <v>0</v>
      </c>
      <c r="M174" s="53">
        <f>'Раздел 4'!M250</f>
        <v>3</v>
      </c>
      <c r="N174" s="53">
        <f>'Раздел 4'!N250</f>
        <v>2</v>
      </c>
      <c r="O174" s="53">
        <f>'Раздел 4'!O250</f>
        <v>1</v>
      </c>
      <c r="P174" s="53">
        <f>'Раздел 4'!P250</f>
        <v>0</v>
      </c>
      <c r="Q174" s="53">
        <f>'Раздел 4'!Q250</f>
        <v>0</v>
      </c>
      <c r="R174" s="53">
        <f>'Раздел 4'!R250</f>
        <v>0</v>
      </c>
      <c r="S174" s="53">
        <f>'Раздел 4'!S250</f>
        <v>0</v>
      </c>
      <c r="T174" s="53">
        <f>'Раздел 4'!T250</f>
        <v>0</v>
      </c>
      <c r="U174" s="53">
        <f>'Раздел 4'!U250</f>
        <v>3</v>
      </c>
      <c r="V174" s="53">
        <f>'Раздел 4'!V250</f>
        <v>0</v>
      </c>
      <c r="W174" s="53">
        <f>'Раздел 4'!W250</f>
        <v>0</v>
      </c>
      <c r="X174" s="53">
        <f>'Раздел 4'!X250</f>
        <v>3</v>
      </c>
      <c r="Y174" s="53">
        <f>'Раздел 4'!Y250</f>
        <v>0</v>
      </c>
      <c r="Z174" s="168">
        <f>'Раздел 2'!D250</f>
        <v>0</v>
      </c>
    </row>
    <row r="175" spans="1:26" x14ac:dyDescent="0.2">
      <c r="A175" s="138" t="s">
        <v>452</v>
      </c>
      <c r="B175" s="64" t="s">
        <v>504</v>
      </c>
      <c r="C175" s="53">
        <f>'Раздел 4'!C251</f>
        <v>408</v>
      </c>
      <c r="D175" s="53">
        <f>'Раздел 4'!D251</f>
        <v>408</v>
      </c>
      <c r="E175" s="53">
        <f>'Раздел 4'!E251</f>
        <v>52</v>
      </c>
      <c r="F175" s="53">
        <f>'Раздел 4'!F251</f>
        <v>48</v>
      </c>
      <c r="G175" s="53">
        <f>'Раздел 4'!G251</f>
        <v>308</v>
      </c>
      <c r="H175" s="53">
        <f>'Раздел 4'!H251</f>
        <v>0</v>
      </c>
      <c r="I175" s="53">
        <f>'Раздел 4'!I251</f>
        <v>0</v>
      </c>
      <c r="J175" s="53">
        <f>'Раздел 4'!J251</f>
        <v>0</v>
      </c>
      <c r="K175" s="53">
        <f>'Раздел 4'!K251</f>
        <v>0</v>
      </c>
      <c r="L175" s="53">
        <f>'Раздел 4'!L251</f>
        <v>0</v>
      </c>
      <c r="M175" s="53">
        <f>'Раздел 4'!M251</f>
        <v>314</v>
      </c>
      <c r="N175" s="53">
        <f>'Раздел 4'!N251</f>
        <v>14</v>
      </c>
      <c r="O175" s="53">
        <f>'Раздел 4'!O251</f>
        <v>25</v>
      </c>
      <c r="P175" s="53">
        <f>'Раздел 4'!P251</f>
        <v>275</v>
      </c>
      <c r="Q175" s="53">
        <f>'Раздел 4'!Q251</f>
        <v>9</v>
      </c>
      <c r="R175" s="53">
        <f>'Раздел 4'!R251</f>
        <v>6</v>
      </c>
      <c r="S175" s="53">
        <f>'Раздел 4'!S251</f>
        <v>0</v>
      </c>
      <c r="T175" s="53">
        <f>'Раздел 4'!T251</f>
        <v>3</v>
      </c>
      <c r="U175" s="53">
        <f>'Раздел 4'!U251</f>
        <v>1</v>
      </c>
      <c r="V175" s="53">
        <f>'Раздел 4'!V251</f>
        <v>0</v>
      </c>
      <c r="W175" s="53">
        <f>'Раздел 4'!W251</f>
        <v>0</v>
      </c>
      <c r="X175" s="53">
        <f>'Раздел 4'!X251</f>
        <v>1</v>
      </c>
      <c r="Y175" s="53">
        <f>'Раздел 4'!Y251</f>
        <v>0</v>
      </c>
      <c r="Z175" s="168">
        <f>'Раздел 2'!D251</f>
        <v>0</v>
      </c>
    </row>
    <row r="176" spans="1:26" x14ac:dyDescent="0.2">
      <c r="A176" s="138" t="s">
        <v>454</v>
      </c>
      <c r="B176" s="64" t="s">
        <v>506</v>
      </c>
      <c r="C176" s="53">
        <f>'Раздел 4'!C252</f>
        <v>77</v>
      </c>
      <c r="D176" s="53">
        <f>'Раздел 4'!D252</f>
        <v>77</v>
      </c>
      <c r="E176" s="53">
        <f>'Раздел 4'!E252</f>
        <v>3</v>
      </c>
      <c r="F176" s="53">
        <f>'Раздел 4'!F252</f>
        <v>8</v>
      </c>
      <c r="G176" s="53">
        <f>'Раздел 4'!G252</f>
        <v>66</v>
      </c>
      <c r="H176" s="53">
        <f>'Раздел 4'!H252</f>
        <v>0</v>
      </c>
      <c r="I176" s="53">
        <f>'Раздел 4'!I252</f>
        <v>0</v>
      </c>
      <c r="J176" s="53">
        <f>'Раздел 4'!J252</f>
        <v>0</v>
      </c>
      <c r="K176" s="53">
        <f>'Раздел 4'!K252</f>
        <v>0</v>
      </c>
      <c r="L176" s="53">
        <f>'Раздел 4'!L252</f>
        <v>0</v>
      </c>
      <c r="M176" s="53">
        <f>'Раздел 4'!M252</f>
        <v>46</v>
      </c>
      <c r="N176" s="53">
        <f>'Раздел 4'!N252</f>
        <v>3</v>
      </c>
      <c r="O176" s="53">
        <f>'Раздел 4'!O252</f>
        <v>4</v>
      </c>
      <c r="P176" s="53">
        <f>'Раздел 4'!P252</f>
        <v>39</v>
      </c>
      <c r="Q176" s="53">
        <f>'Раздел 4'!Q252</f>
        <v>3</v>
      </c>
      <c r="R176" s="53">
        <f>'Раздел 4'!R252</f>
        <v>1</v>
      </c>
      <c r="S176" s="53">
        <f>'Раздел 4'!S252</f>
        <v>0</v>
      </c>
      <c r="T176" s="53">
        <f>'Раздел 4'!T252</f>
        <v>2</v>
      </c>
      <c r="U176" s="53">
        <f>'Раздел 4'!U252</f>
        <v>0</v>
      </c>
      <c r="V176" s="53">
        <f>'Раздел 4'!V252</f>
        <v>0</v>
      </c>
      <c r="W176" s="53">
        <f>'Раздел 4'!W252</f>
        <v>0</v>
      </c>
      <c r="X176" s="53">
        <f>'Раздел 4'!X252</f>
        <v>0</v>
      </c>
      <c r="Y176" s="53">
        <f>'Раздел 4'!Y252</f>
        <v>0</v>
      </c>
      <c r="Z176" s="168">
        <f>'Раздел 2'!D252</f>
        <v>0</v>
      </c>
    </row>
    <row r="177" spans="1:26" x14ac:dyDescent="0.2">
      <c r="A177" s="138" t="s">
        <v>464</v>
      </c>
      <c r="B177" s="64" t="s">
        <v>516</v>
      </c>
      <c r="C177" s="53">
        <f>'Раздел 4'!C257</f>
        <v>108</v>
      </c>
      <c r="D177" s="53">
        <f>'Раздел 4'!D257</f>
        <v>108</v>
      </c>
      <c r="E177" s="53">
        <f>'Раздел 4'!E257</f>
        <v>1</v>
      </c>
      <c r="F177" s="53">
        <f>'Раздел 4'!F257</f>
        <v>8</v>
      </c>
      <c r="G177" s="53">
        <f>'Раздел 4'!G257</f>
        <v>99</v>
      </c>
      <c r="H177" s="53">
        <f>'Раздел 4'!H257</f>
        <v>0</v>
      </c>
      <c r="I177" s="53">
        <f>'Раздел 4'!I257</f>
        <v>0</v>
      </c>
      <c r="J177" s="53">
        <f>'Раздел 4'!J257</f>
        <v>0</v>
      </c>
      <c r="K177" s="53">
        <f>'Раздел 4'!K257</f>
        <v>0</v>
      </c>
      <c r="L177" s="53">
        <f>'Раздел 4'!L257</f>
        <v>0</v>
      </c>
      <c r="M177" s="53">
        <f>'Раздел 4'!M257</f>
        <v>78</v>
      </c>
      <c r="N177" s="53">
        <f>'Раздел 4'!N257</f>
        <v>0</v>
      </c>
      <c r="O177" s="53">
        <f>'Раздел 4'!O257</f>
        <v>7</v>
      </c>
      <c r="P177" s="53">
        <f>'Раздел 4'!P257</f>
        <v>71</v>
      </c>
      <c r="Q177" s="53">
        <f>'Раздел 4'!Q257</f>
        <v>0</v>
      </c>
      <c r="R177" s="53">
        <f>'Раздел 4'!R257</f>
        <v>0</v>
      </c>
      <c r="S177" s="53">
        <f>'Раздел 4'!S257</f>
        <v>0</v>
      </c>
      <c r="T177" s="53">
        <f>'Раздел 4'!T257</f>
        <v>0</v>
      </c>
      <c r="U177" s="53">
        <f>'Раздел 4'!U257</f>
        <v>0</v>
      </c>
      <c r="V177" s="53">
        <f>'Раздел 4'!V257</f>
        <v>0</v>
      </c>
      <c r="W177" s="53">
        <f>'Раздел 4'!W257</f>
        <v>0</v>
      </c>
      <c r="X177" s="53">
        <f>'Раздел 4'!X257</f>
        <v>0</v>
      </c>
      <c r="Y177" s="53">
        <f>'Раздел 4'!Y257</f>
        <v>0</v>
      </c>
      <c r="Z177" s="168">
        <f>'Раздел 2'!D257</f>
        <v>0</v>
      </c>
    </row>
    <row r="178" spans="1:26" ht="21" x14ac:dyDescent="0.2">
      <c r="A178" s="138" t="s">
        <v>742</v>
      </c>
      <c r="B178" s="64" t="s">
        <v>518</v>
      </c>
      <c r="C178" s="53">
        <f>'Раздел 4'!C258</f>
        <v>0</v>
      </c>
      <c r="D178" s="53">
        <f>'Раздел 4'!D258</f>
        <v>0</v>
      </c>
      <c r="E178" s="53">
        <f>'Раздел 4'!E258</f>
        <v>0</v>
      </c>
      <c r="F178" s="53">
        <f>'Раздел 4'!F258</f>
        <v>0</v>
      </c>
      <c r="G178" s="53">
        <f>'Раздел 4'!G258</f>
        <v>0</v>
      </c>
      <c r="H178" s="53">
        <f>'Раздел 4'!H258</f>
        <v>0</v>
      </c>
      <c r="I178" s="53">
        <f>'Раздел 4'!I258</f>
        <v>0</v>
      </c>
      <c r="J178" s="53">
        <f>'Раздел 4'!J258</f>
        <v>0</v>
      </c>
      <c r="K178" s="53">
        <f>'Раздел 4'!K258</f>
        <v>0</v>
      </c>
      <c r="L178" s="53">
        <f>'Раздел 4'!L258</f>
        <v>0</v>
      </c>
      <c r="M178" s="53">
        <f>'Раздел 4'!M258</f>
        <v>0</v>
      </c>
      <c r="N178" s="53">
        <f>'Раздел 4'!N258</f>
        <v>0</v>
      </c>
      <c r="O178" s="53">
        <f>'Раздел 4'!O258</f>
        <v>0</v>
      </c>
      <c r="P178" s="53">
        <f>'Раздел 4'!P258</f>
        <v>0</v>
      </c>
      <c r="Q178" s="53">
        <f>'Раздел 4'!Q258</f>
        <v>0</v>
      </c>
      <c r="R178" s="53">
        <f>'Раздел 4'!R258</f>
        <v>0</v>
      </c>
      <c r="S178" s="53">
        <f>'Раздел 4'!S258</f>
        <v>0</v>
      </c>
      <c r="T178" s="53">
        <f>'Раздел 4'!T258</f>
        <v>0</v>
      </c>
      <c r="U178" s="53">
        <f>'Раздел 4'!U258</f>
        <v>0</v>
      </c>
      <c r="V178" s="53">
        <f>'Раздел 4'!V258</f>
        <v>0</v>
      </c>
      <c r="W178" s="53">
        <f>'Раздел 4'!W258</f>
        <v>0</v>
      </c>
      <c r="X178" s="53">
        <f>'Раздел 4'!X258</f>
        <v>0</v>
      </c>
      <c r="Y178" s="53">
        <f>'Раздел 4'!Y258</f>
        <v>0</v>
      </c>
      <c r="Z178" s="168">
        <f>'Раздел 2'!D258</f>
        <v>0</v>
      </c>
    </row>
    <row r="179" spans="1:26" x14ac:dyDescent="0.2">
      <c r="A179" s="138" t="s">
        <v>466</v>
      </c>
      <c r="B179" s="64" t="s">
        <v>520</v>
      </c>
      <c r="C179" s="53">
        <f>'Раздел 4'!C259</f>
        <v>0</v>
      </c>
      <c r="D179" s="53">
        <f>'Раздел 4'!D259</f>
        <v>0</v>
      </c>
      <c r="E179" s="53">
        <f>'Раздел 4'!E259</f>
        <v>0</v>
      </c>
      <c r="F179" s="53">
        <f>'Раздел 4'!F259</f>
        <v>0</v>
      </c>
      <c r="G179" s="53">
        <f>'Раздел 4'!G259</f>
        <v>0</v>
      </c>
      <c r="H179" s="53">
        <f>'Раздел 4'!H259</f>
        <v>0</v>
      </c>
      <c r="I179" s="53">
        <f>'Раздел 4'!I259</f>
        <v>0</v>
      </c>
      <c r="J179" s="53">
        <f>'Раздел 4'!J259</f>
        <v>0</v>
      </c>
      <c r="K179" s="53">
        <f>'Раздел 4'!K259</f>
        <v>0</v>
      </c>
      <c r="L179" s="53">
        <f>'Раздел 4'!L259</f>
        <v>0</v>
      </c>
      <c r="M179" s="53">
        <f>'Раздел 4'!M259</f>
        <v>0</v>
      </c>
      <c r="N179" s="53">
        <f>'Раздел 4'!N259</f>
        <v>0</v>
      </c>
      <c r="O179" s="53">
        <f>'Раздел 4'!O259</f>
        <v>0</v>
      </c>
      <c r="P179" s="53">
        <f>'Раздел 4'!P259</f>
        <v>0</v>
      </c>
      <c r="Q179" s="53">
        <f>'Раздел 4'!Q259</f>
        <v>0</v>
      </c>
      <c r="R179" s="53">
        <f>'Раздел 4'!R259</f>
        <v>0</v>
      </c>
      <c r="S179" s="53">
        <f>'Раздел 4'!S259</f>
        <v>0</v>
      </c>
      <c r="T179" s="53">
        <f>'Раздел 4'!T259</f>
        <v>0</v>
      </c>
      <c r="U179" s="53">
        <f>'Раздел 4'!U259</f>
        <v>0</v>
      </c>
      <c r="V179" s="53">
        <f>'Раздел 4'!V259</f>
        <v>0</v>
      </c>
      <c r="W179" s="53">
        <f>'Раздел 4'!W259</f>
        <v>0</v>
      </c>
      <c r="X179" s="53">
        <f>'Раздел 4'!X259</f>
        <v>0</v>
      </c>
      <c r="Y179" s="53">
        <f>'Раздел 4'!Y259</f>
        <v>0</v>
      </c>
      <c r="Z179" s="168">
        <f>'Раздел 2'!D259</f>
        <v>0</v>
      </c>
    </row>
    <row r="180" spans="1:26" x14ac:dyDescent="0.2">
      <c r="A180" s="138" t="s">
        <v>468</v>
      </c>
      <c r="B180" s="64" t="s">
        <v>522</v>
      </c>
      <c r="C180" s="53">
        <f>'Раздел 4'!C260</f>
        <v>0</v>
      </c>
      <c r="D180" s="53">
        <f>'Раздел 4'!D260</f>
        <v>0</v>
      </c>
      <c r="E180" s="53">
        <f>'Раздел 4'!E260</f>
        <v>0</v>
      </c>
      <c r="F180" s="53">
        <f>'Раздел 4'!F260</f>
        <v>0</v>
      </c>
      <c r="G180" s="53">
        <f>'Раздел 4'!G260</f>
        <v>0</v>
      </c>
      <c r="H180" s="53">
        <f>'Раздел 4'!H260</f>
        <v>0</v>
      </c>
      <c r="I180" s="53">
        <f>'Раздел 4'!I260</f>
        <v>0</v>
      </c>
      <c r="J180" s="53">
        <f>'Раздел 4'!J260</f>
        <v>0</v>
      </c>
      <c r="K180" s="53">
        <f>'Раздел 4'!K260</f>
        <v>0</v>
      </c>
      <c r="L180" s="53">
        <f>'Раздел 4'!L260</f>
        <v>0</v>
      </c>
      <c r="M180" s="53">
        <f>'Раздел 4'!M260</f>
        <v>0</v>
      </c>
      <c r="N180" s="53">
        <f>'Раздел 4'!N260</f>
        <v>0</v>
      </c>
      <c r="O180" s="53">
        <f>'Раздел 4'!O260</f>
        <v>0</v>
      </c>
      <c r="P180" s="53">
        <f>'Раздел 4'!P260</f>
        <v>0</v>
      </c>
      <c r="Q180" s="53">
        <f>'Раздел 4'!Q260</f>
        <v>0</v>
      </c>
      <c r="R180" s="53">
        <f>'Раздел 4'!R260</f>
        <v>0</v>
      </c>
      <c r="S180" s="53">
        <f>'Раздел 4'!S260</f>
        <v>0</v>
      </c>
      <c r="T180" s="53">
        <f>'Раздел 4'!T260</f>
        <v>0</v>
      </c>
      <c r="U180" s="53">
        <f>'Раздел 4'!U260</f>
        <v>0</v>
      </c>
      <c r="V180" s="53">
        <f>'Раздел 4'!V260</f>
        <v>0</v>
      </c>
      <c r="W180" s="53">
        <f>'Раздел 4'!W260</f>
        <v>0</v>
      </c>
      <c r="X180" s="53">
        <f>'Раздел 4'!X260</f>
        <v>0</v>
      </c>
      <c r="Y180" s="53">
        <f>'Раздел 4'!Y260</f>
        <v>0</v>
      </c>
      <c r="Z180" s="168">
        <f>'Раздел 2'!D260</f>
        <v>0</v>
      </c>
    </row>
    <row r="181" spans="1:26" x14ac:dyDescent="0.2">
      <c r="A181" s="138" t="s">
        <v>470</v>
      </c>
      <c r="B181" s="64" t="s">
        <v>524</v>
      </c>
      <c r="C181" s="53">
        <f>'Раздел 4'!C261</f>
        <v>0</v>
      </c>
      <c r="D181" s="53">
        <f>'Раздел 4'!D261</f>
        <v>0</v>
      </c>
      <c r="E181" s="53">
        <f>'Раздел 4'!E261</f>
        <v>0</v>
      </c>
      <c r="F181" s="53">
        <f>'Раздел 4'!F261</f>
        <v>0</v>
      </c>
      <c r="G181" s="53">
        <f>'Раздел 4'!G261</f>
        <v>0</v>
      </c>
      <c r="H181" s="53">
        <f>'Раздел 4'!H261</f>
        <v>0</v>
      </c>
      <c r="I181" s="53">
        <f>'Раздел 4'!I261</f>
        <v>0</v>
      </c>
      <c r="J181" s="53">
        <f>'Раздел 4'!J261</f>
        <v>0</v>
      </c>
      <c r="K181" s="53">
        <f>'Раздел 4'!K261</f>
        <v>0</v>
      </c>
      <c r="L181" s="53">
        <f>'Раздел 4'!L261</f>
        <v>0</v>
      </c>
      <c r="M181" s="53">
        <f>'Раздел 4'!M261</f>
        <v>0</v>
      </c>
      <c r="N181" s="53">
        <f>'Раздел 4'!N261</f>
        <v>0</v>
      </c>
      <c r="O181" s="53">
        <f>'Раздел 4'!O261</f>
        <v>0</v>
      </c>
      <c r="P181" s="53">
        <f>'Раздел 4'!P261</f>
        <v>0</v>
      </c>
      <c r="Q181" s="53">
        <f>'Раздел 4'!Q261</f>
        <v>0</v>
      </c>
      <c r="R181" s="53">
        <f>'Раздел 4'!R261</f>
        <v>0</v>
      </c>
      <c r="S181" s="53">
        <f>'Раздел 4'!S261</f>
        <v>0</v>
      </c>
      <c r="T181" s="53">
        <f>'Раздел 4'!T261</f>
        <v>0</v>
      </c>
      <c r="U181" s="53">
        <f>'Раздел 4'!U261</f>
        <v>0</v>
      </c>
      <c r="V181" s="53">
        <f>'Раздел 4'!V261</f>
        <v>0</v>
      </c>
      <c r="W181" s="53">
        <f>'Раздел 4'!W261</f>
        <v>0</v>
      </c>
      <c r="X181" s="53">
        <f>'Раздел 4'!X261</f>
        <v>0</v>
      </c>
      <c r="Y181" s="53">
        <f>'Раздел 4'!Y261</f>
        <v>0</v>
      </c>
      <c r="Z181" s="168">
        <f>'Раздел 2'!D261</f>
        <v>0</v>
      </c>
    </row>
    <row r="182" spans="1:26" x14ac:dyDescent="0.2">
      <c r="A182" s="138" t="s">
        <v>472</v>
      </c>
      <c r="B182" s="64" t="s">
        <v>526</v>
      </c>
      <c r="C182" s="53">
        <f>'Раздел 4'!C262</f>
        <v>0</v>
      </c>
      <c r="D182" s="53">
        <f>'Раздел 4'!D262</f>
        <v>0</v>
      </c>
      <c r="E182" s="53">
        <f>'Раздел 4'!E262</f>
        <v>0</v>
      </c>
      <c r="F182" s="53">
        <f>'Раздел 4'!F262</f>
        <v>0</v>
      </c>
      <c r="G182" s="53">
        <f>'Раздел 4'!G262</f>
        <v>0</v>
      </c>
      <c r="H182" s="53">
        <f>'Раздел 4'!H262</f>
        <v>0</v>
      </c>
      <c r="I182" s="53">
        <f>'Раздел 4'!I262</f>
        <v>0</v>
      </c>
      <c r="J182" s="53">
        <f>'Раздел 4'!J262</f>
        <v>0</v>
      </c>
      <c r="K182" s="53">
        <f>'Раздел 4'!K262</f>
        <v>0</v>
      </c>
      <c r="L182" s="53">
        <f>'Раздел 4'!L262</f>
        <v>0</v>
      </c>
      <c r="M182" s="53">
        <f>'Раздел 4'!M262</f>
        <v>0</v>
      </c>
      <c r="N182" s="53">
        <f>'Раздел 4'!N262</f>
        <v>0</v>
      </c>
      <c r="O182" s="53">
        <f>'Раздел 4'!O262</f>
        <v>0</v>
      </c>
      <c r="P182" s="53">
        <f>'Раздел 4'!P262</f>
        <v>0</v>
      </c>
      <c r="Q182" s="53">
        <f>'Раздел 4'!Q262</f>
        <v>0</v>
      </c>
      <c r="R182" s="53">
        <f>'Раздел 4'!R262</f>
        <v>0</v>
      </c>
      <c r="S182" s="53">
        <f>'Раздел 4'!S262</f>
        <v>0</v>
      </c>
      <c r="T182" s="53">
        <f>'Раздел 4'!T262</f>
        <v>0</v>
      </c>
      <c r="U182" s="53">
        <f>'Раздел 4'!U262</f>
        <v>0</v>
      </c>
      <c r="V182" s="53">
        <f>'Раздел 4'!V262</f>
        <v>0</v>
      </c>
      <c r="W182" s="53">
        <f>'Раздел 4'!W262</f>
        <v>0</v>
      </c>
      <c r="X182" s="53">
        <f>'Раздел 4'!X262</f>
        <v>0</v>
      </c>
      <c r="Y182" s="53">
        <f>'Раздел 4'!Y262</f>
        <v>0</v>
      </c>
      <c r="Z182" s="168">
        <f>'Раздел 2'!D262</f>
        <v>0</v>
      </c>
    </row>
    <row r="183" spans="1:26" x14ac:dyDescent="0.2">
      <c r="A183" s="138" t="s">
        <v>486</v>
      </c>
      <c r="B183" s="64" t="s">
        <v>540</v>
      </c>
      <c r="C183" s="53">
        <f>'Раздел 4'!C269</f>
        <v>0</v>
      </c>
      <c r="D183" s="53">
        <f>'Раздел 4'!D269</f>
        <v>0</v>
      </c>
      <c r="E183" s="53">
        <f>'Раздел 4'!E269</f>
        <v>0</v>
      </c>
      <c r="F183" s="53">
        <f>'Раздел 4'!F269</f>
        <v>0</v>
      </c>
      <c r="G183" s="53">
        <f>'Раздел 4'!G269</f>
        <v>0</v>
      </c>
      <c r="H183" s="53">
        <f>'Раздел 4'!H269</f>
        <v>0</v>
      </c>
      <c r="I183" s="53">
        <f>'Раздел 4'!I269</f>
        <v>0</v>
      </c>
      <c r="J183" s="53">
        <f>'Раздел 4'!J269</f>
        <v>0</v>
      </c>
      <c r="K183" s="53">
        <f>'Раздел 4'!K269</f>
        <v>0</v>
      </c>
      <c r="L183" s="53">
        <f>'Раздел 4'!L269</f>
        <v>0</v>
      </c>
      <c r="M183" s="53">
        <f>'Раздел 4'!M269</f>
        <v>0</v>
      </c>
      <c r="N183" s="53">
        <f>'Раздел 4'!N269</f>
        <v>0</v>
      </c>
      <c r="O183" s="53">
        <f>'Раздел 4'!O269</f>
        <v>0</v>
      </c>
      <c r="P183" s="53">
        <f>'Раздел 4'!P269</f>
        <v>0</v>
      </c>
      <c r="Q183" s="53">
        <f>'Раздел 4'!Q269</f>
        <v>0</v>
      </c>
      <c r="R183" s="53">
        <f>'Раздел 4'!R269</f>
        <v>0</v>
      </c>
      <c r="S183" s="53">
        <f>'Раздел 4'!S269</f>
        <v>0</v>
      </c>
      <c r="T183" s="53">
        <f>'Раздел 4'!T269</f>
        <v>0</v>
      </c>
      <c r="U183" s="53">
        <f>'Раздел 4'!U269</f>
        <v>0</v>
      </c>
      <c r="V183" s="53">
        <f>'Раздел 4'!V269</f>
        <v>0</v>
      </c>
      <c r="W183" s="53">
        <f>'Раздел 4'!W269</f>
        <v>0</v>
      </c>
      <c r="X183" s="53">
        <f>'Раздел 4'!X269</f>
        <v>0</v>
      </c>
      <c r="Y183" s="53">
        <f>'Раздел 4'!Y269</f>
        <v>0</v>
      </c>
      <c r="Z183" s="168">
        <f>'Раздел 2'!D269</f>
        <v>0</v>
      </c>
    </row>
    <row r="184" spans="1:26" x14ac:dyDescent="0.2">
      <c r="A184" s="138" t="s">
        <v>488</v>
      </c>
      <c r="B184" s="64" t="s">
        <v>542</v>
      </c>
      <c r="C184" s="53">
        <f>'Раздел 4'!C270</f>
        <v>1976</v>
      </c>
      <c r="D184" s="53">
        <f>'Раздел 4'!D270</f>
        <v>1976</v>
      </c>
      <c r="E184" s="53">
        <f>'Раздел 4'!E270</f>
        <v>1</v>
      </c>
      <c r="F184" s="53">
        <f>'Раздел 4'!F270</f>
        <v>65</v>
      </c>
      <c r="G184" s="53">
        <f>'Раздел 4'!G270</f>
        <v>1910</v>
      </c>
      <c r="H184" s="53">
        <f>'Раздел 4'!H270</f>
        <v>0</v>
      </c>
      <c r="I184" s="53">
        <f>'Раздел 4'!I270</f>
        <v>0</v>
      </c>
      <c r="J184" s="53">
        <f>'Раздел 4'!J270</f>
        <v>0</v>
      </c>
      <c r="K184" s="53">
        <f>'Раздел 4'!K270</f>
        <v>0</v>
      </c>
      <c r="L184" s="53">
        <f>'Раздел 4'!L270</f>
        <v>0</v>
      </c>
      <c r="M184" s="53">
        <f>'Раздел 4'!M270</f>
        <v>1066</v>
      </c>
      <c r="N184" s="53">
        <f>'Раздел 4'!N270</f>
        <v>1</v>
      </c>
      <c r="O184" s="53">
        <f>'Раздел 4'!O270</f>
        <v>55</v>
      </c>
      <c r="P184" s="53">
        <f>'Раздел 4'!P270</f>
        <v>1010</v>
      </c>
      <c r="Q184" s="53">
        <f>'Раздел 4'!Q270</f>
        <v>56</v>
      </c>
      <c r="R184" s="53">
        <f>'Раздел 4'!R270</f>
        <v>0</v>
      </c>
      <c r="S184" s="53">
        <f>'Раздел 4'!S270</f>
        <v>0</v>
      </c>
      <c r="T184" s="53">
        <f>'Раздел 4'!T270</f>
        <v>56</v>
      </c>
      <c r="U184" s="53">
        <f>'Раздел 4'!U270</f>
        <v>0</v>
      </c>
      <c r="V184" s="53">
        <f>'Раздел 4'!V270</f>
        <v>0</v>
      </c>
      <c r="W184" s="53">
        <f>'Раздел 4'!W270</f>
        <v>0</v>
      </c>
      <c r="X184" s="53">
        <f>'Раздел 4'!X270</f>
        <v>0</v>
      </c>
      <c r="Y184" s="53">
        <f>'Раздел 4'!Y270</f>
        <v>0</v>
      </c>
      <c r="Z184" s="168">
        <f>'Раздел 2'!D270</f>
        <v>0</v>
      </c>
    </row>
    <row r="185" spans="1:26" x14ac:dyDescent="0.2">
      <c r="A185" s="138" t="s">
        <v>501</v>
      </c>
      <c r="B185" s="64" t="s">
        <v>553</v>
      </c>
      <c r="C185" s="53">
        <f>'Раздел 4'!C278</f>
        <v>0</v>
      </c>
      <c r="D185" s="53">
        <f>'Раздел 4'!D278</f>
        <v>0</v>
      </c>
      <c r="E185" s="53">
        <f>'Раздел 4'!E278</f>
        <v>0</v>
      </c>
      <c r="F185" s="53">
        <f>'Раздел 4'!F278</f>
        <v>0</v>
      </c>
      <c r="G185" s="53">
        <f>'Раздел 4'!G278</f>
        <v>0</v>
      </c>
      <c r="H185" s="53">
        <f>'Раздел 4'!H278</f>
        <v>0</v>
      </c>
      <c r="I185" s="53">
        <f>'Раздел 4'!I278</f>
        <v>0</v>
      </c>
      <c r="J185" s="53">
        <f>'Раздел 4'!J278</f>
        <v>0</v>
      </c>
      <c r="K185" s="53">
        <f>'Раздел 4'!K278</f>
        <v>0</v>
      </c>
      <c r="L185" s="53">
        <f>'Раздел 4'!L278</f>
        <v>0</v>
      </c>
      <c r="M185" s="53">
        <f>'Раздел 4'!M278</f>
        <v>0</v>
      </c>
      <c r="N185" s="53">
        <f>'Раздел 4'!N278</f>
        <v>0</v>
      </c>
      <c r="O185" s="53">
        <f>'Раздел 4'!O278</f>
        <v>0</v>
      </c>
      <c r="P185" s="53">
        <f>'Раздел 4'!P278</f>
        <v>0</v>
      </c>
      <c r="Q185" s="53">
        <f>'Раздел 4'!Q278</f>
        <v>0</v>
      </c>
      <c r="R185" s="53">
        <f>'Раздел 4'!R278</f>
        <v>0</v>
      </c>
      <c r="S185" s="53">
        <f>'Раздел 4'!S278</f>
        <v>0</v>
      </c>
      <c r="T185" s="53">
        <f>'Раздел 4'!T278</f>
        <v>0</v>
      </c>
      <c r="U185" s="53">
        <f>'Раздел 4'!U278</f>
        <v>0</v>
      </c>
      <c r="V185" s="53">
        <f>'Раздел 4'!V278</f>
        <v>0</v>
      </c>
      <c r="W185" s="53">
        <f>'Раздел 4'!W278</f>
        <v>0</v>
      </c>
      <c r="X185" s="53">
        <f>'Раздел 4'!X278</f>
        <v>0</v>
      </c>
      <c r="Y185" s="53">
        <f>'Раздел 4'!Y278</f>
        <v>0</v>
      </c>
      <c r="Z185" s="168">
        <f>'Раздел 2'!D278</f>
        <v>0</v>
      </c>
    </row>
    <row r="186" spans="1:26" x14ac:dyDescent="0.2">
      <c r="A186" s="138" t="s">
        <v>503</v>
      </c>
      <c r="B186" s="64" t="s">
        <v>555</v>
      </c>
      <c r="C186" s="53">
        <f>'Раздел 4'!C279</f>
        <v>0</v>
      </c>
      <c r="D186" s="53">
        <f>'Раздел 4'!D279</f>
        <v>0</v>
      </c>
      <c r="E186" s="53">
        <f>'Раздел 4'!E279</f>
        <v>0</v>
      </c>
      <c r="F186" s="53">
        <f>'Раздел 4'!F279</f>
        <v>0</v>
      </c>
      <c r="G186" s="53">
        <f>'Раздел 4'!G279</f>
        <v>0</v>
      </c>
      <c r="H186" s="53">
        <f>'Раздел 4'!H279</f>
        <v>0</v>
      </c>
      <c r="I186" s="53">
        <f>'Раздел 4'!I279</f>
        <v>0</v>
      </c>
      <c r="J186" s="53">
        <f>'Раздел 4'!J279</f>
        <v>0</v>
      </c>
      <c r="K186" s="53">
        <f>'Раздел 4'!K279</f>
        <v>0</v>
      </c>
      <c r="L186" s="53">
        <f>'Раздел 4'!L279</f>
        <v>0</v>
      </c>
      <c r="M186" s="53">
        <f>'Раздел 4'!M279</f>
        <v>0</v>
      </c>
      <c r="N186" s="53">
        <f>'Раздел 4'!N279</f>
        <v>0</v>
      </c>
      <c r="O186" s="53">
        <f>'Раздел 4'!O279</f>
        <v>0</v>
      </c>
      <c r="P186" s="53">
        <f>'Раздел 4'!P279</f>
        <v>0</v>
      </c>
      <c r="Q186" s="53">
        <f>'Раздел 4'!Q279</f>
        <v>0</v>
      </c>
      <c r="R186" s="53">
        <f>'Раздел 4'!R279</f>
        <v>0</v>
      </c>
      <c r="S186" s="53">
        <f>'Раздел 4'!S279</f>
        <v>0</v>
      </c>
      <c r="T186" s="53">
        <f>'Раздел 4'!T279</f>
        <v>0</v>
      </c>
      <c r="U186" s="53">
        <f>'Раздел 4'!U279</f>
        <v>0</v>
      </c>
      <c r="V186" s="53">
        <f>'Раздел 4'!V279</f>
        <v>0</v>
      </c>
      <c r="W186" s="53">
        <f>'Раздел 4'!W279</f>
        <v>0</v>
      </c>
      <c r="X186" s="53">
        <f>'Раздел 4'!X279</f>
        <v>0</v>
      </c>
      <c r="Y186" s="53">
        <f>'Раздел 4'!Y279</f>
        <v>0</v>
      </c>
      <c r="Z186" s="168">
        <f>'Раздел 2'!D279</f>
        <v>0</v>
      </c>
    </row>
    <row r="187" spans="1:26" x14ac:dyDescent="0.2">
      <c r="A187" s="138" t="s">
        <v>505</v>
      </c>
      <c r="B187" s="64" t="s">
        <v>679</v>
      </c>
      <c r="C187" s="53">
        <f>'Раздел 4'!C280</f>
        <v>673</v>
      </c>
      <c r="D187" s="53">
        <f>'Раздел 4'!D280</f>
        <v>673</v>
      </c>
      <c r="E187" s="53">
        <f>'Раздел 4'!E280</f>
        <v>0</v>
      </c>
      <c r="F187" s="53">
        <f>'Раздел 4'!F280</f>
        <v>14</v>
      </c>
      <c r="G187" s="53">
        <f>'Раздел 4'!G280</f>
        <v>659</v>
      </c>
      <c r="H187" s="53">
        <f>'Раздел 4'!H280</f>
        <v>0</v>
      </c>
      <c r="I187" s="53">
        <f>'Раздел 4'!I280</f>
        <v>0</v>
      </c>
      <c r="J187" s="53">
        <f>'Раздел 4'!J280</f>
        <v>0</v>
      </c>
      <c r="K187" s="53">
        <f>'Раздел 4'!K280</f>
        <v>0</v>
      </c>
      <c r="L187" s="53">
        <f>'Раздел 4'!L280</f>
        <v>0</v>
      </c>
      <c r="M187" s="53">
        <f>'Раздел 4'!M280</f>
        <v>495</v>
      </c>
      <c r="N187" s="53">
        <f>'Раздел 4'!N280</f>
        <v>0</v>
      </c>
      <c r="O187" s="53">
        <f>'Раздел 4'!O280</f>
        <v>18</v>
      </c>
      <c r="P187" s="53">
        <f>'Раздел 4'!P280</f>
        <v>477</v>
      </c>
      <c r="Q187" s="53">
        <f>'Раздел 4'!Q280</f>
        <v>49</v>
      </c>
      <c r="R187" s="53">
        <f>'Раздел 4'!R280</f>
        <v>0</v>
      </c>
      <c r="S187" s="53">
        <f>'Раздел 4'!S280</f>
        <v>0</v>
      </c>
      <c r="T187" s="53">
        <f>'Раздел 4'!T280</f>
        <v>49</v>
      </c>
      <c r="U187" s="53">
        <f>'Раздел 4'!U280</f>
        <v>0</v>
      </c>
      <c r="V187" s="53">
        <f>'Раздел 4'!V280</f>
        <v>0</v>
      </c>
      <c r="W187" s="53">
        <f>'Раздел 4'!W280</f>
        <v>0</v>
      </c>
      <c r="X187" s="53">
        <f>'Раздел 4'!X280</f>
        <v>0</v>
      </c>
      <c r="Y187" s="53">
        <f>'Раздел 4'!Y280</f>
        <v>0</v>
      </c>
      <c r="Z187" s="168">
        <f>'Раздел 2'!D280</f>
        <v>0</v>
      </c>
    </row>
    <row r="188" spans="1:26" x14ac:dyDescent="0.2">
      <c r="A188" s="138" t="s">
        <v>511</v>
      </c>
      <c r="B188" s="64" t="s">
        <v>692</v>
      </c>
      <c r="C188" s="53">
        <f>'Раздел 4'!C284</f>
        <v>0</v>
      </c>
      <c r="D188" s="53">
        <f>'Раздел 4'!D284</f>
        <v>0</v>
      </c>
      <c r="E188" s="53">
        <f>'Раздел 4'!E284</f>
        <v>0</v>
      </c>
      <c r="F188" s="53">
        <f>'Раздел 4'!F284</f>
        <v>0</v>
      </c>
      <c r="G188" s="53">
        <f>'Раздел 4'!G284</f>
        <v>0</v>
      </c>
      <c r="H188" s="53">
        <f>'Раздел 4'!H284</f>
        <v>0</v>
      </c>
      <c r="I188" s="53">
        <f>'Раздел 4'!I284</f>
        <v>0</v>
      </c>
      <c r="J188" s="53">
        <f>'Раздел 4'!J284</f>
        <v>0</v>
      </c>
      <c r="K188" s="53">
        <f>'Раздел 4'!K284</f>
        <v>0</v>
      </c>
      <c r="L188" s="53">
        <f>'Раздел 4'!L284</f>
        <v>0</v>
      </c>
      <c r="M188" s="53">
        <f>'Раздел 4'!M284</f>
        <v>0</v>
      </c>
      <c r="N188" s="53">
        <f>'Раздел 4'!N284</f>
        <v>0</v>
      </c>
      <c r="O188" s="53">
        <f>'Раздел 4'!O284</f>
        <v>0</v>
      </c>
      <c r="P188" s="53">
        <f>'Раздел 4'!P284</f>
        <v>0</v>
      </c>
      <c r="Q188" s="53">
        <f>'Раздел 4'!Q284</f>
        <v>0</v>
      </c>
      <c r="R188" s="53">
        <f>'Раздел 4'!R284</f>
        <v>0</v>
      </c>
      <c r="S188" s="53">
        <f>'Раздел 4'!S284</f>
        <v>0</v>
      </c>
      <c r="T188" s="53">
        <f>'Раздел 4'!T284</f>
        <v>0</v>
      </c>
      <c r="U188" s="53">
        <f>'Раздел 4'!U284</f>
        <v>0</v>
      </c>
      <c r="V188" s="53">
        <f>'Раздел 4'!V284</f>
        <v>0</v>
      </c>
      <c r="W188" s="53">
        <f>'Раздел 4'!W284</f>
        <v>0</v>
      </c>
      <c r="X188" s="53">
        <f>'Раздел 4'!X284</f>
        <v>0</v>
      </c>
      <c r="Y188" s="53">
        <f>'Раздел 4'!Y284</f>
        <v>0</v>
      </c>
      <c r="Z188" s="168">
        <f>'Раздел 2'!D284</f>
        <v>0</v>
      </c>
    </row>
    <row r="189" spans="1:26" x14ac:dyDescent="0.2">
      <c r="A189" s="138" t="s">
        <v>519</v>
      </c>
      <c r="B189" s="64" t="s">
        <v>696</v>
      </c>
      <c r="C189" s="53">
        <f>'Раздел 4'!C288</f>
        <v>0</v>
      </c>
      <c r="D189" s="53">
        <f>'Раздел 4'!D288</f>
        <v>0</v>
      </c>
      <c r="E189" s="53">
        <f>'Раздел 4'!E288</f>
        <v>0</v>
      </c>
      <c r="F189" s="53">
        <f>'Раздел 4'!F288</f>
        <v>0</v>
      </c>
      <c r="G189" s="53">
        <f>'Раздел 4'!G288</f>
        <v>0</v>
      </c>
      <c r="H189" s="53">
        <f>'Раздел 4'!H288</f>
        <v>0</v>
      </c>
      <c r="I189" s="53">
        <f>'Раздел 4'!I288</f>
        <v>0</v>
      </c>
      <c r="J189" s="53">
        <f>'Раздел 4'!J288</f>
        <v>0</v>
      </c>
      <c r="K189" s="53">
        <f>'Раздел 4'!K288</f>
        <v>0</v>
      </c>
      <c r="L189" s="53">
        <f>'Раздел 4'!L288</f>
        <v>0</v>
      </c>
      <c r="M189" s="53">
        <f>'Раздел 4'!M288</f>
        <v>0</v>
      </c>
      <c r="N189" s="53">
        <f>'Раздел 4'!N288</f>
        <v>0</v>
      </c>
      <c r="O189" s="53">
        <f>'Раздел 4'!O288</f>
        <v>0</v>
      </c>
      <c r="P189" s="53">
        <f>'Раздел 4'!P288</f>
        <v>0</v>
      </c>
      <c r="Q189" s="53">
        <f>'Раздел 4'!Q288</f>
        <v>0</v>
      </c>
      <c r="R189" s="53">
        <f>'Раздел 4'!R288</f>
        <v>0</v>
      </c>
      <c r="S189" s="53">
        <f>'Раздел 4'!S288</f>
        <v>0</v>
      </c>
      <c r="T189" s="53">
        <f>'Раздел 4'!T288</f>
        <v>0</v>
      </c>
      <c r="U189" s="53">
        <f>'Раздел 4'!U288</f>
        <v>0</v>
      </c>
      <c r="V189" s="53">
        <f>'Раздел 4'!V288</f>
        <v>0</v>
      </c>
      <c r="W189" s="53">
        <f>'Раздел 4'!W288</f>
        <v>0</v>
      </c>
      <c r="X189" s="53">
        <f>'Раздел 4'!X288</f>
        <v>0</v>
      </c>
      <c r="Y189" s="53">
        <f>'Раздел 4'!Y288</f>
        <v>0</v>
      </c>
      <c r="Z189" s="168">
        <f>'Раздел 2'!D288</f>
        <v>0</v>
      </c>
    </row>
    <row r="190" spans="1:26" x14ac:dyDescent="0.2">
      <c r="A190" s="138" t="s">
        <v>521</v>
      </c>
      <c r="B190" s="64" t="s">
        <v>697</v>
      </c>
      <c r="C190" s="53">
        <f>'Раздел 4'!C289</f>
        <v>501</v>
      </c>
      <c r="D190" s="53">
        <f>'Раздел 4'!D289</f>
        <v>497</v>
      </c>
      <c r="E190" s="53">
        <f>'Раздел 4'!E289</f>
        <v>151</v>
      </c>
      <c r="F190" s="53">
        <f>'Раздел 4'!F289</f>
        <v>134</v>
      </c>
      <c r="G190" s="53">
        <f>'Раздел 4'!G289</f>
        <v>212</v>
      </c>
      <c r="H190" s="53">
        <f>'Раздел 4'!H289</f>
        <v>4</v>
      </c>
      <c r="I190" s="53">
        <f>'Раздел 4'!I289</f>
        <v>0</v>
      </c>
      <c r="J190" s="53">
        <f>'Раздел 4'!J289</f>
        <v>0</v>
      </c>
      <c r="K190" s="53">
        <f>'Раздел 4'!K289</f>
        <v>4</v>
      </c>
      <c r="L190" s="53">
        <f>'Раздел 4'!L289</f>
        <v>0</v>
      </c>
      <c r="M190" s="53">
        <f>'Раздел 4'!M289</f>
        <v>443</v>
      </c>
      <c r="N190" s="53">
        <f>'Раздел 4'!N289</f>
        <v>119</v>
      </c>
      <c r="O190" s="53">
        <f>'Раздел 4'!O289</f>
        <v>116</v>
      </c>
      <c r="P190" s="53">
        <f>'Раздел 4'!P289</f>
        <v>208</v>
      </c>
      <c r="Q190" s="53">
        <f>'Раздел 4'!Q289</f>
        <v>23</v>
      </c>
      <c r="R190" s="53">
        <f>'Раздел 4'!R289</f>
        <v>7</v>
      </c>
      <c r="S190" s="53">
        <f>'Раздел 4'!S289</f>
        <v>16</v>
      </c>
      <c r="T190" s="53">
        <f>'Раздел 4'!T289</f>
        <v>0</v>
      </c>
      <c r="U190" s="53">
        <f>'Раздел 4'!U289</f>
        <v>4</v>
      </c>
      <c r="V190" s="53">
        <f>'Раздел 4'!V289</f>
        <v>0</v>
      </c>
      <c r="W190" s="53">
        <f>'Раздел 4'!W289</f>
        <v>0</v>
      </c>
      <c r="X190" s="53">
        <f>'Раздел 4'!X289</f>
        <v>4</v>
      </c>
      <c r="Y190" s="53">
        <f>'Раздел 4'!Y289</f>
        <v>0</v>
      </c>
      <c r="Z190" s="168">
        <f>'Раздел 2'!D289</f>
        <v>0</v>
      </c>
    </row>
    <row r="191" spans="1:26" x14ac:dyDescent="0.2">
      <c r="A191" s="138" t="s">
        <v>523</v>
      </c>
      <c r="B191" s="64" t="s">
        <v>705</v>
      </c>
      <c r="C191" s="53">
        <f>'Раздел 4'!C290</f>
        <v>0</v>
      </c>
      <c r="D191" s="53">
        <f>'Раздел 4'!D290</f>
        <v>0</v>
      </c>
      <c r="E191" s="53">
        <f>'Раздел 4'!E290</f>
        <v>0</v>
      </c>
      <c r="F191" s="53">
        <f>'Раздел 4'!F290</f>
        <v>0</v>
      </c>
      <c r="G191" s="53">
        <f>'Раздел 4'!G290</f>
        <v>0</v>
      </c>
      <c r="H191" s="53">
        <f>'Раздел 4'!H290</f>
        <v>0</v>
      </c>
      <c r="I191" s="53">
        <f>'Раздел 4'!I290</f>
        <v>0</v>
      </c>
      <c r="J191" s="53">
        <f>'Раздел 4'!J290</f>
        <v>0</v>
      </c>
      <c r="K191" s="53">
        <f>'Раздел 4'!K290</f>
        <v>0</v>
      </c>
      <c r="L191" s="53">
        <f>'Раздел 4'!L290</f>
        <v>0</v>
      </c>
      <c r="M191" s="53">
        <f>'Раздел 4'!M290</f>
        <v>0</v>
      </c>
      <c r="N191" s="53">
        <f>'Раздел 4'!N290</f>
        <v>0</v>
      </c>
      <c r="O191" s="53">
        <f>'Раздел 4'!O290</f>
        <v>0</v>
      </c>
      <c r="P191" s="53">
        <f>'Раздел 4'!P290</f>
        <v>0</v>
      </c>
      <c r="Q191" s="53">
        <f>'Раздел 4'!Q290</f>
        <v>0</v>
      </c>
      <c r="R191" s="53">
        <f>'Раздел 4'!R290</f>
        <v>0</v>
      </c>
      <c r="S191" s="53">
        <f>'Раздел 4'!S290</f>
        <v>0</v>
      </c>
      <c r="T191" s="53">
        <f>'Раздел 4'!T290</f>
        <v>0</v>
      </c>
      <c r="U191" s="53">
        <f>'Раздел 4'!U290</f>
        <v>0</v>
      </c>
      <c r="V191" s="53">
        <f>'Раздел 4'!V290</f>
        <v>0</v>
      </c>
      <c r="W191" s="53">
        <f>'Раздел 4'!W290</f>
        <v>0</v>
      </c>
      <c r="X191" s="53">
        <f>'Раздел 4'!X290</f>
        <v>0</v>
      </c>
      <c r="Y191" s="53">
        <f>'Раздел 4'!Y290</f>
        <v>0</v>
      </c>
      <c r="Z191" s="168">
        <f>'Раздел 2'!D290</f>
        <v>0</v>
      </c>
    </row>
    <row r="192" spans="1:26" x14ac:dyDescent="0.2">
      <c r="A192" s="138" t="s">
        <v>525</v>
      </c>
      <c r="B192" s="64" t="s">
        <v>706</v>
      </c>
      <c r="C192" s="53">
        <f>'Раздел 4'!C291</f>
        <v>0</v>
      </c>
      <c r="D192" s="53">
        <f>'Раздел 4'!D291</f>
        <v>0</v>
      </c>
      <c r="E192" s="53">
        <f>'Раздел 4'!E291</f>
        <v>0</v>
      </c>
      <c r="F192" s="53">
        <f>'Раздел 4'!F291</f>
        <v>0</v>
      </c>
      <c r="G192" s="53">
        <f>'Раздел 4'!G291</f>
        <v>0</v>
      </c>
      <c r="H192" s="53">
        <f>'Раздел 4'!H291</f>
        <v>0</v>
      </c>
      <c r="I192" s="53">
        <f>'Раздел 4'!I291</f>
        <v>0</v>
      </c>
      <c r="J192" s="53">
        <f>'Раздел 4'!J291</f>
        <v>0</v>
      </c>
      <c r="K192" s="53">
        <f>'Раздел 4'!K291</f>
        <v>0</v>
      </c>
      <c r="L192" s="53">
        <f>'Раздел 4'!L291</f>
        <v>0</v>
      </c>
      <c r="M192" s="53">
        <f>'Раздел 4'!M291</f>
        <v>0</v>
      </c>
      <c r="N192" s="53">
        <f>'Раздел 4'!N291</f>
        <v>0</v>
      </c>
      <c r="O192" s="53">
        <f>'Раздел 4'!O291</f>
        <v>0</v>
      </c>
      <c r="P192" s="53">
        <f>'Раздел 4'!P291</f>
        <v>0</v>
      </c>
      <c r="Q192" s="53">
        <f>'Раздел 4'!Q291</f>
        <v>0</v>
      </c>
      <c r="R192" s="53">
        <f>'Раздел 4'!R291</f>
        <v>0</v>
      </c>
      <c r="S192" s="53">
        <f>'Раздел 4'!S291</f>
        <v>0</v>
      </c>
      <c r="T192" s="53">
        <f>'Раздел 4'!T291</f>
        <v>0</v>
      </c>
      <c r="U192" s="53">
        <f>'Раздел 4'!U291</f>
        <v>0</v>
      </c>
      <c r="V192" s="53">
        <f>'Раздел 4'!V291</f>
        <v>0</v>
      </c>
      <c r="W192" s="53">
        <f>'Раздел 4'!W291</f>
        <v>0</v>
      </c>
      <c r="X192" s="53">
        <f>'Раздел 4'!X291</f>
        <v>0</v>
      </c>
      <c r="Y192" s="53">
        <f>'Раздел 4'!Y291</f>
        <v>0</v>
      </c>
      <c r="Z192" s="168">
        <f>'Раздел 2'!D291</f>
        <v>0</v>
      </c>
    </row>
    <row r="193" spans="1:26" x14ac:dyDescent="0.2">
      <c r="A193" s="138" t="s">
        <v>527</v>
      </c>
      <c r="B193" s="64" t="s">
        <v>762</v>
      </c>
      <c r="C193" s="53">
        <f>'Раздел 4'!C292</f>
        <v>399</v>
      </c>
      <c r="D193" s="53">
        <f>'Раздел 4'!D292</f>
        <v>397</v>
      </c>
      <c r="E193" s="53">
        <f>'Раздел 4'!E292</f>
        <v>10</v>
      </c>
      <c r="F193" s="53">
        <f>'Раздел 4'!F292</f>
        <v>8</v>
      </c>
      <c r="G193" s="53">
        <f>'Раздел 4'!G292</f>
        <v>379</v>
      </c>
      <c r="H193" s="53">
        <f>'Раздел 4'!H292</f>
        <v>2</v>
      </c>
      <c r="I193" s="53">
        <f>'Раздел 4'!I292</f>
        <v>0</v>
      </c>
      <c r="J193" s="53">
        <f>'Раздел 4'!J292</f>
        <v>0</v>
      </c>
      <c r="K193" s="53">
        <f>'Раздел 4'!K292</f>
        <v>2</v>
      </c>
      <c r="L193" s="53">
        <f>'Раздел 4'!L292</f>
        <v>0</v>
      </c>
      <c r="M193" s="53">
        <f>'Раздел 4'!M292</f>
        <v>262</v>
      </c>
      <c r="N193" s="53">
        <f>'Раздел 4'!N292</f>
        <v>4</v>
      </c>
      <c r="O193" s="53">
        <f>'Раздел 4'!O292</f>
        <v>4</v>
      </c>
      <c r="P193" s="53">
        <f>'Раздел 4'!P292</f>
        <v>254</v>
      </c>
      <c r="Q193" s="53">
        <f>'Раздел 4'!Q292</f>
        <v>19</v>
      </c>
      <c r="R193" s="53">
        <f>'Раздел 4'!R292</f>
        <v>0</v>
      </c>
      <c r="S193" s="53">
        <f>'Раздел 4'!S292</f>
        <v>1</v>
      </c>
      <c r="T193" s="53">
        <f>'Раздел 4'!T292</f>
        <v>18</v>
      </c>
      <c r="U193" s="53">
        <f>'Раздел 4'!U292</f>
        <v>0</v>
      </c>
      <c r="V193" s="53">
        <f>'Раздел 4'!V292</f>
        <v>0</v>
      </c>
      <c r="W193" s="53">
        <f>'Раздел 4'!W292</f>
        <v>0</v>
      </c>
      <c r="X193" s="53">
        <f>'Раздел 4'!X292</f>
        <v>0</v>
      </c>
      <c r="Y193" s="53">
        <f>'Раздел 4'!Y292</f>
        <v>0</v>
      </c>
      <c r="Z193" s="168">
        <f>'Раздел 2'!D292</f>
        <v>0</v>
      </c>
    </row>
    <row r="194" spans="1:26" x14ac:dyDescent="0.2">
      <c r="A194" s="138" t="s">
        <v>529</v>
      </c>
      <c r="B194" s="64" t="s">
        <v>763</v>
      </c>
      <c r="C194" s="53">
        <f>'Раздел 4'!C293</f>
        <v>0</v>
      </c>
      <c r="D194" s="53">
        <f>'Раздел 4'!D293</f>
        <v>0</v>
      </c>
      <c r="E194" s="53">
        <f>'Раздел 4'!E293</f>
        <v>0</v>
      </c>
      <c r="F194" s="53">
        <f>'Раздел 4'!F293</f>
        <v>0</v>
      </c>
      <c r="G194" s="53">
        <f>'Раздел 4'!G293</f>
        <v>0</v>
      </c>
      <c r="H194" s="53">
        <f>'Раздел 4'!H293</f>
        <v>0</v>
      </c>
      <c r="I194" s="53">
        <f>'Раздел 4'!I293</f>
        <v>0</v>
      </c>
      <c r="J194" s="53">
        <f>'Раздел 4'!J293</f>
        <v>0</v>
      </c>
      <c r="K194" s="53">
        <f>'Раздел 4'!K293</f>
        <v>0</v>
      </c>
      <c r="L194" s="53">
        <f>'Раздел 4'!L293</f>
        <v>0</v>
      </c>
      <c r="M194" s="53">
        <f>'Раздел 4'!M293</f>
        <v>0</v>
      </c>
      <c r="N194" s="53">
        <f>'Раздел 4'!N293</f>
        <v>0</v>
      </c>
      <c r="O194" s="53">
        <f>'Раздел 4'!O293</f>
        <v>0</v>
      </c>
      <c r="P194" s="53">
        <f>'Раздел 4'!P293</f>
        <v>0</v>
      </c>
      <c r="Q194" s="53">
        <f>'Раздел 4'!Q293</f>
        <v>0</v>
      </c>
      <c r="R194" s="53">
        <f>'Раздел 4'!R293</f>
        <v>0</v>
      </c>
      <c r="S194" s="53">
        <f>'Раздел 4'!S293</f>
        <v>0</v>
      </c>
      <c r="T194" s="53">
        <f>'Раздел 4'!T293</f>
        <v>0</v>
      </c>
      <c r="U194" s="53">
        <f>'Раздел 4'!U293</f>
        <v>0</v>
      </c>
      <c r="V194" s="53">
        <f>'Раздел 4'!V293</f>
        <v>0</v>
      </c>
      <c r="W194" s="53">
        <f>'Раздел 4'!W293</f>
        <v>0</v>
      </c>
      <c r="X194" s="53">
        <f>'Раздел 4'!X293</f>
        <v>0</v>
      </c>
      <c r="Y194" s="53">
        <f>'Раздел 4'!Y293</f>
        <v>0</v>
      </c>
      <c r="Z194" s="168">
        <f>'Раздел 2'!D293</f>
        <v>0</v>
      </c>
    </row>
    <row r="195" spans="1:26" x14ac:dyDescent="0.2">
      <c r="A195" s="138" t="s">
        <v>531</v>
      </c>
      <c r="B195" s="64" t="s">
        <v>764</v>
      </c>
      <c r="C195" s="53">
        <f>'Раздел 4'!C294</f>
        <v>0</v>
      </c>
      <c r="D195" s="53">
        <f>'Раздел 4'!D294</f>
        <v>0</v>
      </c>
      <c r="E195" s="53">
        <f>'Раздел 4'!E294</f>
        <v>0</v>
      </c>
      <c r="F195" s="53">
        <f>'Раздел 4'!F294</f>
        <v>0</v>
      </c>
      <c r="G195" s="53">
        <f>'Раздел 4'!G294</f>
        <v>0</v>
      </c>
      <c r="H195" s="53">
        <f>'Раздел 4'!H294</f>
        <v>0</v>
      </c>
      <c r="I195" s="53">
        <f>'Раздел 4'!I294</f>
        <v>0</v>
      </c>
      <c r="J195" s="53">
        <f>'Раздел 4'!J294</f>
        <v>0</v>
      </c>
      <c r="K195" s="53">
        <f>'Раздел 4'!K294</f>
        <v>0</v>
      </c>
      <c r="L195" s="53">
        <f>'Раздел 4'!L294</f>
        <v>0</v>
      </c>
      <c r="M195" s="53">
        <f>'Раздел 4'!M294</f>
        <v>0</v>
      </c>
      <c r="N195" s="53">
        <f>'Раздел 4'!N294</f>
        <v>0</v>
      </c>
      <c r="O195" s="53">
        <f>'Раздел 4'!O294</f>
        <v>0</v>
      </c>
      <c r="P195" s="53">
        <f>'Раздел 4'!P294</f>
        <v>0</v>
      </c>
      <c r="Q195" s="53">
        <f>'Раздел 4'!Q294</f>
        <v>0</v>
      </c>
      <c r="R195" s="53">
        <f>'Раздел 4'!R294</f>
        <v>0</v>
      </c>
      <c r="S195" s="53">
        <f>'Раздел 4'!S294</f>
        <v>0</v>
      </c>
      <c r="T195" s="53">
        <f>'Раздел 4'!T294</f>
        <v>0</v>
      </c>
      <c r="U195" s="53">
        <f>'Раздел 4'!U294</f>
        <v>0</v>
      </c>
      <c r="V195" s="53">
        <f>'Раздел 4'!V294</f>
        <v>0</v>
      </c>
      <c r="W195" s="53">
        <f>'Раздел 4'!W294</f>
        <v>0</v>
      </c>
      <c r="X195" s="53">
        <f>'Раздел 4'!X294</f>
        <v>0</v>
      </c>
      <c r="Y195" s="53">
        <f>'Раздел 4'!Y294</f>
        <v>0</v>
      </c>
      <c r="Z195" s="168">
        <f>'Раздел 2'!D294</f>
        <v>0</v>
      </c>
    </row>
    <row r="196" spans="1:26" x14ac:dyDescent="0.2">
      <c r="A196" s="138" t="s">
        <v>533</v>
      </c>
      <c r="B196" s="64" t="s">
        <v>765</v>
      </c>
      <c r="C196" s="53">
        <f>'Раздел 4'!C295</f>
        <v>0</v>
      </c>
      <c r="D196" s="53">
        <f>'Раздел 4'!D295</f>
        <v>0</v>
      </c>
      <c r="E196" s="53">
        <f>'Раздел 4'!E295</f>
        <v>0</v>
      </c>
      <c r="F196" s="53">
        <f>'Раздел 4'!F295</f>
        <v>0</v>
      </c>
      <c r="G196" s="53">
        <f>'Раздел 4'!G295</f>
        <v>0</v>
      </c>
      <c r="H196" s="53">
        <f>'Раздел 4'!H295</f>
        <v>0</v>
      </c>
      <c r="I196" s="53">
        <f>'Раздел 4'!I295</f>
        <v>0</v>
      </c>
      <c r="J196" s="53">
        <f>'Раздел 4'!J295</f>
        <v>0</v>
      </c>
      <c r="K196" s="53">
        <f>'Раздел 4'!K295</f>
        <v>0</v>
      </c>
      <c r="L196" s="53">
        <f>'Раздел 4'!L295</f>
        <v>0</v>
      </c>
      <c r="M196" s="53">
        <f>'Раздел 4'!M295</f>
        <v>0</v>
      </c>
      <c r="N196" s="53">
        <f>'Раздел 4'!N295</f>
        <v>0</v>
      </c>
      <c r="O196" s="53">
        <f>'Раздел 4'!O295</f>
        <v>0</v>
      </c>
      <c r="P196" s="53">
        <f>'Раздел 4'!P295</f>
        <v>0</v>
      </c>
      <c r="Q196" s="53">
        <f>'Раздел 4'!Q295</f>
        <v>0</v>
      </c>
      <c r="R196" s="53">
        <f>'Раздел 4'!R295</f>
        <v>0</v>
      </c>
      <c r="S196" s="53">
        <f>'Раздел 4'!S295</f>
        <v>0</v>
      </c>
      <c r="T196" s="53">
        <f>'Раздел 4'!T295</f>
        <v>0</v>
      </c>
      <c r="U196" s="53">
        <f>'Раздел 4'!U295</f>
        <v>0</v>
      </c>
      <c r="V196" s="53">
        <f>'Раздел 4'!V295</f>
        <v>0</v>
      </c>
      <c r="W196" s="53">
        <f>'Раздел 4'!W295</f>
        <v>0</v>
      </c>
      <c r="X196" s="53">
        <f>'Раздел 4'!X295</f>
        <v>0</v>
      </c>
      <c r="Y196" s="53">
        <f>'Раздел 4'!Y295</f>
        <v>0</v>
      </c>
      <c r="Z196" s="168">
        <f>'Раздел 2'!D295</f>
        <v>0</v>
      </c>
    </row>
    <row r="197" spans="1:26" x14ac:dyDescent="0.2">
      <c r="A197" s="63" t="s">
        <v>535</v>
      </c>
      <c r="B197" s="64" t="s">
        <v>787</v>
      </c>
      <c r="C197" s="53">
        <f>'Раздел 4'!C296</f>
        <v>0</v>
      </c>
      <c r="D197" s="53">
        <f>'Раздел 4'!D296</f>
        <v>0</v>
      </c>
      <c r="E197" s="53">
        <f>'Раздел 4'!E296</f>
        <v>0</v>
      </c>
      <c r="F197" s="53">
        <f>'Раздел 4'!F296</f>
        <v>0</v>
      </c>
      <c r="G197" s="53">
        <f>'Раздел 4'!G296</f>
        <v>0</v>
      </c>
      <c r="H197" s="53">
        <f>'Раздел 4'!H296</f>
        <v>0</v>
      </c>
      <c r="I197" s="53">
        <f>'Раздел 4'!I296</f>
        <v>0</v>
      </c>
      <c r="J197" s="53">
        <f>'Раздел 4'!J296</f>
        <v>0</v>
      </c>
      <c r="K197" s="53">
        <f>'Раздел 4'!K296</f>
        <v>0</v>
      </c>
      <c r="L197" s="53">
        <f>'Раздел 4'!L296</f>
        <v>0</v>
      </c>
      <c r="M197" s="53">
        <f>'Раздел 4'!M296</f>
        <v>0</v>
      </c>
      <c r="N197" s="53">
        <f>'Раздел 4'!N296</f>
        <v>0</v>
      </c>
      <c r="O197" s="53">
        <f>'Раздел 4'!O296</f>
        <v>0</v>
      </c>
      <c r="P197" s="53">
        <f>'Раздел 4'!P296</f>
        <v>0</v>
      </c>
      <c r="Q197" s="53">
        <f>'Раздел 4'!Q296</f>
        <v>0</v>
      </c>
      <c r="R197" s="53">
        <f>'Раздел 4'!R296</f>
        <v>0</v>
      </c>
      <c r="S197" s="53">
        <f>'Раздел 4'!S296</f>
        <v>0</v>
      </c>
      <c r="T197" s="53">
        <f>'Раздел 4'!T296</f>
        <v>0</v>
      </c>
      <c r="U197" s="53">
        <f>'Раздел 4'!U296</f>
        <v>0</v>
      </c>
      <c r="V197" s="53">
        <f>'Раздел 4'!V296</f>
        <v>0</v>
      </c>
      <c r="W197" s="53">
        <f>'Раздел 4'!W296</f>
        <v>0</v>
      </c>
      <c r="X197" s="53">
        <f>'Раздел 4'!X296</f>
        <v>0</v>
      </c>
      <c r="Y197" s="53">
        <f>'Раздел 4'!Y296</f>
        <v>0</v>
      </c>
      <c r="Z197" s="168">
        <f>'Раздел 2'!D296</f>
        <v>0</v>
      </c>
    </row>
    <row r="198" spans="1:26" x14ac:dyDescent="0.2">
      <c r="A198" s="70" t="s">
        <v>537</v>
      </c>
      <c r="B198" s="64" t="s">
        <v>788</v>
      </c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6" x14ac:dyDescent="0.2">
      <c r="A199" s="70" t="s">
        <v>539</v>
      </c>
      <c r="B199" s="64" t="s">
        <v>789</v>
      </c>
      <c r="C199" s="53">
        <f>SUMIF($Z$7:$Z$197,"=1",C7:C197)</f>
        <v>11568</v>
      </c>
      <c r="D199" s="53">
        <f t="shared" ref="D199:X199" si="0">SUMIF($Z$7:$Z$197,"=1",D7:D197)</f>
        <v>11394</v>
      </c>
      <c r="E199" s="53">
        <f t="shared" si="0"/>
        <v>703</v>
      </c>
      <c r="F199" s="53">
        <f t="shared" si="0"/>
        <v>714</v>
      </c>
      <c r="G199" s="53">
        <f t="shared" si="0"/>
        <v>9977</v>
      </c>
      <c r="H199" s="53">
        <f t="shared" si="0"/>
        <v>174</v>
      </c>
      <c r="I199" s="53">
        <f t="shared" si="0"/>
        <v>1</v>
      </c>
      <c r="J199" s="53">
        <f t="shared" si="0"/>
        <v>13</v>
      </c>
      <c r="K199" s="53">
        <f t="shared" si="0"/>
        <v>160</v>
      </c>
      <c r="L199" s="53">
        <f t="shared" si="0"/>
        <v>0</v>
      </c>
      <c r="M199" s="53">
        <f t="shared" si="0"/>
        <v>6891</v>
      </c>
      <c r="N199" s="53">
        <f t="shared" si="0"/>
        <v>268</v>
      </c>
      <c r="O199" s="53">
        <f t="shared" si="0"/>
        <v>386</v>
      </c>
      <c r="P199" s="53">
        <f t="shared" si="0"/>
        <v>6237</v>
      </c>
      <c r="Q199" s="53">
        <f t="shared" si="0"/>
        <v>321</v>
      </c>
      <c r="R199" s="53">
        <f t="shared" si="0"/>
        <v>64</v>
      </c>
      <c r="S199" s="53">
        <f t="shared" si="0"/>
        <v>53</v>
      </c>
      <c r="T199" s="53">
        <f t="shared" si="0"/>
        <v>204</v>
      </c>
      <c r="U199" s="53">
        <f t="shared" si="0"/>
        <v>35</v>
      </c>
      <c r="V199" s="53">
        <f t="shared" si="0"/>
        <v>0</v>
      </c>
      <c r="W199" s="53">
        <f t="shared" si="0"/>
        <v>1</v>
      </c>
      <c r="X199" s="53">
        <f t="shared" si="0"/>
        <v>34</v>
      </c>
      <c r="Y199" s="53">
        <f>SUMIF($Z$7:$Z$197,"=1",Y7:Y197)</f>
        <v>0</v>
      </c>
    </row>
    <row r="200" spans="1:26" ht="21" x14ac:dyDescent="0.2">
      <c r="A200" s="70" t="s">
        <v>541</v>
      </c>
      <c r="B200" s="64" t="s">
        <v>790</v>
      </c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</row>
    <row r="201" spans="1:26" ht="21" x14ac:dyDescent="0.2">
      <c r="A201" s="67" t="s">
        <v>849</v>
      </c>
      <c r="B201" s="64" t="s">
        <v>791</v>
      </c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</row>
    <row r="202" spans="1:26" x14ac:dyDescent="0.2">
      <c r="A202" s="67" t="s">
        <v>850</v>
      </c>
      <c r="B202" s="64" t="s">
        <v>792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</row>
    <row r="203" spans="1:26" ht="21" x14ac:dyDescent="0.2">
      <c r="A203" s="70" t="s">
        <v>545</v>
      </c>
      <c r="B203" s="64" t="s">
        <v>793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</row>
    <row r="204" spans="1:26" ht="21" x14ac:dyDescent="0.2">
      <c r="A204" s="70" t="s">
        <v>547</v>
      </c>
      <c r="B204" s="64" t="s">
        <v>794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</row>
    <row r="205" spans="1:26" ht="21" x14ac:dyDescent="0.2">
      <c r="A205" s="70" t="s">
        <v>549</v>
      </c>
      <c r="B205" s="64" t="s">
        <v>795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</row>
    <row r="206" spans="1:26" ht="42" x14ac:dyDescent="0.2">
      <c r="A206" s="70" t="s">
        <v>806</v>
      </c>
      <c r="B206" s="64" t="s">
        <v>796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</row>
    <row r="207" spans="1:26" ht="31.5" x14ac:dyDescent="0.2">
      <c r="A207" s="70" t="s">
        <v>552</v>
      </c>
      <c r="B207" s="64" t="s">
        <v>797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</row>
    <row r="208" spans="1:26" ht="21" x14ac:dyDescent="0.2">
      <c r="A208" s="70" t="s">
        <v>554</v>
      </c>
      <c r="B208" s="64" t="s">
        <v>798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</row>
  </sheetData>
  <mergeCells count="21">
    <mergeCell ref="M4:M5"/>
    <mergeCell ref="N4:P4"/>
    <mergeCell ref="Q4:Q5"/>
    <mergeCell ref="R4:T4"/>
    <mergeCell ref="U4:U5"/>
    <mergeCell ref="A1:Y1"/>
    <mergeCell ref="A2:A5"/>
    <mergeCell ref="B2:B5"/>
    <mergeCell ref="C2:L2"/>
    <mergeCell ref="M2:Y2"/>
    <mergeCell ref="C3:C5"/>
    <mergeCell ref="D3:G3"/>
    <mergeCell ref="H3:L3"/>
    <mergeCell ref="M3:P3"/>
    <mergeCell ref="Q3:T3"/>
    <mergeCell ref="V4:Y4"/>
    <mergeCell ref="U3:Y3"/>
    <mergeCell ref="D4:D5"/>
    <mergeCell ref="E4:G4"/>
    <mergeCell ref="H4:H5"/>
    <mergeCell ref="I4:L4"/>
  </mergeCells>
  <dataValidations count="1">
    <dataValidation type="whole" allowBlank="1" showInputMessage="1" showErrorMessage="1" sqref="D198:Y198 D200:Y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F208"/>
  <sheetViews>
    <sheetView showZeros="0" zoomScale="70" zoomScaleNormal="70" workbookViewId="0">
      <pane xSplit="3" ySplit="6" topLeftCell="D175" activePane="bottomRight" state="frozen"/>
      <selection pane="topRight" activeCell="D1" sqref="D1"/>
      <selection pane="bottomLeft" activeCell="A8" sqref="A8"/>
      <selection pane="bottomRight" activeCell="C199" sqref="C199"/>
    </sheetView>
  </sheetViews>
  <sheetFormatPr defaultColWidth="9.140625" defaultRowHeight="14.25" x14ac:dyDescent="0.2"/>
  <cols>
    <col min="1" max="1" width="28.7109375" style="30" customWidth="1"/>
    <col min="2" max="2" width="4.5703125" style="30" customWidth="1"/>
    <col min="3" max="3" width="8" style="30" customWidth="1"/>
    <col min="4" max="4" width="7.140625" style="30" customWidth="1"/>
    <col min="5" max="5" width="7.28515625" style="30" customWidth="1"/>
    <col min="6" max="6" width="8.7109375" style="30" customWidth="1"/>
    <col min="7" max="21" width="5.7109375" style="30" customWidth="1"/>
    <col min="22" max="22" width="7.85546875" style="30" customWidth="1"/>
    <col min="23" max="23" width="9.85546875" style="30" customWidth="1"/>
    <col min="24" max="24" width="9.5703125" style="30" customWidth="1"/>
    <col min="25" max="25" width="11.28515625" style="30" customWidth="1"/>
    <col min="26" max="26" width="10.42578125" style="30" customWidth="1"/>
    <col min="27" max="27" width="7.5703125" style="30" customWidth="1"/>
    <col min="28" max="28" width="9.85546875" style="30" customWidth="1"/>
    <col min="29" max="29" width="7.5703125" style="30" customWidth="1"/>
    <col min="30" max="30" width="11.140625" style="30" customWidth="1"/>
    <col min="31" max="31" width="11" style="30" customWidth="1"/>
    <col min="32" max="16384" width="9.140625" style="30"/>
  </cols>
  <sheetData>
    <row r="1" spans="1:32" ht="13.5" customHeight="1" x14ac:dyDescent="0.2">
      <c r="A1" s="222" t="s">
        <v>746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</row>
    <row r="2" spans="1:32" ht="31.5" customHeight="1" x14ac:dyDescent="0.2">
      <c r="A2" s="223" t="s">
        <v>47</v>
      </c>
      <c r="B2" s="224" t="s">
        <v>48</v>
      </c>
      <c r="C2" s="225" t="s">
        <v>893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 t="s">
        <v>894</v>
      </c>
      <c r="W2" s="225"/>
      <c r="X2" s="225"/>
      <c r="Y2" s="225"/>
      <c r="Z2" s="225"/>
      <c r="AA2" s="225" t="s">
        <v>895</v>
      </c>
      <c r="AB2" s="225"/>
      <c r="AC2" s="225"/>
      <c r="AD2" s="225"/>
      <c r="AE2" s="225"/>
    </row>
    <row r="3" spans="1:32" ht="21" customHeight="1" x14ac:dyDescent="0.2">
      <c r="A3" s="223"/>
      <c r="B3" s="224"/>
      <c r="C3" s="223" t="s">
        <v>49</v>
      </c>
      <c r="D3" s="230" t="s">
        <v>682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2"/>
      <c r="V3" s="223" t="s">
        <v>49</v>
      </c>
      <c r="W3" s="233" t="s">
        <v>683</v>
      </c>
      <c r="X3" s="234"/>
      <c r="Y3" s="234"/>
      <c r="Z3" s="235"/>
      <c r="AA3" s="223" t="s">
        <v>49</v>
      </c>
      <c r="AB3" s="233" t="s">
        <v>683</v>
      </c>
      <c r="AC3" s="234"/>
      <c r="AD3" s="234"/>
      <c r="AE3" s="235"/>
    </row>
    <row r="4" spans="1:32" ht="20.25" customHeight="1" x14ac:dyDescent="0.2">
      <c r="A4" s="223"/>
      <c r="B4" s="224"/>
      <c r="C4" s="223"/>
      <c r="D4" s="226" t="s">
        <v>50</v>
      </c>
      <c r="E4" s="227"/>
      <c r="F4" s="228"/>
      <c r="G4" s="229" t="s">
        <v>707</v>
      </c>
      <c r="H4" s="229"/>
      <c r="I4" s="229"/>
      <c r="J4" s="229"/>
      <c r="K4" s="229"/>
      <c r="L4" s="229" t="s">
        <v>556</v>
      </c>
      <c r="M4" s="229"/>
      <c r="N4" s="229"/>
      <c r="O4" s="229"/>
      <c r="P4" s="229"/>
      <c r="Q4" s="229" t="s">
        <v>52</v>
      </c>
      <c r="R4" s="229"/>
      <c r="S4" s="229"/>
      <c r="T4" s="229"/>
      <c r="U4" s="229"/>
      <c r="V4" s="223"/>
      <c r="W4" s="236"/>
      <c r="X4" s="237"/>
      <c r="Y4" s="237"/>
      <c r="Z4" s="238"/>
      <c r="AA4" s="223"/>
      <c r="AB4" s="236"/>
      <c r="AC4" s="237"/>
      <c r="AD4" s="237"/>
      <c r="AE4" s="238"/>
    </row>
    <row r="5" spans="1:32" ht="42" x14ac:dyDescent="0.2">
      <c r="A5" s="223"/>
      <c r="B5" s="224"/>
      <c r="C5" s="223"/>
      <c r="D5" s="145">
        <v>1</v>
      </c>
      <c r="E5" s="61">
        <v>2</v>
      </c>
      <c r="F5" s="61" t="s">
        <v>557</v>
      </c>
      <c r="G5" s="145">
        <v>1</v>
      </c>
      <c r="H5" s="61">
        <v>2</v>
      </c>
      <c r="I5" s="61">
        <v>3</v>
      </c>
      <c r="J5" s="61">
        <v>4</v>
      </c>
      <c r="K5" s="61">
        <v>5</v>
      </c>
      <c r="L5" s="61">
        <v>1</v>
      </c>
      <c r="M5" s="61">
        <v>2</v>
      </c>
      <c r="N5" s="61">
        <v>3</v>
      </c>
      <c r="O5" s="61">
        <v>4</v>
      </c>
      <c r="P5" s="61" t="s">
        <v>558</v>
      </c>
      <c r="Q5" s="61">
        <v>1</v>
      </c>
      <c r="R5" s="61">
        <v>2</v>
      </c>
      <c r="S5" s="61">
        <v>3</v>
      </c>
      <c r="T5" s="61">
        <v>4</v>
      </c>
      <c r="U5" s="61" t="s">
        <v>558</v>
      </c>
      <c r="V5" s="223"/>
      <c r="W5" s="140" t="s">
        <v>50</v>
      </c>
      <c r="X5" s="140" t="s">
        <v>707</v>
      </c>
      <c r="Y5" s="140" t="s">
        <v>51</v>
      </c>
      <c r="Z5" s="140" t="s">
        <v>52</v>
      </c>
      <c r="AA5" s="223"/>
      <c r="AB5" s="61" t="s">
        <v>50</v>
      </c>
      <c r="AC5" s="61" t="s">
        <v>707</v>
      </c>
      <c r="AD5" s="61" t="s">
        <v>51</v>
      </c>
      <c r="AE5" s="61" t="s">
        <v>52</v>
      </c>
    </row>
    <row r="6" spans="1:32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  <c r="Z6" s="61">
        <v>26</v>
      </c>
      <c r="AA6" s="61">
        <v>27</v>
      </c>
      <c r="AB6" s="61">
        <v>28</v>
      </c>
      <c r="AC6" s="61">
        <v>29</v>
      </c>
      <c r="AD6" s="61">
        <v>30</v>
      </c>
      <c r="AE6" s="61">
        <v>31</v>
      </c>
    </row>
    <row r="7" spans="1:32" x14ac:dyDescent="0.2">
      <c r="A7" s="138" t="s">
        <v>53</v>
      </c>
      <c r="B7" s="64" t="s">
        <v>20</v>
      </c>
      <c r="C7" s="53">
        <f>'Раздел 3'!C7</f>
        <v>0</v>
      </c>
      <c r="D7" s="53">
        <f>'Раздел 3'!D7</f>
        <v>0</v>
      </c>
      <c r="E7" s="53">
        <f>'Раздел 3'!E7</f>
        <v>0</v>
      </c>
      <c r="F7" s="53">
        <f>'Раздел 3'!F7</f>
        <v>0</v>
      </c>
      <c r="G7" s="53">
        <f>'Раздел 3'!G7</f>
        <v>0</v>
      </c>
      <c r="H7" s="53">
        <f>'Раздел 3'!H7</f>
        <v>0</v>
      </c>
      <c r="I7" s="53">
        <f>'Раздел 3'!I7</f>
        <v>0</v>
      </c>
      <c r="J7" s="53">
        <f>'Раздел 3'!J7</f>
        <v>0</v>
      </c>
      <c r="K7" s="53">
        <f>'Раздел 3'!K7</f>
        <v>0</v>
      </c>
      <c r="L7" s="53">
        <f>'Раздел 3'!L7</f>
        <v>0</v>
      </c>
      <c r="M7" s="53">
        <f>'Раздел 3'!M7</f>
        <v>0</v>
      </c>
      <c r="N7" s="53">
        <f>'Раздел 3'!N7</f>
        <v>0</v>
      </c>
      <c r="O7" s="53">
        <f>'Раздел 3'!O7</f>
        <v>0</v>
      </c>
      <c r="P7" s="53">
        <f>'Раздел 3'!P7</f>
        <v>0</v>
      </c>
      <c r="Q7" s="53">
        <f>'Раздел 3'!Q7</f>
        <v>0</v>
      </c>
      <c r="R7" s="53">
        <f>'Раздел 3'!R7</f>
        <v>0</v>
      </c>
      <c r="S7" s="53">
        <f>'Раздел 3'!S7</f>
        <v>0</v>
      </c>
      <c r="T7" s="53">
        <f>'Раздел 3'!T7</f>
        <v>0</v>
      </c>
      <c r="U7" s="53">
        <f>'Раздел 3'!U7</f>
        <v>0</v>
      </c>
      <c r="V7" s="53">
        <f>'Раздел 3'!V7</f>
        <v>0</v>
      </c>
      <c r="W7" s="53">
        <f>'Раздел 3'!W7</f>
        <v>0</v>
      </c>
      <c r="X7" s="53">
        <f>'Раздел 3'!X7</f>
        <v>0</v>
      </c>
      <c r="Y7" s="53">
        <f>'Раздел 3'!Y7</f>
        <v>0</v>
      </c>
      <c r="Z7" s="53">
        <f>'Раздел 3'!Z7</f>
        <v>0</v>
      </c>
      <c r="AA7" s="53">
        <f>'Раздел 3'!AA7</f>
        <v>0</v>
      </c>
      <c r="AB7" s="53">
        <f>'Раздел 3'!AB7</f>
        <v>0</v>
      </c>
      <c r="AC7" s="53">
        <f>'Раздел 3'!AC7</f>
        <v>0</v>
      </c>
      <c r="AD7" s="53">
        <f>'Раздел 3'!AD7</f>
        <v>0</v>
      </c>
      <c r="AE7" s="53">
        <f>'Раздел 3'!AE7</f>
        <v>0</v>
      </c>
      <c r="AF7" s="168">
        <f>'Раздел 2'!D7</f>
        <v>0</v>
      </c>
    </row>
    <row r="8" spans="1:32" x14ac:dyDescent="0.2">
      <c r="A8" s="138" t="s">
        <v>687</v>
      </c>
      <c r="B8" s="64" t="s">
        <v>21</v>
      </c>
      <c r="C8" s="53">
        <f>'Раздел 3'!C8</f>
        <v>0</v>
      </c>
      <c r="D8" s="53">
        <f>'Раздел 3'!D8</f>
        <v>0</v>
      </c>
      <c r="E8" s="53">
        <f>'Раздел 3'!E8</f>
        <v>0</v>
      </c>
      <c r="F8" s="53">
        <f>'Раздел 3'!F8</f>
        <v>0</v>
      </c>
      <c r="G8" s="53">
        <f>'Раздел 3'!G8</f>
        <v>0</v>
      </c>
      <c r="H8" s="53">
        <f>'Раздел 3'!H8</f>
        <v>0</v>
      </c>
      <c r="I8" s="53">
        <f>'Раздел 3'!I8</f>
        <v>0</v>
      </c>
      <c r="J8" s="53">
        <f>'Раздел 3'!J8</f>
        <v>0</v>
      </c>
      <c r="K8" s="53">
        <f>'Раздел 3'!K8</f>
        <v>0</v>
      </c>
      <c r="L8" s="53">
        <f>'Раздел 3'!L8</f>
        <v>0</v>
      </c>
      <c r="M8" s="53">
        <f>'Раздел 3'!M8</f>
        <v>0</v>
      </c>
      <c r="N8" s="53">
        <f>'Раздел 3'!N8</f>
        <v>0</v>
      </c>
      <c r="O8" s="53">
        <f>'Раздел 3'!O8</f>
        <v>0</v>
      </c>
      <c r="P8" s="53">
        <f>'Раздел 3'!P8</f>
        <v>0</v>
      </c>
      <c r="Q8" s="53">
        <f>'Раздел 3'!Q8</f>
        <v>0</v>
      </c>
      <c r="R8" s="53">
        <f>'Раздел 3'!R8</f>
        <v>0</v>
      </c>
      <c r="S8" s="53">
        <f>'Раздел 3'!S8</f>
        <v>0</v>
      </c>
      <c r="T8" s="53">
        <f>'Раздел 3'!T8</f>
        <v>0</v>
      </c>
      <c r="U8" s="53">
        <f>'Раздел 3'!U8</f>
        <v>0</v>
      </c>
      <c r="V8" s="53">
        <f>'Раздел 3'!V8</f>
        <v>0</v>
      </c>
      <c r="W8" s="53">
        <f>'Раздел 3'!W8</f>
        <v>0</v>
      </c>
      <c r="X8" s="53">
        <f>'Раздел 3'!X8</f>
        <v>0</v>
      </c>
      <c r="Y8" s="53">
        <f>'Раздел 3'!Y8</f>
        <v>0</v>
      </c>
      <c r="Z8" s="53">
        <f>'Раздел 3'!Z8</f>
        <v>0</v>
      </c>
      <c r="AA8" s="53">
        <f>'Раздел 3'!AA8</f>
        <v>0</v>
      </c>
      <c r="AB8" s="53">
        <f>'Раздел 3'!AB8</f>
        <v>0</v>
      </c>
      <c r="AC8" s="53">
        <f>'Раздел 3'!AC8</f>
        <v>0</v>
      </c>
      <c r="AD8" s="53">
        <f>'Раздел 3'!AD8</f>
        <v>0</v>
      </c>
      <c r="AE8" s="53">
        <f>'Раздел 3'!AE8</f>
        <v>0</v>
      </c>
      <c r="AF8" s="168">
        <f>'Раздел 2'!D8</f>
        <v>0</v>
      </c>
    </row>
    <row r="9" spans="1:32" x14ac:dyDescent="0.2">
      <c r="A9" s="138" t="s">
        <v>54</v>
      </c>
      <c r="B9" s="64" t="s">
        <v>22</v>
      </c>
      <c r="C9" s="53">
        <f>'Раздел 3'!C9</f>
        <v>48</v>
      </c>
      <c r="D9" s="53">
        <f>'Раздел 3'!D9</f>
        <v>40</v>
      </c>
      <c r="E9" s="53">
        <f>'Раздел 3'!E9</f>
        <v>0</v>
      </c>
      <c r="F9" s="53">
        <f>'Раздел 3'!F9</f>
        <v>0</v>
      </c>
      <c r="G9" s="53">
        <f>'Раздел 3'!G9</f>
        <v>8</v>
      </c>
      <c r="H9" s="53">
        <f>'Раздел 3'!H9</f>
        <v>0</v>
      </c>
      <c r="I9" s="53">
        <f>'Раздел 3'!I9</f>
        <v>0</v>
      </c>
      <c r="J9" s="53">
        <f>'Раздел 3'!J9</f>
        <v>0</v>
      </c>
      <c r="K9" s="53">
        <f>'Раздел 3'!K9</f>
        <v>0</v>
      </c>
      <c r="L9" s="53">
        <f>'Раздел 3'!L9</f>
        <v>0</v>
      </c>
      <c r="M9" s="53">
        <f>'Раздел 3'!M9</f>
        <v>0</v>
      </c>
      <c r="N9" s="53">
        <f>'Раздел 3'!N9</f>
        <v>0</v>
      </c>
      <c r="O9" s="53">
        <f>'Раздел 3'!O9</f>
        <v>0</v>
      </c>
      <c r="P9" s="53">
        <f>'Раздел 3'!P9</f>
        <v>0</v>
      </c>
      <c r="Q9" s="53">
        <f>'Раздел 3'!Q9</f>
        <v>0</v>
      </c>
      <c r="R9" s="53">
        <f>'Раздел 3'!R9</f>
        <v>0</v>
      </c>
      <c r="S9" s="53">
        <f>'Раздел 3'!S9</f>
        <v>0</v>
      </c>
      <c r="T9" s="53">
        <f>'Раздел 3'!T9</f>
        <v>0</v>
      </c>
      <c r="U9" s="53">
        <f>'Раздел 3'!U9</f>
        <v>0</v>
      </c>
      <c r="V9" s="53">
        <f>'Раздел 3'!V9</f>
        <v>48</v>
      </c>
      <c r="W9" s="53">
        <f>'Раздел 3'!W9</f>
        <v>40</v>
      </c>
      <c r="X9" s="53">
        <f>'Раздел 3'!X9</f>
        <v>8</v>
      </c>
      <c r="Y9" s="53">
        <f>'Раздел 3'!Y9</f>
        <v>0</v>
      </c>
      <c r="Z9" s="53">
        <f>'Раздел 3'!Z9</f>
        <v>0</v>
      </c>
      <c r="AA9" s="53">
        <f>'Раздел 3'!AA9</f>
        <v>0</v>
      </c>
      <c r="AB9" s="53">
        <f>'Раздел 3'!AB9</f>
        <v>0</v>
      </c>
      <c r="AC9" s="53">
        <f>'Раздел 3'!AC9</f>
        <v>0</v>
      </c>
      <c r="AD9" s="53">
        <f>'Раздел 3'!AD9</f>
        <v>0</v>
      </c>
      <c r="AE9" s="53">
        <f>'Раздел 3'!AE9</f>
        <v>0</v>
      </c>
      <c r="AF9" s="168">
        <f>'Раздел 2'!D9</f>
        <v>0</v>
      </c>
    </row>
    <row r="10" spans="1:32" x14ac:dyDescent="0.2">
      <c r="A10" s="138" t="s">
        <v>55</v>
      </c>
      <c r="B10" s="64" t="s">
        <v>23</v>
      </c>
      <c r="C10" s="53">
        <f>'Раздел 3'!C10</f>
        <v>0</v>
      </c>
      <c r="D10" s="53">
        <f>'Раздел 3'!D10</f>
        <v>0</v>
      </c>
      <c r="E10" s="53">
        <f>'Раздел 3'!E10</f>
        <v>0</v>
      </c>
      <c r="F10" s="53">
        <f>'Раздел 3'!F10</f>
        <v>0</v>
      </c>
      <c r="G10" s="53">
        <f>'Раздел 3'!G10</f>
        <v>0</v>
      </c>
      <c r="H10" s="53">
        <f>'Раздел 3'!H10</f>
        <v>0</v>
      </c>
      <c r="I10" s="53">
        <f>'Раздел 3'!I10</f>
        <v>0</v>
      </c>
      <c r="J10" s="53">
        <f>'Раздел 3'!J10</f>
        <v>0</v>
      </c>
      <c r="K10" s="53">
        <f>'Раздел 3'!K10</f>
        <v>0</v>
      </c>
      <c r="L10" s="53">
        <f>'Раздел 3'!L10</f>
        <v>0</v>
      </c>
      <c r="M10" s="53">
        <f>'Раздел 3'!M10</f>
        <v>0</v>
      </c>
      <c r="N10" s="53">
        <f>'Раздел 3'!N10</f>
        <v>0</v>
      </c>
      <c r="O10" s="53">
        <f>'Раздел 3'!O10</f>
        <v>0</v>
      </c>
      <c r="P10" s="53">
        <f>'Раздел 3'!P10</f>
        <v>0</v>
      </c>
      <c r="Q10" s="53">
        <f>'Раздел 3'!Q10</f>
        <v>0</v>
      </c>
      <c r="R10" s="53">
        <f>'Раздел 3'!R10</f>
        <v>0</v>
      </c>
      <c r="S10" s="53">
        <f>'Раздел 3'!S10</f>
        <v>0</v>
      </c>
      <c r="T10" s="53">
        <f>'Раздел 3'!T10</f>
        <v>0</v>
      </c>
      <c r="U10" s="53">
        <f>'Раздел 3'!U10</f>
        <v>0</v>
      </c>
      <c r="V10" s="53">
        <f>'Раздел 3'!V10</f>
        <v>0</v>
      </c>
      <c r="W10" s="53">
        <f>'Раздел 3'!W10</f>
        <v>0</v>
      </c>
      <c r="X10" s="53">
        <f>'Раздел 3'!X10</f>
        <v>0</v>
      </c>
      <c r="Y10" s="53">
        <f>'Раздел 3'!Y10</f>
        <v>0</v>
      </c>
      <c r="Z10" s="53">
        <f>'Раздел 3'!Z10</f>
        <v>0</v>
      </c>
      <c r="AA10" s="53">
        <f>'Раздел 3'!AA10</f>
        <v>0</v>
      </c>
      <c r="AB10" s="53">
        <f>'Раздел 3'!AB10</f>
        <v>0</v>
      </c>
      <c r="AC10" s="53">
        <f>'Раздел 3'!AC10</f>
        <v>0</v>
      </c>
      <c r="AD10" s="53">
        <f>'Раздел 3'!AD10</f>
        <v>0</v>
      </c>
      <c r="AE10" s="53">
        <f>'Раздел 3'!AE10</f>
        <v>0</v>
      </c>
      <c r="AF10" s="168">
        <f>'Раздел 2'!D10</f>
        <v>0</v>
      </c>
    </row>
    <row r="11" spans="1:32" x14ac:dyDescent="0.2">
      <c r="A11" s="138" t="s">
        <v>56</v>
      </c>
      <c r="B11" s="64" t="s">
        <v>25</v>
      </c>
      <c r="C11" s="53">
        <f>'Раздел 3'!C11</f>
        <v>0</v>
      </c>
      <c r="D11" s="53">
        <f>'Раздел 3'!D11</f>
        <v>0</v>
      </c>
      <c r="E11" s="53">
        <f>'Раздел 3'!E11</f>
        <v>0</v>
      </c>
      <c r="F11" s="53">
        <f>'Раздел 3'!F11</f>
        <v>0</v>
      </c>
      <c r="G11" s="53">
        <f>'Раздел 3'!G11</f>
        <v>0</v>
      </c>
      <c r="H11" s="53">
        <f>'Раздел 3'!H11</f>
        <v>0</v>
      </c>
      <c r="I11" s="53">
        <f>'Раздел 3'!I11</f>
        <v>0</v>
      </c>
      <c r="J11" s="53">
        <f>'Раздел 3'!J11</f>
        <v>0</v>
      </c>
      <c r="K11" s="53">
        <f>'Раздел 3'!K11</f>
        <v>0</v>
      </c>
      <c r="L11" s="53">
        <f>'Раздел 3'!L11</f>
        <v>0</v>
      </c>
      <c r="M11" s="53">
        <f>'Раздел 3'!M11</f>
        <v>0</v>
      </c>
      <c r="N11" s="53">
        <f>'Раздел 3'!N11</f>
        <v>0</v>
      </c>
      <c r="O11" s="53">
        <f>'Раздел 3'!O11</f>
        <v>0</v>
      </c>
      <c r="P11" s="53">
        <f>'Раздел 3'!P11</f>
        <v>0</v>
      </c>
      <c r="Q11" s="53">
        <f>'Раздел 3'!Q11</f>
        <v>0</v>
      </c>
      <c r="R11" s="53">
        <f>'Раздел 3'!R11</f>
        <v>0</v>
      </c>
      <c r="S11" s="53">
        <f>'Раздел 3'!S11</f>
        <v>0</v>
      </c>
      <c r="T11" s="53">
        <f>'Раздел 3'!T11</f>
        <v>0</v>
      </c>
      <c r="U11" s="53">
        <f>'Раздел 3'!U11</f>
        <v>0</v>
      </c>
      <c r="V11" s="53">
        <f>'Раздел 3'!V11</f>
        <v>0</v>
      </c>
      <c r="W11" s="53">
        <f>'Раздел 3'!W11</f>
        <v>0</v>
      </c>
      <c r="X11" s="53">
        <f>'Раздел 3'!X11</f>
        <v>0</v>
      </c>
      <c r="Y11" s="53">
        <f>'Раздел 3'!Y11</f>
        <v>0</v>
      </c>
      <c r="Z11" s="53">
        <f>'Раздел 3'!Z11</f>
        <v>0</v>
      </c>
      <c r="AA11" s="53">
        <f>'Раздел 3'!AA11</f>
        <v>0</v>
      </c>
      <c r="AB11" s="53">
        <f>'Раздел 3'!AB11</f>
        <v>0</v>
      </c>
      <c r="AC11" s="53">
        <f>'Раздел 3'!AC11</f>
        <v>0</v>
      </c>
      <c r="AD11" s="53">
        <f>'Раздел 3'!AD11</f>
        <v>0</v>
      </c>
      <c r="AE11" s="53">
        <f>'Раздел 3'!AE11</f>
        <v>0</v>
      </c>
      <c r="AF11" s="168">
        <f>'Раздел 2'!D11</f>
        <v>0</v>
      </c>
    </row>
    <row r="12" spans="1:32" x14ac:dyDescent="0.2">
      <c r="A12" s="138" t="s">
        <v>57</v>
      </c>
      <c r="B12" s="64" t="s">
        <v>26</v>
      </c>
      <c r="C12" s="53">
        <f>'Раздел 3'!C12</f>
        <v>0</v>
      </c>
      <c r="D12" s="53">
        <f>'Раздел 3'!D12</f>
        <v>0</v>
      </c>
      <c r="E12" s="53">
        <f>'Раздел 3'!E12</f>
        <v>0</v>
      </c>
      <c r="F12" s="53">
        <f>'Раздел 3'!F12</f>
        <v>0</v>
      </c>
      <c r="G12" s="53">
        <f>'Раздел 3'!G12</f>
        <v>0</v>
      </c>
      <c r="H12" s="53">
        <f>'Раздел 3'!H12</f>
        <v>0</v>
      </c>
      <c r="I12" s="53">
        <f>'Раздел 3'!I12</f>
        <v>0</v>
      </c>
      <c r="J12" s="53">
        <f>'Раздел 3'!J12</f>
        <v>0</v>
      </c>
      <c r="K12" s="53">
        <f>'Раздел 3'!K12</f>
        <v>0</v>
      </c>
      <c r="L12" s="53">
        <f>'Раздел 3'!L12</f>
        <v>0</v>
      </c>
      <c r="M12" s="53">
        <f>'Раздел 3'!M12</f>
        <v>0</v>
      </c>
      <c r="N12" s="53">
        <f>'Раздел 3'!N12</f>
        <v>0</v>
      </c>
      <c r="O12" s="53">
        <f>'Раздел 3'!O12</f>
        <v>0</v>
      </c>
      <c r="P12" s="53">
        <f>'Раздел 3'!P12</f>
        <v>0</v>
      </c>
      <c r="Q12" s="53">
        <f>'Раздел 3'!Q12</f>
        <v>0</v>
      </c>
      <c r="R12" s="53">
        <f>'Раздел 3'!R12</f>
        <v>0</v>
      </c>
      <c r="S12" s="53">
        <f>'Раздел 3'!S12</f>
        <v>0</v>
      </c>
      <c r="T12" s="53">
        <f>'Раздел 3'!T12</f>
        <v>0</v>
      </c>
      <c r="U12" s="53">
        <f>'Раздел 3'!U12</f>
        <v>0</v>
      </c>
      <c r="V12" s="53">
        <f>'Раздел 3'!V12</f>
        <v>0</v>
      </c>
      <c r="W12" s="53">
        <f>'Раздел 3'!W12</f>
        <v>0</v>
      </c>
      <c r="X12" s="53">
        <f>'Раздел 3'!X12</f>
        <v>0</v>
      </c>
      <c r="Y12" s="53">
        <f>'Раздел 3'!Y12</f>
        <v>0</v>
      </c>
      <c r="Z12" s="53">
        <f>'Раздел 3'!Z12</f>
        <v>0</v>
      </c>
      <c r="AA12" s="53">
        <f>'Раздел 3'!AA12</f>
        <v>0</v>
      </c>
      <c r="AB12" s="53">
        <f>'Раздел 3'!AB12</f>
        <v>0</v>
      </c>
      <c r="AC12" s="53">
        <f>'Раздел 3'!AC12</f>
        <v>0</v>
      </c>
      <c r="AD12" s="53">
        <f>'Раздел 3'!AD12</f>
        <v>0</v>
      </c>
      <c r="AE12" s="53">
        <f>'Раздел 3'!AE12</f>
        <v>0</v>
      </c>
      <c r="AF12" s="168">
        <f>'Раздел 2'!D12</f>
        <v>0</v>
      </c>
    </row>
    <row r="13" spans="1:32" x14ac:dyDescent="0.2">
      <c r="A13" s="138" t="s">
        <v>776</v>
      </c>
      <c r="B13" s="64" t="s">
        <v>27</v>
      </c>
      <c r="C13" s="53">
        <f>'Раздел 3'!C13</f>
        <v>0</v>
      </c>
      <c r="D13" s="53">
        <f>'Раздел 3'!D13</f>
        <v>0</v>
      </c>
      <c r="E13" s="53">
        <f>'Раздел 3'!E13</f>
        <v>0</v>
      </c>
      <c r="F13" s="53">
        <f>'Раздел 3'!F13</f>
        <v>0</v>
      </c>
      <c r="G13" s="53">
        <f>'Раздел 3'!G13</f>
        <v>0</v>
      </c>
      <c r="H13" s="53">
        <f>'Раздел 3'!H13</f>
        <v>0</v>
      </c>
      <c r="I13" s="53">
        <f>'Раздел 3'!I13</f>
        <v>0</v>
      </c>
      <c r="J13" s="53">
        <f>'Раздел 3'!J13</f>
        <v>0</v>
      </c>
      <c r="K13" s="53">
        <f>'Раздел 3'!K13</f>
        <v>0</v>
      </c>
      <c r="L13" s="53">
        <f>'Раздел 3'!L13</f>
        <v>0</v>
      </c>
      <c r="M13" s="53">
        <f>'Раздел 3'!M13</f>
        <v>0</v>
      </c>
      <c r="N13" s="53">
        <f>'Раздел 3'!N13</f>
        <v>0</v>
      </c>
      <c r="O13" s="53">
        <f>'Раздел 3'!O13</f>
        <v>0</v>
      </c>
      <c r="P13" s="53">
        <f>'Раздел 3'!P13</f>
        <v>0</v>
      </c>
      <c r="Q13" s="53">
        <f>'Раздел 3'!Q13</f>
        <v>0</v>
      </c>
      <c r="R13" s="53">
        <f>'Раздел 3'!R13</f>
        <v>0</v>
      </c>
      <c r="S13" s="53">
        <f>'Раздел 3'!S13</f>
        <v>0</v>
      </c>
      <c r="T13" s="53">
        <f>'Раздел 3'!T13</f>
        <v>0</v>
      </c>
      <c r="U13" s="53">
        <f>'Раздел 3'!U13</f>
        <v>0</v>
      </c>
      <c r="V13" s="53">
        <f>'Раздел 3'!V13</f>
        <v>0</v>
      </c>
      <c r="W13" s="53">
        <f>'Раздел 3'!W13</f>
        <v>0</v>
      </c>
      <c r="X13" s="53">
        <f>'Раздел 3'!X13</f>
        <v>0</v>
      </c>
      <c r="Y13" s="53">
        <f>'Раздел 3'!Y13</f>
        <v>0</v>
      </c>
      <c r="Z13" s="53">
        <f>'Раздел 3'!Z13</f>
        <v>0</v>
      </c>
      <c r="AA13" s="53">
        <f>'Раздел 3'!AA13</f>
        <v>0</v>
      </c>
      <c r="AB13" s="53">
        <f>'Раздел 3'!AB13</f>
        <v>0</v>
      </c>
      <c r="AC13" s="53">
        <f>'Раздел 3'!AC13</f>
        <v>0</v>
      </c>
      <c r="AD13" s="53">
        <f>'Раздел 3'!AD13</f>
        <v>0</v>
      </c>
      <c r="AE13" s="53">
        <f>'Раздел 3'!AE13</f>
        <v>0</v>
      </c>
      <c r="AF13" s="168">
        <f>'Раздел 2'!D13</f>
        <v>0</v>
      </c>
    </row>
    <row r="14" spans="1:32" x14ac:dyDescent="0.2">
      <c r="A14" s="138" t="s">
        <v>58</v>
      </c>
      <c r="B14" s="64" t="s">
        <v>31</v>
      </c>
      <c r="C14" s="53">
        <f>'Раздел 3'!C16</f>
        <v>0</v>
      </c>
      <c r="D14" s="53">
        <f>'Раздел 3'!D16</f>
        <v>0</v>
      </c>
      <c r="E14" s="53">
        <f>'Раздел 3'!E16</f>
        <v>0</v>
      </c>
      <c r="F14" s="53">
        <f>'Раздел 3'!F16</f>
        <v>0</v>
      </c>
      <c r="G14" s="53">
        <f>'Раздел 3'!G16</f>
        <v>0</v>
      </c>
      <c r="H14" s="53">
        <f>'Раздел 3'!H16</f>
        <v>0</v>
      </c>
      <c r="I14" s="53">
        <f>'Раздел 3'!I16</f>
        <v>0</v>
      </c>
      <c r="J14" s="53">
        <f>'Раздел 3'!J16</f>
        <v>0</v>
      </c>
      <c r="K14" s="53">
        <f>'Раздел 3'!K16</f>
        <v>0</v>
      </c>
      <c r="L14" s="53">
        <f>'Раздел 3'!L16</f>
        <v>0</v>
      </c>
      <c r="M14" s="53">
        <f>'Раздел 3'!M16</f>
        <v>0</v>
      </c>
      <c r="N14" s="53">
        <f>'Раздел 3'!N16</f>
        <v>0</v>
      </c>
      <c r="O14" s="53">
        <f>'Раздел 3'!O16</f>
        <v>0</v>
      </c>
      <c r="P14" s="53">
        <f>'Раздел 3'!P16</f>
        <v>0</v>
      </c>
      <c r="Q14" s="53">
        <f>'Раздел 3'!Q16</f>
        <v>0</v>
      </c>
      <c r="R14" s="53">
        <f>'Раздел 3'!R16</f>
        <v>0</v>
      </c>
      <c r="S14" s="53">
        <f>'Раздел 3'!S16</f>
        <v>0</v>
      </c>
      <c r="T14" s="53">
        <f>'Раздел 3'!T16</f>
        <v>0</v>
      </c>
      <c r="U14" s="53">
        <f>'Раздел 3'!U16</f>
        <v>0</v>
      </c>
      <c r="V14" s="53">
        <f>'Раздел 3'!V16</f>
        <v>0</v>
      </c>
      <c r="W14" s="53">
        <f>'Раздел 3'!W16</f>
        <v>0</v>
      </c>
      <c r="X14" s="53">
        <f>'Раздел 3'!X16</f>
        <v>0</v>
      </c>
      <c r="Y14" s="53">
        <f>'Раздел 3'!Y16</f>
        <v>0</v>
      </c>
      <c r="Z14" s="53">
        <f>'Раздел 3'!Z16</f>
        <v>0</v>
      </c>
      <c r="AA14" s="53">
        <f>'Раздел 3'!AA16</f>
        <v>0</v>
      </c>
      <c r="AB14" s="53">
        <f>'Раздел 3'!AB16</f>
        <v>0</v>
      </c>
      <c r="AC14" s="53">
        <f>'Раздел 3'!AC16</f>
        <v>0</v>
      </c>
      <c r="AD14" s="53">
        <f>'Раздел 3'!AD16</f>
        <v>0</v>
      </c>
      <c r="AE14" s="53">
        <f>'Раздел 3'!AE16</f>
        <v>0</v>
      </c>
      <c r="AF14" s="168">
        <f>'Раздел 2'!D16</f>
        <v>0</v>
      </c>
    </row>
    <row r="15" spans="1:32" x14ac:dyDescent="0.2">
      <c r="A15" s="138" t="s">
        <v>59</v>
      </c>
      <c r="B15" s="64" t="s">
        <v>32</v>
      </c>
      <c r="C15" s="53">
        <f>'Раздел 3'!C17</f>
        <v>89</v>
      </c>
      <c r="D15" s="53">
        <f>'Раздел 3'!D17</f>
        <v>24</v>
      </c>
      <c r="E15" s="53">
        <f>'Раздел 3'!E17</f>
        <v>0</v>
      </c>
      <c r="F15" s="53">
        <f>'Раздел 3'!F17</f>
        <v>48</v>
      </c>
      <c r="G15" s="53">
        <f>'Раздел 3'!G17</f>
        <v>0</v>
      </c>
      <c r="H15" s="53">
        <f>'Раздел 3'!H17</f>
        <v>17</v>
      </c>
      <c r="I15" s="53">
        <f>'Раздел 3'!I17</f>
        <v>0</v>
      </c>
      <c r="J15" s="53">
        <f>'Раздел 3'!J17</f>
        <v>0</v>
      </c>
      <c r="K15" s="53">
        <f>'Раздел 3'!K17</f>
        <v>0</v>
      </c>
      <c r="L15" s="53">
        <f>'Раздел 3'!L17</f>
        <v>0</v>
      </c>
      <c r="M15" s="53">
        <f>'Раздел 3'!M17</f>
        <v>0</v>
      </c>
      <c r="N15" s="53">
        <f>'Раздел 3'!N17</f>
        <v>0</v>
      </c>
      <c r="O15" s="53">
        <f>'Раздел 3'!O17</f>
        <v>0</v>
      </c>
      <c r="P15" s="53">
        <f>'Раздел 3'!P17</f>
        <v>0</v>
      </c>
      <c r="Q15" s="53">
        <f>'Раздел 3'!Q17</f>
        <v>0</v>
      </c>
      <c r="R15" s="53">
        <f>'Раздел 3'!R17</f>
        <v>0</v>
      </c>
      <c r="S15" s="53">
        <f>'Раздел 3'!S17</f>
        <v>0</v>
      </c>
      <c r="T15" s="53">
        <f>'Раздел 3'!T17</f>
        <v>0</v>
      </c>
      <c r="U15" s="53">
        <f>'Раздел 3'!U17</f>
        <v>0</v>
      </c>
      <c r="V15" s="53">
        <f>'Раздел 3'!V17</f>
        <v>24</v>
      </c>
      <c r="W15" s="53">
        <f>'Раздел 3'!W17</f>
        <v>24</v>
      </c>
      <c r="X15" s="53">
        <f>'Раздел 3'!X17</f>
        <v>0</v>
      </c>
      <c r="Y15" s="53">
        <f>'Раздел 3'!Y17</f>
        <v>0</v>
      </c>
      <c r="Z15" s="53">
        <f>'Раздел 3'!Z17</f>
        <v>0</v>
      </c>
      <c r="AA15" s="53">
        <f>'Раздел 3'!AA17</f>
        <v>14</v>
      </c>
      <c r="AB15" s="53">
        <f>'Раздел 3'!AB17</f>
        <v>11</v>
      </c>
      <c r="AC15" s="53">
        <f>'Раздел 3'!AC17</f>
        <v>3</v>
      </c>
      <c r="AD15" s="53">
        <f>'Раздел 3'!AD17</f>
        <v>0</v>
      </c>
      <c r="AE15" s="53">
        <f>'Раздел 3'!AE17</f>
        <v>0</v>
      </c>
      <c r="AF15" s="168">
        <f>'Раздел 2'!D17</f>
        <v>0</v>
      </c>
    </row>
    <row r="16" spans="1:32" ht="21" x14ac:dyDescent="0.2">
      <c r="A16" s="138" t="s">
        <v>678</v>
      </c>
      <c r="B16" s="64" t="s">
        <v>33</v>
      </c>
      <c r="C16" s="53">
        <f>'Раздел 3'!C18</f>
        <v>0</v>
      </c>
      <c r="D16" s="53">
        <f>'Раздел 3'!D18</f>
        <v>0</v>
      </c>
      <c r="E16" s="53">
        <f>'Раздел 3'!E18</f>
        <v>0</v>
      </c>
      <c r="F16" s="53">
        <f>'Раздел 3'!F18</f>
        <v>0</v>
      </c>
      <c r="G16" s="53">
        <f>'Раздел 3'!G18</f>
        <v>0</v>
      </c>
      <c r="H16" s="53">
        <f>'Раздел 3'!H18</f>
        <v>0</v>
      </c>
      <c r="I16" s="53">
        <f>'Раздел 3'!I18</f>
        <v>0</v>
      </c>
      <c r="J16" s="53">
        <f>'Раздел 3'!J18</f>
        <v>0</v>
      </c>
      <c r="K16" s="53">
        <f>'Раздел 3'!K18</f>
        <v>0</v>
      </c>
      <c r="L16" s="53">
        <f>'Раздел 3'!L18</f>
        <v>0</v>
      </c>
      <c r="M16" s="53">
        <f>'Раздел 3'!M18</f>
        <v>0</v>
      </c>
      <c r="N16" s="53">
        <f>'Раздел 3'!N18</f>
        <v>0</v>
      </c>
      <c r="O16" s="53">
        <f>'Раздел 3'!O18</f>
        <v>0</v>
      </c>
      <c r="P16" s="53">
        <f>'Раздел 3'!P18</f>
        <v>0</v>
      </c>
      <c r="Q16" s="53">
        <f>'Раздел 3'!Q18</f>
        <v>0</v>
      </c>
      <c r="R16" s="53">
        <f>'Раздел 3'!R18</f>
        <v>0</v>
      </c>
      <c r="S16" s="53">
        <f>'Раздел 3'!S18</f>
        <v>0</v>
      </c>
      <c r="T16" s="53">
        <f>'Раздел 3'!T18</f>
        <v>0</v>
      </c>
      <c r="U16" s="53">
        <f>'Раздел 3'!U18</f>
        <v>0</v>
      </c>
      <c r="V16" s="53">
        <f>'Раздел 3'!V18</f>
        <v>0</v>
      </c>
      <c r="W16" s="53">
        <f>'Раздел 3'!W18</f>
        <v>0</v>
      </c>
      <c r="X16" s="53">
        <f>'Раздел 3'!X18</f>
        <v>0</v>
      </c>
      <c r="Y16" s="53">
        <f>'Раздел 3'!Y18</f>
        <v>0</v>
      </c>
      <c r="Z16" s="53">
        <f>'Раздел 3'!Z18</f>
        <v>0</v>
      </c>
      <c r="AA16" s="53">
        <f>'Раздел 3'!AA18</f>
        <v>0</v>
      </c>
      <c r="AB16" s="53">
        <f>'Раздел 3'!AB18</f>
        <v>0</v>
      </c>
      <c r="AC16" s="53">
        <f>'Раздел 3'!AC18</f>
        <v>0</v>
      </c>
      <c r="AD16" s="53">
        <f>'Раздел 3'!AD18</f>
        <v>0</v>
      </c>
      <c r="AE16" s="53">
        <f>'Раздел 3'!AE18</f>
        <v>0</v>
      </c>
      <c r="AF16" s="168">
        <f>'Раздел 2'!D18</f>
        <v>0</v>
      </c>
    </row>
    <row r="17" spans="1:32" x14ac:dyDescent="0.2">
      <c r="A17" s="138" t="s">
        <v>844</v>
      </c>
      <c r="B17" s="64" t="s">
        <v>35</v>
      </c>
      <c r="C17" s="53">
        <f>'Раздел 3'!C19</f>
        <v>0</v>
      </c>
      <c r="D17" s="53">
        <f>'Раздел 3'!D19</f>
        <v>0</v>
      </c>
      <c r="E17" s="53">
        <f>'Раздел 3'!E19</f>
        <v>0</v>
      </c>
      <c r="F17" s="53">
        <f>'Раздел 3'!F19</f>
        <v>0</v>
      </c>
      <c r="G17" s="53">
        <f>'Раздел 3'!G19</f>
        <v>0</v>
      </c>
      <c r="H17" s="53">
        <f>'Раздел 3'!H19</f>
        <v>0</v>
      </c>
      <c r="I17" s="53">
        <f>'Раздел 3'!I19</f>
        <v>0</v>
      </c>
      <c r="J17" s="53">
        <f>'Раздел 3'!J19</f>
        <v>0</v>
      </c>
      <c r="K17" s="53">
        <f>'Раздел 3'!K19</f>
        <v>0</v>
      </c>
      <c r="L17" s="53">
        <f>'Раздел 3'!L19</f>
        <v>0</v>
      </c>
      <c r="M17" s="53">
        <f>'Раздел 3'!M19</f>
        <v>0</v>
      </c>
      <c r="N17" s="53">
        <f>'Раздел 3'!N19</f>
        <v>0</v>
      </c>
      <c r="O17" s="53">
        <f>'Раздел 3'!O19</f>
        <v>0</v>
      </c>
      <c r="P17" s="53">
        <f>'Раздел 3'!P19</f>
        <v>0</v>
      </c>
      <c r="Q17" s="53">
        <f>'Раздел 3'!Q19</f>
        <v>0</v>
      </c>
      <c r="R17" s="53">
        <f>'Раздел 3'!R19</f>
        <v>0</v>
      </c>
      <c r="S17" s="53">
        <f>'Раздел 3'!S19</f>
        <v>0</v>
      </c>
      <c r="T17" s="53">
        <f>'Раздел 3'!T19</f>
        <v>0</v>
      </c>
      <c r="U17" s="53">
        <f>'Раздел 3'!U19</f>
        <v>0</v>
      </c>
      <c r="V17" s="53">
        <f>'Раздел 3'!V19</f>
        <v>0</v>
      </c>
      <c r="W17" s="53">
        <f>'Раздел 3'!W19</f>
        <v>0</v>
      </c>
      <c r="X17" s="53">
        <f>'Раздел 3'!X19</f>
        <v>0</v>
      </c>
      <c r="Y17" s="53">
        <f>'Раздел 3'!Y19</f>
        <v>0</v>
      </c>
      <c r="Z17" s="53">
        <f>'Раздел 3'!Z19</f>
        <v>0</v>
      </c>
      <c r="AA17" s="53">
        <f>'Раздел 3'!AA19</f>
        <v>0</v>
      </c>
      <c r="AB17" s="53">
        <f>'Раздел 3'!AB19</f>
        <v>0</v>
      </c>
      <c r="AC17" s="53">
        <f>'Раздел 3'!AC19</f>
        <v>0</v>
      </c>
      <c r="AD17" s="53">
        <f>'Раздел 3'!AD19</f>
        <v>0</v>
      </c>
      <c r="AE17" s="53">
        <f>'Раздел 3'!AE19</f>
        <v>0</v>
      </c>
      <c r="AF17" s="168">
        <f>'Раздел 2'!D19</f>
        <v>0</v>
      </c>
    </row>
    <row r="18" spans="1:32" x14ac:dyDescent="0.2">
      <c r="A18" s="138" t="s">
        <v>60</v>
      </c>
      <c r="B18" s="64" t="s">
        <v>36</v>
      </c>
      <c r="C18" s="53">
        <f>'Раздел 3'!C20</f>
        <v>719</v>
      </c>
      <c r="D18" s="53">
        <f>'Раздел 3'!D20</f>
        <v>193</v>
      </c>
      <c r="E18" s="53">
        <f>'Раздел 3'!E20</f>
        <v>168</v>
      </c>
      <c r="F18" s="53">
        <f>'Раздел 3'!F20</f>
        <v>150</v>
      </c>
      <c r="G18" s="53">
        <f>'Раздел 3'!G20</f>
        <v>65</v>
      </c>
      <c r="H18" s="53">
        <f>'Раздел 3'!H20</f>
        <v>49</v>
      </c>
      <c r="I18" s="53">
        <f>'Раздел 3'!I20</f>
        <v>75</v>
      </c>
      <c r="J18" s="53">
        <f>'Раздел 3'!J20</f>
        <v>0</v>
      </c>
      <c r="K18" s="53">
        <f>'Раздел 3'!K20</f>
        <v>11</v>
      </c>
      <c r="L18" s="53">
        <f>'Раздел 3'!L20</f>
        <v>6</v>
      </c>
      <c r="M18" s="53">
        <f>'Раздел 3'!M20</f>
        <v>1</v>
      </c>
      <c r="N18" s="53">
        <f>'Раздел 3'!N20</f>
        <v>1</v>
      </c>
      <c r="O18" s="53">
        <f>'Раздел 3'!O20</f>
        <v>0</v>
      </c>
      <c r="P18" s="53">
        <f>'Раздел 3'!P20</f>
        <v>0</v>
      </c>
      <c r="Q18" s="53">
        <f>'Раздел 3'!Q20</f>
        <v>0</v>
      </c>
      <c r="R18" s="53">
        <f>'Раздел 3'!R20</f>
        <v>0</v>
      </c>
      <c r="S18" s="53">
        <f>'Раздел 3'!S20</f>
        <v>0</v>
      </c>
      <c r="T18" s="53">
        <f>'Раздел 3'!T20</f>
        <v>0</v>
      </c>
      <c r="U18" s="53">
        <f>'Раздел 3'!U20</f>
        <v>0</v>
      </c>
      <c r="V18" s="53">
        <f>'Раздел 3'!V20</f>
        <v>206</v>
      </c>
      <c r="W18" s="53">
        <f>'Раздел 3'!W20</f>
        <v>202</v>
      </c>
      <c r="X18" s="53">
        <f>'Раздел 3'!X20</f>
        <v>4</v>
      </c>
      <c r="Y18" s="53">
        <f>'Раздел 3'!Y20</f>
        <v>0</v>
      </c>
      <c r="Z18" s="53">
        <f>'Раздел 3'!Z20</f>
        <v>0</v>
      </c>
      <c r="AA18" s="53">
        <f>'Раздел 3'!AA20</f>
        <v>294</v>
      </c>
      <c r="AB18" s="53">
        <f>'Раздел 3'!AB20</f>
        <v>185</v>
      </c>
      <c r="AC18" s="53">
        <f>'Раздел 3'!AC20</f>
        <v>107</v>
      </c>
      <c r="AD18" s="53">
        <f>'Раздел 3'!AD20</f>
        <v>2</v>
      </c>
      <c r="AE18" s="53">
        <f>'Раздел 3'!AE20</f>
        <v>0</v>
      </c>
      <c r="AF18" s="168">
        <f>'Раздел 2'!D20</f>
        <v>0</v>
      </c>
    </row>
    <row r="19" spans="1:32" x14ac:dyDescent="0.2">
      <c r="A19" s="138" t="s">
        <v>61</v>
      </c>
      <c r="B19" s="64" t="s">
        <v>38</v>
      </c>
      <c r="C19" s="53">
        <f>'Раздел 3'!C21</f>
        <v>2233</v>
      </c>
      <c r="D19" s="53">
        <f>'Раздел 3'!D21</f>
        <v>465</v>
      </c>
      <c r="E19" s="53">
        <f>'Раздел 3'!E21</f>
        <v>452</v>
      </c>
      <c r="F19" s="53">
        <f>'Раздел 3'!F21</f>
        <v>393</v>
      </c>
      <c r="G19" s="53">
        <f>'Раздел 3'!G21</f>
        <v>380</v>
      </c>
      <c r="H19" s="53">
        <f>'Раздел 3'!H21</f>
        <v>255</v>
      </c>
      <c r="I19" s="53">
        <f>'Раздел 3'!I21</f>
        <v>169</v>
      </c>
      <c r="J19" s="53">
        <f>'Раздел 3'!J21</f>
        <v>92</v>
      </c>
      <c r="K19" s="53">
        <f>'Раздел 3'!K21</f>
        <v>12</v>
      </c>
      <c r="L19" s="53">
        <f>'Раздел 3'!L21</f>
        <v>10</v>
      </c>
      <c r="M19" s="53">
        <f>'Раздел 3'!M21</f>
        <v>0</v>
      </c>
      <c r="N19" s="53">
        <f>'Раздел 3'!N21</f>
        <v>0</v>
      </c>
      <c r="O19" s="53">
        <f>'Раздел 3'!O21</f>
        <v>0</v>
      </c>
      <c r="P19" s="53">
        <f>'Раздел 3'!P21</f>
        <v>0</v>
      </c>
      <c r="Q19" s="53">
        <f>'Раздел 3'!Q21</f>
        <v>5</v>
      </c>
      <c r="R19" s="53">
        <f>'Раздел 3'!R21</f>
        <v>0</v>
      </c>
      <c r="S19" s="53">
        <f>'Раздел 3'!S21</f>
        <v>0</v>
      </c>
      <c r="T19" s="53">
        <f>'Раздел 3'!T21</f>
        <v>0</v>
      </c>
      <c r="U19" s="53">
        <f>'Раздел 3'!U21</f>
        <v>0</v>
      </c>
      <c r="V19" s="53">
        <f>'Раздел 3'!V21</f>
        <v>825</v>
      </c>
      <c r="W19" s="53">
        <f>'Раздел 3'!W21</f>
        <v>618</v>
      </c>
      <c r="X19" s="53">
        <f>'Раздел 3'!X21</f>
        <v>205</v>
      </c>
      <c r="Y19" s="53">
        <f>'Раздел 3'!Y21</f>
        <v>0</v>
      </c>
      <c r="Z19" s="53">
        <f>'Раздел 3'!Z21</f>
        <v>2</v>
      </c>
      <c r="AA19" s="53">
        <f>'Раздел 3'!AA21</f>
        <v>458</v>
      </c>
      <c r="AB19" s="53">
        <f>'Раздел 3'!AB21</f>
        <v>327</v>
      </c>
      <c r="AC19" s="53">
        <f>'Раздел 3'!AC21</f>
        <v>127</v>
      </c>
      <c r="AD19" s="53">
        <f>'Раздел 3'!AD21</f>
        <v>3</v>
      </c>
      <c r="AE19" s="53">
        <f>'Раздел 3'!AE21</f>
        <v>1</v>
      </c>
      <c r="AF19" s="168">
        <f>'Раздел 2'!D21</f>
        <v>1</v>
      </c>
    </row>
    <row r="20" spans="1:32" x14ac:dyDescent="0.2">
      <c r="A20" s="138" t="s">
        <v>64</v>
      </c>
      <c r="B20" s="64" t="s">
        <v>70</v>
      </c>
      <c r="C20" s="53">
        <f>'Раздел 3'!C25</f>
        <v>0</v>
      </c>
      <c r="D20" s="53">
        <f>'Раздел 3'!D25</f>
        <v>0</v>
      </c>
      <c r="E20" s="53">
        <f>'Раздел 3'!E25</f>
        <v>0</v>
      </c>
      <c r="F20" s="53">
        <f>'Раздел 3'!F25</f>
        <v>0</v>
      </c>
      <c r="G20" s="53">
        <f>'Раздел 3'!G25</f>
        <v>0</v>
      </c>
      <c r="H20" s="53">
        <f>'Раздел 3'!H25</f>
        <v>0</v>
      </c>
      <c r="I20" s="53">
        <f>'Раздел 3'!I25</f>
        <v>0</v>
      </c>
      <c r="J20" s="53">
        <f>'Раздел 3'!J25</f>
        <v>0</v>
      </c>
      <c r="K20" s="53">
        <f>'Раздел 3'!K25</f>
        <v>0</v>
      </c>
      <c r="L20" s="53">
        <f>'Раздел 3'!L25</f>
        <v>0</v>
      </c>
      <c r="M20" s="53">
        <f>'Раздел 3'!M25</f>
        <v>0</v>
      </c>
      <c r="N20" s="53">
        <f>'Раздел 3'!N25</f>
        <v>0</v>
      </c>
      <c r="O20" s="53">
        <f>'Раздел 3'!O25</f>
        <v>0</v>
      </c>
      <c r="P20" s="53">
        <f>'Раздел 3'!P25</f>
        <v>0</v>
      </c>
      <c r="Q20" s="53">
        <f>'Раздел 3'!Q25</f>
        <v>0</v>
      </c>
      <c r="R20" s="53">
        <f>'Раздел 3'!R25</f>
        <v>0</v>
      </c>
      <c r="S20" s="53">
        <f>'Раздел 3'!S25</f>
        <v>0</v>
      </c>
      <c r="T20" s="53">
        <f>'Раздел 3'!T25</f>
        <v>0</v>
      </c>
      <c r="U20" s="53">
        <f>'Раздел 3'!U25</f>
        <v>0</v>
      </c>
      <c r="V20" s="53">
        <f>'Раздел 3'!V25</f>
        <v>0</v>
      </c>
      <c r="W20" s="53">
        <f>'Раздел 3'!W25</f>
        <v>0</v>
      </c>
      <c r="X20" s="53">
        <f>'Раздел 3'!X25</f>
        <v>0</v>
      </c>
      <c r="Y20" s="53">
        <f>'Раздел 3'!Y25</f>
        <v>0</v>
      </c>
      <c r="Z20" s="53">
        <f>'Раздел 3'!Z25</f>
        <v>0</v>
      </c>
      <c r="AA20" s="53">
        <f>'Раздел 3'!AA25</f>
        <v>0</v>
      </c>
      <c r="AB20" s="53">
        <f>'Раздел 3'!AB25</f>
        <v>0</v>
      </c>
      <c r="AC20" s="53">
        <f>'Раздел 3'!AC25</f>
        <v>0</v>
      </c>
      <c r="AD20" s="53">
        <f>'Раздел 3'!AD25</f>
        <v>0</v>
      </c>
      <c r="AE20" s="53">
        <f>'Раздел 3'!AE25</f>
        <v>0</v>
      </c>
      <c r="AF20" s="168">
        <f>'Раздел 2'!D25</f>
        <v>0</v>
      </c>
    </row>
    <row r="21" spans="1:32" x14ac:dyDescent="0.2">
      <c r="A21" s="138" t="s">
        <v>65</v>
      </c>
      <c r="B21" s="64" t="s">
        <v>72</v>
      </c>
      <c r="C21" s="53">
        <f>'Раздел 3'!C26</f>
        <v>32</v>
      </c>
      <c r="D21" s="53">
        <f>'Раздел 3'!D26</f>
        <v>0</v>
      </c>
      <c r="E21" s="53">
        <f>'Раздел 3'!E26</f>
        <v>12</v>
      </c>
      <c r="F21" s="53">
        <f>'Раздел 3'!F26</f>
        <v>0</v>
      </c>
      <c r="G21" s="53">
        <f>'Раздел 3'!G26</f>
        <v>10</v>
      </c>
      <c r="H21" s="53">
        <f>'Раздел 3'!H26</f>
        <v>10</v>
      </c>
      <c r="I21" s="53">
        <f>'Раздел 3'!I26</f>
        <v>0</v>
      </c>
      <c r="J21" s="53">
        <f>'Раздел 3'!J26</f>
        <v>0</v>
      </c>
      <c r="K21" s="53">
        <f>'Раздел 3'!K26</f>
        <v>0</v>
      </c>
      <c r="L21" s="53">
        <f>'Раздел 3'!L26</f>
        <v>0</v>
      </c>
      <c r="M21" s="53">
        <f>'Раздел 3'!M26</f>
        <v>0</v>
      </c>
      <c r="N21" s="53">
        <f>'Раздел 3'!N26</f>
        <v>0</v>
      </c>
      <c r="O21" s="53">
        <f>'Раздел 3'!O26</f>
        <v>0</v>
      </c>
      <c r="P21" s="53">
        <f>'Раздел 3'!P26</f>
        <v>0</v>
      </c>
      <c r="Q21" s="53">
        <f>'Раздел 3'!Q26</f>
        <v>0</v>
      </c>
      <c r="R21" s="53">
        <f>'Раздел 3'!R26</f>
        <v>0</v>
      </c>
      <c r="S21" s="53">
        <f>'Раздел 3'!S26</f>
        <v>0</v>
      </c>
      <c r="T21" s="53">
        <f>'Раздел 3'!T26</f>
        <v>0</v>
      </c>
      <c r="U21" s="53">
        <f>'Раздел 3'!U26</f>
        <v>0</v>
      </c>
      <c r="V21" s="53">
        <f>'Раздел 3'!V26</f>
        <v>4</v>
      </c>
      <c r="W21" s="53">
        <f>'Раздел 3'!W26</f>
        <v>4</v>
      </c>
      <c r="X21" s="53">
        <f>'Раздел 3'!X26</f>
        <v>0</v>
      </c>
      <c r="Y21" s="53">
        <f>'Раздел 3'!Y26</f>
        <v>0</v>
      </c>
      <c r="Z21" s="53">
        <f>'Раздел 3'!Z26</f>
        <v>0</v>
      </c>
      <c r="AA21" s="53">
        <f>'Раздел 3'!AA26</f>
        <v>4</v>
      </c>
      <c r="AB21" s="53">
        <f>'Раздел 3'!AB26</f>
        <v>4</v>
      </c>
      <c r="AC21" s="53">
        <f>'Раздел 3'!AC26</f>
        <v>0</v>
      </c>
      <c r="AD21" s="53">
        <f>'Раздел 3'!AD26</f>
        <v>0</v>
      </c>
      <c r="AE21" s="53">
        <f>'Раздел 3'!AE26</f>
        <v>0</v>
      </c>
      <c r="AF21" s="168">
        <f>'Раздел 2'!D26</f>
        <v>0</v>
      </c>
    </row>
    <row r="22" spans="1:32" x14ac:dyDescent="0.2">
      <c r="A22" s="138" t="s">
        <v>66</v>
      </c>
      <c r="B22" s="64" t="s">
        <v>74</v>
      </c>
      <c r="C22" s="53">
        <f>'Раздел 3'!C27</f>
        <v>225</v>
      </c>
      <c r="D22" s="53">
        <f>'Раздел 3'!D27</f>
        <v>67</v>
      </c>
      <c r="E22" s="53">
        <f>'Раздел 3'!E27</f>
        <v>32</v>
      </c>
      <c r="F22" s="53">
        <f>'Раздел 3'!F27</f>
        <v>39</v>
      </c>
      <c r="G22" s="53">
        <f>'Раздел 3'!G27</f>
        <v>27</v>
      </c>
      <c r="H22" s="53">
        <f>'Раздел 3'!H27</f>
        <v>23</v>
      </c>
      <c r="I22" s="53">
        <f>'Раздел 3'!I27</f>
        <v>14</v>
      </c>
      <c r="J22" s="53">
        <f>'Раздел 3'!J27</f>
        <v>11</v>
      </c>
      <c r="K22" s="53">
        <f>'Раздел 3'!K27</f>
        <v>10</v>
      </c>
      <c r="L22" s="53">
        <f>'Раздел 3'!L27</f>
        <v>1</v>
      </c>
      <c r="M22" s="53">
        <f>'Раздел 3'!M27</f>
        <v>0</v>
      </c>
      <c r="N22" s="53">
        <f>'Раздел 3'!N27</f>
        <v>1</v>
      </c>
      <c r="O22" s="53">
        <f>'Раздел 3'!O27</f>
        <v>0</v>
      </c>
      <c r="P22" s="53">
        <f>'Раздел 3'!P27</f>
        <v>0</v>
      </c>
      <c r="Q22" s="53">
        <f>'Раздел 3'!Q27</f>
        <v>0</v>
      </c>
      <c r="R22" s="53">
        <f>'Раздел 3'!R27</f>
        <v>0</v>
      </c>
      <c r="S22" s="53">
        <f>'Раздел 3'!S27</f>
        <v>0</v>
      </c>
      <c r="T22" s="53">
        <f>'Раздел 3'!T27</f>
        <v>0</v>
      </c>
      <c r="U22" s="53">
        <f>'Раздел 3'!U27</f>
        <v>0</v>
      </c>
      <c r="V22" s="53">
        <f>'Раздел 3'!V27</f>
        <v>66</v>
      </c>
      <c r="W22" s="53">
        <f>'Раздел 3'!W27</f>
        <v>66</v>
      </c>
      <c r="X22" s="53">
        <f>'Раздел 3'!X27</f>
        <v>0</v>
      </c>
      <c r="Y22" s="53">
        <f>'Раздел 3'!Y27</f>
        <v>0</v>
      </c>
      <c r="Z22" s="53">
        <f>'Раздел 3'!Z27</f>
        <v>0</v>
      </c>
      <c r="AA22" s="53">
        <f>'Раздел 3'!AA27</f>
        <v>80</v>
      </c>
      <c r="AB22" s="53">
        <f>'Раздел 3'!AB27</f>
        <v>50</v>
      </c>
      <c r="AC22" s="53">
        <f>'Раздел 3'!AC27</f>
        <v>29</v>
      </c>
      <c r="AD22" s="53">
        <f>'Раздел 3'!AD27</f>
        <v>1</v>
      </c>
      <c r="AE22" s="53">
        <f>'Раздел 3'!AE27</f>
        <v>0</v>
      </c>
      <c r="AF22" s="168">
        <f>'Раздел 2'!D27</f>
        <v>0</v>
      </c>
    </row>
    <row r="23" spans="1:32" x14ac:dyDescent="0.2">
      <c r="A23" s="138" t="s">
        <v>67</v>
      </c>
      <c r="B23" s="64" t="s">
        <v>76</v>
      </c>
      <c r="C23" s="53">
        <f>'Раздел 3'!C28</f>
        <v>18</v>
      </c>
      <c r="D23" s="53">
        <f>'Раздел 3'!D28</f>
        <v>0</v>
      </c>
      <c r="E23" s="53">
        <f>'Раздел 3'!E28</f>
        <v>0</v>
      </c>
      <c r="F23" s="53">
        <f>'Раздел 3'!F28</f>
        <v>0</v>
      </c>
      <c r="G23" s="53">
        <f>'Раздел 3'!G28</f>
        <v>2</v>
      </c>
      <c r="H23" s="53">
        <f>'Раздел 3'!H28</f>
        <v>2</v>
      </c>
      <c r="I23" s="53">
        <f>'Раздел 3'!I28</f>
        <v>4</v>
      </c>
      <c r="J23" s="53">
        <f>'Раздел 3'!J28</f>
        <v>4</v>
      </c>
      <c r="K23" s="53">
        <f>'Раздел 3'!K28</f>
        <v>4</v>
      </c>
      <c r="L23" s="53">
        <f>'Раздел 3'!L28</f>
        <v>1</v>
      </c>
      <c r="M23" s="53">
        <f>'Раздел 3'!M28</f>
        <v>0</v>
      </c>
      <c r="N23" s="53">
        <f>'Раздел 3'!N28</f>
        <v>0</v>
      </c>
      <c r="O23" s="53">
        <f>'Раздел 3'!O28</f>
        <v>0</v>
      </c>
      <c r="P23" s="53">
        <f>'Раздел 3'!P28</f>
        <v>0</v>
      </c>
      <c r="Q23" s="53">
        <f>'Раздел 3'!Q28</f>
        <v>1</v>
      </c>
      <c r="R23" s="53">
        <f>'Раздел 3'!R28</f>
        <v>0</v>
      </c>
      <c r="S23" s="53">
        <f>'Раздел 3'!S28</f>
        <v>0</v>
      </c>
      <c r="T23" s="53">
        <f>'Раздел 3'!T28</f>
        <v>0</v>
      </c>
      <c r="U23" s="53">
        <f>'Раздел 3'!U28</f>
        <v>0</v>
      </c>
      <c r="V23" s="53">
        <f>'Раздел 3'!V28</f>
        <v>2</v>
      </c>
      <c r="W23" s="53">
        <f>'Раздел 3'!W28</f>
        <v>0</v>
      </c>
      <c r="X23" s="53">
        <f>'Раздел 3'!X28</f>
        <v>2</v>
      </c>
      <c r="Y23" s="53">
        <f>'Раздел 3'!Y28</f>
        <v>0</v>
      </c>
      <c r="Z23" s="53">
        <f>'Раздел 3'!Z28</f>
        <v>0</v>
      </c>
      <c r="AA23" s="53">
        <f>'Раздел 3'!AA28</f>
        <v>2</v>
      </c>
      <c r="AB23" s="53">
        <f>'Раздел 3'!AB28</f>
        <v>0</v>
      </c>
      <c r="AC23" s="53">
        <f>'Раздел 3'!AC28</f>
        <v>2</v>
      </c>
      <c r="AD23" s="53">
        <f>'Раздел 3'!AD28</f>
        <v>0</v>
      </c>
      <c r="AE23" s="53">
        <f>'Раздел 3'!AE28</f>
        <v>0</v>
      </c>
      <c r="AF23" s="168">
        <f>'Раздел 2'!D28</f>
        <v>1</v>
      </c>
    </row>
    <row r="24" spans="1:32" x14ac:dyDescent="0.2">
      <c r="A24" s="138" t="s">
        <v>73</v>
      </c>
      <c r="B24" s="64" t="s">
        <v>84</v>
      </c>
      <c r="C24" s="53">
        <f>'Раздел 3'!C32</f>
        <v>0</v>
      </c>
      <c r="D24" s="53">
        <f>'Раздел 3'!D32</f>
        <v>0</v>
      </c>
      <c r="E24" s="53">
        <f>'Раздел 3'!E32</f>
        <v>0</v>
      </c>
      <c r="F24" s="53">
        <f>'Раздел 3'!F32</f>
        <v>0</v>
      </c>
      <c r="G24" s="53">
        <f>'Раздел 3'!G32</f>
        <v>0</v>
      </c>
      <c r="H24" s="53">
        <f>'Раздел 3'!H32</f>
        <v>0</v>
      </c>
      <c r="I24" s="53">
        <f>'Раздел 3'!I32</f>
        <v>0</v>
      </c>
      <c r="J24" s="53">
        <f>'Раздел 3'!J32</f>
        <v>0</v>
      </c>
      <c r="K24" s="53">
        <f>'Раздел 3'!K32</f>
        <v>0</v>
      </c>
      <c r="L24" s="53">
        <f>'Раздел 3'!L32</f>
        <v>0</v>
      </c>
      <c r="M24" s="53">
        <f>'Раздел 3'!M32</f>
        <v>0</v>
      </c>
      <c r="N24" s="53">
        <f>'Раздел 3'!N32</f>
        <v>0</v>
      </c>
      <c r="O24" s="53">
        <f>'Раздел 3'!O32</f>
        <v>0</v>
      </c>
      <c r="P24" s="53">
        <f>'Раздел 3'!P32</f>
        <v>0</v>
      </c>
      <c r="Q24" s="53">
        <f>'Раздел 3'!Q32</f>
        <v>0</v>
      </c>
      <c r="R24" s="53">
        <f>'Раздел 3'!R32</f>
        <v>0</v>
      </c>
      <c r="S24" s="53">
        <f>'Раздел 3'!S32</f>
        <v>0</v>
      </c>
      <c r="T24" s="53">
        <f>'Раздел 3'!T32</f>
        <v>0</v>
      </c>
      <c r="U24" s="53">
        <f>'Раздел 3'!U32</f>
        <v>0</v>
      </c>
      <c r="V24" s="53">
        <f>'Раздел 3'!V32</f>
        <v>0</v>
      </c>
      <c r="W24" s="53">
        <f>'Раздел 3'!W32</f>
        <v>0</v>
      </c>
      <c r="X24" s="53">
        <f>'Раздел 3'!X32</f>
        <v>0</v>
      </c>
      <c r="Y24" s="53">
        <f>'Раздел 3'!Y32</f>
        <v>0</v>
      </c>
      <c r="Z24" s="53">
        <f>'Раздел 3'!Z32</f>
        <v>0</v>
      </c>
      <c r="AA24" s="53">
        <f>'Раздел 3'!AA32</f>
        <v>0</v>
      </c>
      <c r="AB24" s="53">
        <f>'Раздел 3'!AB32</f>
        <v>0</v>
      </c>
      <c r="AC24" s="53">
        <f>'Раздел 3'!AC32</f>
        <v>0</v>
      </c>
      <c r="AD24" s="53">
        <f>'Раздел 3'!AD32</f>
        <v>0</v>
      </c>
      <c r="AE24" s="53">
        <f>'Раздел 3'!AE32</f>
        <v>0</v>
      </c>
      <c r="AF24" s="168">
        <f>'Раздел 2'!D32</f>
        <v>0</v>
      </c>
    </row>
    <row r="25" spans="1:32" x14ac:dyDescent="0.2">
      <c r="A25" s="138" t="s">
        <v>75</v>
      </c>
      <c r="B25" s="64" t="s">
        <v>86</v>
      </c>
      <c r="C25" s="53">
        <f>'Раздел 3'!C33</f>
        <v>1519</v>
      </c>
      <c r="D25" s="53">
        <f>'Раздел 3'!D33</f>
        <v>454</v>
      </c>
      <c r="E25" s="53">
        <f>'Раздел 3'!E33</f>
        <v>311</v>
      </c>
      <c r="F25" s="53">
        <f>'Раздел 3'!F33</f>
        <v>296</v>
      </c>
      <c r="G25" s="53">
        <f>'Раздел 3'!G33</f>
        <v>243</v>
      </c>
      <c r="H25" s="53">
        <f>'Раздел 3'!H33</f>
        <v>77</v>
      </c>
      <c r="I25" s="53">
        <f>'Раздел 3'!I33</f>
        <v>95</v>
      </c>
      <c r="J25" s="53">
        <f>'Раздел 3'!J33</f>
        <v>26</v>
      </c>
      <c r="K25" s="53">
        <f>'Раздел 3'!K33</f>
        <v>0</v>
      </c>
      <c r="L25" s="53">
        <f>'Раздел 3'!L33</f>
        <v>15</v>
      </c>
      <c r="M25" s="53">
        <f>'Раздел 3'!M33</f>
        <v>0</v>
      </c>
      <c r="N25" s="53">
        <f>'Раздел 3'!N33</f>
        <v>0</v>
      </c>
      <c r="O25" s="53">
        <f>'Раздел 3'!O33</f>
        <v>0</v>
      </c>
      <c r="P25" s="53">
        <f>'Раздел 3'!P33</f>
        <v>0</v>
      </c>
      <c r="Q25" s="53">
        <f>'Раздел 3'!Q33</f>
        <v>2</v>
      </c>
      <c r="R25" s="53">
        <f>'Раздел 3'!R33</f>
        <v>0</v>
      </c>
      <c r="S25" s="53">
        <f>'Раздел 3'!S33</f>
        <v>0</v>
      </c>
      <c r="T25" s="53">
        <f>'Раздел 3'!T33</f>
        <v>0</v>
      </c>
      <c r="U25" s="53">
        <f>'Раздел 3'!U33</f>
        <v>0</v>
      </c>
      <c r="V25" s="53">
        <f>'Раздел 3'!V33</f>
        <v>706</v>
      </c>
      <c r="W25" s="53">
        <f>'Раздел 3'!W33</f>
        <v>610</v>
      </c>
      <c r="X25" s="53">
        <f>'Раздел 3'!X33</f>
        <v>94</v>
      </c>
      <c r="Y25" s="53">
        <f>'Раздел 3'!Y33</f>
        <v>2</v>
      </c>
      <c r="Z25" s="53">
        <f>'Раздел 3'!Z33</f>
        <v>0</v>
      </c>
      <c r="AA25" s="53">
        <f>'Раздел 3'!AA33</f>
        <v>558</v>
      </c>
      <c r="AB25" s="53">
        <f>'Раздел 3'!AB33</f>
        <v>363</v>
      </c>
      <c r="AC25" s="53">
        <f>'Раздел 3'!AC33</f>
        <v>190</v>
      </c>
      <c r="AD25" s="53">
        <f>'Раздел 3'!AD33</f>
        <v>5</v>
      </c>
      <c r="AE25" s="53">
        <f>'Раздел 3'!AE33</f>
        <v>0</v>
      </c>
      <c r="AF25" s="168">
        <f>'Раздел 2'!D33</f>
        <v>1</v>
      </c>
    </row>
    <row r="26" spans="1:32" x14ac:dyDescent="0.2">
      <c r="A26" s="138" t="s">
        <v>77</v>
      </c>
      <c r="B26" s="64" t="s">
        <v>88</v>
      </c>
      <c r="C26" s="53">
        <f>'Раздел 3'!C34</f>
        <v>0</v>
      </c>
      <c r="D26" s="53">
        <f>'Раздел 3'!D34</f>
        <v>0</v>
      </c>
      <c r="E26" s="53">
        <f>'Раздел 3'!E34</f>
        <v>0</v>
      </c>
      <c r="F26" s="53">
        <f>'Раздел 3'!F34</f>
        <v>0</v>
      </c>
      <c r="G26" s="53">
        <f>'Раздел 3'!G34</f>
        <v>0</v>
      </c>
      <c r="H26" s="53">
        <f>'Раздел 3'!H34</f>
        <v>0</v>
      </c>
      <c r="I26" s="53">
        <f>'Раздел 3'!I34</f>
        <v>0</v>
      </c>
      <c r="J26" s="53">
        <f>'Раздел 3'!J34</f>
        <v>0</v>
      </c>
      <c r="K26" s="53">
        <f>'Раздел 3'!K34</f>
        <v>0</v>
      </c>
      <c r="L26" s="53">
        <f>'Раздел 3'!L34</f>
        <v>0</v>
      </c>
      <c r="M26" s="53">
        <f>'Раздел 3'!M34</f>
        <v>0</v>
      </c>
      <c r="N26" s="53">
        <f>'Раздел 3'!N34</f>
        <v>0</v>
      </c>
      <c r="O26" s="53">
        <f>'Раздел 3'!O34</f>
        <v>0</v>
      </c>
      <c r="P26" s="53">
        <f>'Раздел 3'!P34</f>
        <v>0</v>
      </c>
      <c r="Q26" s="53">
        <f>'Раздел 3'!Q34</f>
        <v>0</v>
      </c>
      <c r="R26" s="53">
        <f>'Раздел 3'!R34</f>
        <v>0</v>
      </c>
      <c r="S26" s="53">
        <f>'Раздел 3'!S34</f>
        <v>0</v>
      </c>
      <c r="T26" s="53">
        <f>'Раздел 3'!T34</f>
        <v>0</v>
      </c>
      <c r="U26" s="53">
        <f>'Раздел 3'!U34</f>
        <v>0</v>
      </c>
      <c r="V26" s="53">
        <f>'Раздел 3'!V34</f>
        <v>0</v>
      </c>
      <c r="W26" s="53">
        <f>'Раздел 3'!W34</f>
        <v>0</v>
      </c>
      <c r="X26" s="53">
        <f>'Раздел 3'!X34</f>
        <v>0</v>
      </c>
      <c r="Y26" s="53">
        <f>'Раздел 3'!Y34</f>
        <v>0</v>
      </c>
      <c r="Z26" s="53">
        <f>'Раздел 3'!Z34</f>
        <v>0</v>
      </c>
      <c r="AA26" s="53">
        <f>'Раздел 3'!AA34</f>
        <v>0</v>
      </c>
      <c r="AB26" s="53">
        <f>'Раздел 3'!AB34</f>
        <v>0</v>
      </c>
      <c r="AC26" s="53">
        <f>'Раздел 3'!AC34</f>
        <v>0</v>
      </c>
      <c r="AD26" s="53">
        <f>'Раздел 3'!AD34</f>
        <v>0</v>
      </c>
      <c r="AE26" s="53">
        <f>'Раздел 3'!AE34</f>
        <v>0</v>
      </c>
      <c r="AF26" s="168">
        <f>'Раздел 2'!D34</f>
        <v>0</v>
      </c>
    </row>
    <row r="27" spans="1:32" x14ac:dyDescent="0.2">
      <c r="A27" s="138" t="s">
        <v>79</v>
      </c>
      <c r="B27" s="64" t="s">
        <v>90</v>
      </c>
      <c r="C27" s="53">
        <f>'Раздел 3'!C35</f>
        <v>0</v>
      </c>
      <c r="D27" s="53">
        <f>'Раздел 3'!D35</f>
        <v>0</v>
      </c>
      <c r="E27" s="53">
        <f>'Раздел 3'!E35</f>
        <v>0</v>
      </c>
      <c r="F27" s="53">
        <f>'Раздел 3'!F35</f>
        <v>0</v>
      </c>
      <c r="G27" s="53">
        <f>'Раздел 3'!G35</f>
        <v>0</v>
      </c>
      <c r="H27" s="53">
        <f>'Раздел 3'!H35</f>
        <v>0</v>
      </c>
      <c r="I27" s="53">
        <f>'Раздел 3'!I35</f>
        <v>0</v>
      </c>
      <c r="J27" s="53">
        <f>'Раздел 3'!J35</f>
        <v>0</v>
      </c>
      <c r="K27" s="53">
        <f>'Раздел 3'!K35</f>
        <v>0</v>
      </c>
      <c r="L27" s="53">
        <f>'Раздел 3'!L35</f>
        <v>0</v>
      </c>
      <c r="M27" s="53">
        <f>'Раздел 3'!M35</f>
        <v>0</v>
      </c>
      <c r="N27" s="53">
        <f>'Раздел 3'!N35</f>
        <v>0</v>
      </c>
      <c r="O27" s="53">
        <f>'Раздел 3'!O35</f>
        <v>0</v>
      </c>
      <c r="P27" s="53">
        <f>'Раздел 3'!P35</f>
        <v>0</v>
      </c>
      <c r="Q27" s="53">
        <f>'Раздел 3'!Q35</f>
        <v>0</v>
      </c>
      <c r="R27" s="53">
        <f>'Раздел 3'!R35</f>
        <v>0</v>
      </c>
      <c r="S27" s="53">
        <f>'Раздел 3'!S35</f>
        <v>0</v>
      </c>
      <c r="T27" s="53">
        <f>'Раздел 3'!T35</f>
        <v>0</v>
      </c>
      <c r="U27" s="53">
        <f>'Раздел 3'!U35</f>
        <v>0</v>
      </c>
      <c r="V27" s="53">
        <f>'Раздел 3'!V35</f>
        <v>0</v>
      </c>
      <c r="W27" s="53">
        <f>'Раздел 3'!W35</f>
        <v>0</v>
      </c>
      <c r="X27" s="53">
        <f>'Раздел 3'!X35</f>
        <v>0</v>
      </c>
      <c r="Y27" s="53">
        <f>'Раздел 3'!Y35</f>
        <v>0</v>
      </c>
      <c r="Z27" s="53">
        <f>'Раздел 3'!Z35</f>
        <v>0</v>
      </c>
      <c r="AA27" s="53">
        <f>'Раздел 3'!AA35</f>
        <v>0</v>
      </c>
      <c r="AB27" s="53">
        <f>'Раздел 3'!AB35</f>
        <v>0</v>
      </c>
      <c r="AC27" s="53">
        <f>'Раздел 3'!AC35</f>
        <v>0</v>
      </c>
      <c r="AD27" s="53">
        <f>'Раздел 3'!AD35</f>
        <v>0</v>
      </c>
      <c r="AE27" s="53">
        <f>'Раздел 3'!AE35</f>
        <v>0</v>
      </c>
      <c r="AF27" s="168">
        <f>'Раздел 2'!D35</f>
        <v>0</v>
      </c>
    </row>
    <row r="28" spans="1:32" x14ac:dyDescent="0.2">
      <c r="A28" s="138" t="s">
        <v>81</v>
      </c>
      <c r="B28" s="64" t="s">
        <v>92</v>
      </c>
      <c r="C28" s="53">
        <f>'Раздел 3'!C36</f>
        <v>0</v>
      </c>
      <c r="D28" s="53">
        <f>'Раздел 3'!D36</f>
        <v>0</v>
      </c>
      <c r="E28" s="53">
        <f>'Раздел 3'!E36</f>
        <v>0</v>
      </c>
      <c r="F28" s="53">
        <f>'Раздел 3'!F36</f>
        <v>0</v>
      </c>
      <c r="G28" s="53">
        <f>'Раздел 3'!G36</f>
        <v>0</v>
      </c>
      <c r="H28" s="53">
        <f>'Раздел 3'!H36</f>
        <v>0</v>
      </c>
      <c r="I28" s="53">
        <f>'Раздел 3'!I36</f>
        <v>0</v>
      </c>
      <c r="J28" s="53">
        <f>'Раздел 3'!J36</f>
        <v>0</v>
      </c>
      <c r="K28" s="53">
        <f>'Раздел 3'!K36</f>
        <v>0</v>
      </c>
      <c r="L28" s="53">
        <f>'Раздел 3'!L36</f>
        <v>0</v>
      </c>
      <c r="M28" s="53">
        <f>'Раздел 3'!M36</f>
        <v>0</v>
      </c>
      <c r="N28" s="53">
        <f>'Раздел 3'!N36</f>
        <v>0</v>
      </c>
      <c r="O28" s="53">
        <f>'Раздел 3'!O36</f>
        <v>0</v>
      </c>
      <c r="P28" s="53">
        <f>'Раздел 3'!P36</f>
        <v>0</v>
      </c>
      <c r="Q28" s="53">
        <f>'Раздел 3'!Q36</f>
        <v>0</v>
      </c>
      <c r="R28" s="53">
        <f>'Раздел 3'!R36</f>
        <v>0</v>
      </c>
      <c r="S28" s="53">
        <f>'Раздел 3'!S36</f>
        <v>0</v>
      </c>
      <c r="T28" s="53">
        <f>'Раздел 3'!T36</f>
        <v>0</v>
      </c>
      <c r="U28" s="53">
        <f>'Раздел 3'!U36</f>
        <v>0</v>
      </c>
      <c r="V28" s="53">
        <f>'Раздел 3'!V36</f>
        <v>0</v>
      </c>
      <c r="W28" s="53">
        <f>'Раздел 3'!W36</f>
        <v>0</v>
      </c>
      <c r="X28" s="53">
        <f>'Раздел 3'!X36</f>
        <v>0</v>
      </c>
      <c r="Y28" s="53">
        <f>'Раздел 3'!Y36</f>
        <v>0</v>
      </c>
      <c r="Z28" s="53">
        <f>'Раздел 3'!Z36</f>
        <v>0</v>
      </c>
      <c r="AA28" s="53">
        <f>'Раздел 3'!AA36</f>
        <v>0</v>
      </c>
      <c r="AB28" s="53">
        <f>'Раздел 3'!AB36</f>
        <v>0</v>
      </c>
      <c r="AC28" s="53">
        <f>'Раздел 3'!AC36</f>
        <v>0</v>
      </c>
      <c r="AD28" s="53">
        <f>'Раздел 3'!AD36</f>
        <v>0</v>
      </c>
      <c r="AE28" s="53">
        <f>'Раздел 3'!AE36</f>
        <v>0</v>
      </c>
      <c r="AF28" s="168">
        <f>'Раздел 2'!D36</f>
        <v>0</v>
      </c>
    </row>
    <row r="29" spans="1:32" x14ac:dyDescent="0.2">
      <c r="A29" s="138" t="s">
        <v>704</v>
      </c>
      <c r="B29" s="64" t="s">
        <v>94</v>
      </c>
      <c r="C29" s="53">
        <f>'Раздел 3'!C37</f>
        <v>0</v>
      </c>
      <c r="D29" s="53">
        <f>'Раздел 3'!D37</f>
        <v>0</v>
      </c>
      <c r="E29" s="53">
        <f>'Раздел 3'!E37</f>
        <v>0</v>
      </c>
      <c r="F29" s="53">
        <f>'Раздел 3'!F37</f>
        <v>0</v>
      </c>
      <c r="G29" s="53">
        <f>'Раздел 3'!G37</f>
        <v>0</v>
      </c>
      <c r="H29" s="53">
        <f>'Раздел 3'!H37</f>
        <v>0</v>
      </c>
      <c r="I29" s="53">
        <f>'Раздел 3'!I37</f>
        <v>0</v>
      </c>
      <c r="J29" s="53">
        <f>'Раздел 3'!J37</f>
        <v>0</v>
      </c>
      <c r="K29" s="53">
        <f>'Раздел 3'!K37</f>
        <v>0</v>
      </c>
      <c r="L29" s="53">
        <f>'Раздел 3'!L37</f>
        <v>0</v>
      </c>
      <c r="M29" s="53">
        <f>'Раздел 3'!M37</f>
        <v>0</v>
      </c>
      <c r="N29" s="53">
        <f>'Раздел 3'!N37</f>
        <v>0</v>
      </c>
      <c r="O29" s="53">
        <f>'Раздел 3'!O37</f>
        <v>0</v>
      </c>
      <c r="P29" s="53">
        <f>'Раздел 3'!P37</f>
        <v>0</v>
      </c>
      <c r="Q29" s="53">
        <f>'Раздел 3'!Q37</f>
        <v>0</v>
      </c>
      <c r="R29" s="53">
        <f>'Раздел 3'!R37</f>
        <v>0</v>
      </c>
      <c r="S29" s="53">
        <f>'Раздел 3'!S37</f>
        <v>0</v>
      </c>
      <c r="T29" s="53">
        <f>'Раздел 3'!T37</f>
        <v>0</v>
      </c>
      <c r="U29" s="53">
        <f>'Раздел 3'!U37</f>
        <v>0</v>
      </c>
      <c r="V29" s="53">
        <f>'Раздел 3'!V37</f>
        <v>0</v>
      </c>
      <c r="W29" s="53">
        <f>'Раздел 3'!W37</f>
        <v>0</v>
      </c>
      <c r="X29" s="53">
        <f>'Раздел 3'!X37</f>
        <v>0</v>
      </c>
      <c r="Y29" s="53">
        <f>'Раздел 3'!Y37</f>
        <v>0</v>
      </c>
      <c r="Z29" s="53">
        <f>'Раздел 3'!Z37</f>
        <v>0</v>
      </c>
      <c r="AA29" s="53">
        <f>'Раздел 3'!AA37</f>
        <v>0</v>
      </c>
      <c r="AB29" s="53">
        <f>'Раздел 3'!AB37</f>
        <v>0</v>
      </c>
      <c r="AC29" s="53">
        <f>'Раздел 3'!AC37</f>
        <v>0</v>
      </c>
      <c r="AD29" s="53">
        <f>'Раздел 3'!AD37</f>
        <v>0</v>
      </c>
      <c r="AE29" s="53">
        <f>'Раздел 3'!AE37</f>
        <v>0</v>
      </c>
      <c r="AF29" s="168">
        <f>'Раздел 2'!D37</f>
        <v>0</v>
      </c>
    </row>
    <row r="30" spans="1:32" x14ac:dyDescent="0.2">
      <c r="A30" s="138" t="s">
        <v>83</v>
      </c>
      <c r="B30" s="64" t="s">
        <v>95</v>
      </c>
      <c r="C30" s="53">
        <f>'Раздел 3'!C38</f>
        <v>459</v>
      </c>
      <c r="D30" s="53">
        <f>'Раздел 3'!D38</f>
        <v>153</v>
      </c>
      <c r="E30" s="53">
        <f>'Раздел 3'!E38</f>
        <v>79</v>
      </c>
      <c r="F30" s="53">
        <f>'Раздел 3'!F38</f>
        <v>98</v>
      </c>
      <c r="G30" s="53">
        <f>'Раздел 3'!G38</f>
        <v>66</v>
      </c>
      <c r="H30" s="53">
        <f>'Раздел 3'!H38</f>
        <v>12</v>
      </c>
      <c r="I30" s="53">
        <f>'Раздел 3'!I38</f>
        <v>18</v>
      </c>
      <c r="J30" s="53">
        <f>'Раздел 3'!J38</f>
        <v>13</v>
      </c>
      <c r="K30" s="53">
        <f>'Раздел 3'!K38</f>
        <v>0</v>
      </c>
      <c r="L30" s="53">
        <f>'Раздел 3'!L38</f>
        <v>9</v>
      </c>
      <c r="M30" s="53">
        <f>'Раздел 3'!M38</f>
        <v>8</v>
      </c>
      <c r="N30" s="53">
        <f>'Раздел 3'!N38</f>
        <v>0</v>
      </c>
      <c r="O30" s="53">
        <f>'Раздел 3'!O38</f>
        <v>0</v>
      </c>
      <c r="P30" s="53">
        <f>'Раздел 3'!P38</f>
        <v>0</v>
      </c>
      <c r="Q30" s="53">
        <f>'Раздел 3'!Q38</f>
        <v>0</v>
      </c>
      <c r="R30" s="53">
        <f>'Раздел 3'!R38</f>
        <v>3</v>
      </c>
      <c r="S30" s="53">
        <f>'Раздел 3'!S38</f>
        <v>0</v>
      </c>
      <c r="T30" s="53">
        <f>'Раздел 3'!T38</f>
        <v>0</v>
      </c>
      <c r="U30" s="53">
        <f>'Раздел 3'!U38</f>
        <v>0</v>
      </c>
      <c r="V30" s="53">
        <f>'Раздел 3'!V38</f>
        <v>219</v>
      </c>
      <c r="W30" s="53">
        <f>'Раздел 3'!W38</f>
        <v>175</v>
      </c>
      <c r="X30" s="53">
        <f>'Раздел 3'!X38</f>
        <v>37</v>
      </c>
      <c r="Y30" s="53">
        <f>'Раздел 3'!Y38</f>
        <v>6</v>
      </c>
      <c r="Z30" s="53">
        <f>'Раздел 3'!Z38</f>
        <v>1</v>
      </c>
      <c r="AA30" s="53">
        <f>'Раздел 3'!AA38</f>
        <v>112</v>
      </c>
      <c r="AB30" s="53">
        <f>'Раздел 3'!AB38</f>
        <v>86</v>
      </c>
      <c r="AC30" s="53">
        <f>'Раздел 3'!AC38</f>
        <v>23</v>
      </c>
      <c r="AD30" s="53">
        <f>'Раздел 3'!AD38</f>
        <v>3</v>
      </c>
      <c r="AE30" s="53">
        <f>'Раздел 3'!AE38</f>
        <v>0</v>
      </c>
      <c r="AF30" s="168">
        <f>'Раздел 2'!D38</f>
        <v>1</v>
      </c>
    </row>
    <row r="31" spans="1:32" x14ac:dyDescent="0.2">
      <c r="A31" s="138" t="s">
        <v>93</v>
      </c>
      <c r="B31" s="64" t="s">
        <v>104</v>
      </c>
      <c r="C31" s="53">
        <f>'Раздел 3'!C43</f>
        <v>0</v>
      </c>
      <c r="D31" s="53">
        <f>'Раздел 3'!D43</f>
        <v>0</v>
      </c>
      <c r="E31" s="53">
        <f>'Раздел 3'!E43</f>
        <v>0</v>
      </c>
      <c r="F31" s="53">
        <f>'Раздел 3'!F43</f>
        <v>0</v>
      </c>
      <c r="G31" s="53">
        <f>'Раздел 3'!G43</f>
        <v>0</v>
      </c>
      <c r="H31" s="53">
        <f>'Раздел 3'!H43</f>
        <v>0</v>
      </c>
      <c r="I31" s="53">
        <f>'Раздел 3'!I43</f>
        <v>0</v>
      </c>
      <c r="J31" s="53">
        <f>'Раздел 3'!J43</f>
        <v>0</v>
      </c>
      <c r="K31" s="53">
        <f>'Раздел 3'!K43</f>
        <v>0</v>
      </c>
      <c r="L31" s="53">
        <f>'Раздел 3'!L43</f>
        <v>0</v>
      </c>
      <c r="M31" s="53">
        <f>'Раздел 3'!M43</f>
        <v>0</v>
      </c>
      <c r="N31" s="53">
        <f>'Раздел 3'!N43</f>
        <v>0</v>
      </c>
      <c r="O31" s="53">
        <f>'Раздел 3'!O43</f>
        <v>0</v>
      </c>
      <c r="P31" s="53">
        <f>'Раздел 3'!P43</f>
        <v>0</v>
      </c>
      <c r="Q31" s="53">
        <f>'Раздел 3'!Q43</f>
        <v>0</v>
      </c>
      <c r="R31" s="53">
        <f>'Раздел 3'!R43</f>
        <v>0</v>
      </c>
      <c r="S31" s="53">
        <f>'Раздел 3'!S43</f>
        <v>0</v>
      </c>
      <c r="T31" s="53">
        <f>'Раздел 3'!T43</f>
        <v>0</v>
      </c>
      <c r="U31" s="53">
        <f>'Раздел 3'!U43</f>
        <v>0</v>
      </c>
      <c r="V31" s="53">
        <f>'Раздел 3'!V43</f>
        <v>0</v>
      </c>
      <c r="W31" s="53">
        <f>'Раздел 3'!W43</f>
        <v>0</v>
      </c>
      <c r="X31" s="53">
        <f>'Раздел 3'!X43</f>
        <v>0</v>
      </c>
      <c r="Y31" s="53">
        <f>'Раздел 3'!Y43</f>
        <v>0</v>
      </c>
      <c r="Z31" s="53">
        <f>'Раздел 3'!Z43</f>
        <v>0</v>
      </c>
      <c r="AA31" s="53">
        <f>'Раздел 3'!AA43</f>
        <v>0</v>
      </c>
      <c r="AB31" s="53">
        <f>'Раздел 3'!AB43</f>
        <v>0</v>
      </c>
      <c r="AC31" s="53">
        <f>'Раздел 3'!AC43</f>
        <v>0</v>
      </c>
      <c r="AD31" s="53">
        <f>'Раздел 3'!AD43</f>
        <v>0</v>
      </c>
      <c r="AE31" s="53">
        <f>'Раздел 3'!AE43</f>
        <v>0</v>
      </c>
      <c r="AF31" s="168">
        <f>'Раздел 2'!D43</f>
        <v>0</v>
      </c>
    </row>
    <row r="32" spans="1:32" x14ac:dyDescent="0.2">
      <c r="A32" s="138" t="s">
        <v>780</v>
      </c>
      <c r="B32" s="64" t="s">
        <v>106</v>
      </c>
      <c r="C32" s="53">
        <f>'Раздел 3'!C44</f>
        <v>202</v>
      </c>
      <c r="D32" s="53">
        <f>'Раздел 3'!D44</f>
        <v>57</v>
      </c>
      <c r="E32" s="53">
        <f>'Раздел 3'!E44</f>
        <v>31</v>
      </c>
      <c r="F32" s="53">
        <f>'Раздел 3'!F44</f>
        <v>24</v>
      </c>
      <c r="G32" s="53">
        <f>'Раздел 3'!G44</f>
        <v>12</v>
      </c>
      <c r="H32" s="53">
        <f>'Раздел 3'!H44</f>
        <v>11</v>
      </c>
      <c r="I32" s="53">
        <f>'Раздел 3'!I44</f>
        <v>18</v>
      </c>
      <c r="J32" s="53">
        <f>'Раздел 3'!J44</f>
        <v>25</v>
      </c>
      <c r="K32" s="53">
        <f>'Раздел 3'!K44</f>
        <v>24</v>
      </c>
      <c r="L32" s="53">
        <f>'Раздел 3'!L44</f>
        <v>0</v>
      </c>
      <c r="M32" s="53">
        <f>'Раздел 3'!M44</f>
        <v>0</v>
      </c>
      <c r="N32" s="53">
        <f>'Раздел 3'!N44</f>
        <v>0</v>
      </c>
      <c r="O32" s="53">
        <f>'Раздел 3'!O44</f>
        <v>0</v>
      </c>
      <c r="P32" s="53">
        <f>'Раздел 3'!P44</f>
        <v>0</v>
      </c>
      <c r="Q32" s="53">
        <f>'Раздел 3'!Q44</f>
        <v>0</v>
      </c>
      <c r="R32" s="53">
        <f>'Раздел 3'!R44</f>
        <v>0</v>
      </c>
      <c r="S32" s="53">
        <f>'Раздел 3'!S44</f>
        <v>0</v>
      </c>
      <c r="T32" s="53">
        <f>'Раздел 3'!T44</f>
        <v>0</v>
      </c>
      <c r="U32" s="53">
        <f>'Раздел 3'!U44</f>
        <v>0</v>
      </c>
      <c r="V32" s="53">
        <f>'Раздел 3'!V44</f>
        <v>0</v>
      </c>
      <c r="W32" s="53">
        <f>'Раздел 3'!W44</f>
        <v>0</v>
      </c>
      <c r="X32" s="53">
        <f>'Раздел 3'!X44</f>
        <v>0</v>
      </c>
      <c r="Y32" s="53">
        <f>'Раздел 3'!Y44</f>
        <v>0</v>
      </c>
      <c r="Z32" s="53">
        <f>'Раздел 3'!Z44</f>
        <v>0</v>
      </c>
      <c r="AA32" s="53">
        <f>'Раздел 3'!AA44</f>
        <v>0</v>
      </c>
      <c r="AB32" s="53">
        <f>'Раздел 3'!AB44</f>
        <v>0</v>
      </c>
      <c r="AC32" s="53">
        <f>'Раздел 3'!AC44</f>
        <v>0</v>
      </c>
      <c r="AD32" s="53">
        <f>'Раздел 3'!AD44</f>
        <v>0</v>
      </c>
      <c r="AE32" s="53">
        <f>'Раздел 3'!AE44</f>
        <v>0</v>
      </c>
      <c r="AF32" s="168">
        <f>'Раздел 2'!D44</f>
        <v>0</v>
      </c>
    </row>
    <row r="33" spans="1:32" x14ac:dyDescent="0.2">
      <c r="A33" s="138" t="s">
        <v>103</v>
      </c>
      <c r="B33" s="64" t="s">
        <v>112</v>
      </c>
      <c r="C33" s="53">
        <f>'Раздел 3'!C47</f>
        <v>0</v>
      </c>
      <c r="D33" s="53">
        <f>'Раздел 3'!D47</f>
        <v>0</v>
      </c>
      <c r="E33" s="53">
        <f>'Раздел 3'!E47</f>
        <v>0</v>
      </c>
      <c r="F33" s="53">
        <f>'Раздел 3'!F47</f>
        <v>0</v>
      </c>
      <c r="G33" s="53">
        <f>'Раздел 3'!G47</f>
        <v>0</v>
      </c>
      <c r="H33" s="53">
        <f>'Раздел 3'!H47</f>
        <v>0</v>
      </c>
      <c r="I33" s="53">
        <f>'Раздел 3'!I47</f>
        <v>0</v>
      </c>
      <c r="J33" s="53">
        <f>'Раздел 3'!J47</f>
        <v>0</v>
      </c>
      <c r="K33" s="53">
        <f>'Раздел 3'!K47</f>
        <v>0</v>
      </c>
      <c r="L33" s="53">
        <f>'Раздел 3'!L47</f>
        <v>0</v>
      </c>
      <c r="M33" s="53">
        <f>'Раздел 3'!M47</f>
        <v>0</v>
      </c>
      <c r="N33" s="53">
        <f>'Раздел 3'!N47</f>
        <v>0</v>
      </c>
      <c r="O33" s="53">
        <f>'Раздел 3'!O47</f>
        <v>0</v>
      </c>
      <c r="P33" s="53">
        <f>'Раздел 3'!P47</f>
        <v>0</v>
      </c>
      <c r="Q33" s="53">
        <f>'Раздел 3'!Q47</f>
        <v>0</v>
      </c>
      <c r="R33" s="53">
        <f>'Раздел 3'!R47</f>
        <v>0</v>
      </c>
      <c r="S33" s="53">
        <f>'Раздел 3'!S47</f>
        <v>0</v>
      </c>
      <c r="T33" s="53">
        <f>'Раздел 3'!T47</f>
        <v>0</v>
      </c>
      <c r="U33" s="53">
        <f>'Раздел 3'!U47</f>
        <v>0</v>
      </c>
      <c r="V33" s="53">
        <f>'Раздел 3'!V47</f>
        <v>0</v>
      </c>
      <c r="W33" s="53">
        <f>'Раздел 3'!W47</f>
        <v>0</v>
      </c>
      <c r="X33" s="53">
        <f>'Раздел 3'!X47</f>
        <v>0</v>
      </c>
      <c r="Y33" s="53">
        <f>'Раздел 3'!Y47</f>
        <v>0</v>
      </c>
      <c r="Z33" s="53">
        <f>'Раздел 3'!Z47</f>
        <v>0</v>
      </c>
      <c r="AA33" s="53">
        <f>'Раздел 3'!AA47</f>
        <v>0</v>
      </c>
      <c r="AB33" s="53">
        <f>'Раздел 3'!AB47</f>
        <v>0</v>
      </c>
      <c r="AC33" s="53">
        <f>'Раздел 3'!AC47</f>
        <v>0</v>
      </c>
      <c r="AD33" s="53">
        <f>'Раздел 3'!AD47</f>
        <v>0</v>
      </c>
      <c r="AE33" s="53">
        <f>'Раздел 3'!AE47</f>
        <v>0</v>
      </c>
      <c r="AF33" s="168">
        <f>'Раздел 2'!D47</f>
        <v>0</v>
      </c>
    </row>
    <row r="34" spans="1:32" x14ac:dyDescent="0.2">
      <c r="A34" s="138" t="s">
        <v>845</v>
      </c>
      <c r="B34" s="64" t="s">
        <v>114</v>
      </c>
      <c r="C34" s="53">
        <f>'Раздел 3'!C48</f>
        <v>0</v>
      </c>
      <c r="D34" s="53">
        <f>'Раздел 3'!D48</f>
        <v>0</v>
      </c>
      <c r="E34" s="53">
        <f>'Раздел 3'!E48</f>
        <v>0</v>
      </c>
      <c r="F34" s="53">
        <f>'Раздел 3'!F48</f>
        <v>0</v>
      </c>
      <c r="G34" s="53">
        <f>'Раздел 3'!G48</f>
        <v>0</v>
      </c>
      <c r="H34" s="53">
        <f>'Раздел 3'!H48</f>
        <v>0</v>
      </c>
      <c r="I34" s="53">
        <f>'Раздел 3'!I48</f>
        <v>0</v>
      </c>
      <c r="J34" s="53">
        <f>'Раздел 3'!J48</f>
        <v>0</v>
      </c>
      <c r="K34" s="53">
        <f>'Раздел 3'!K48</f>
        <v>0</v>
      </c>
      <c r="L34" s="53">
        <f>'Раздел 3'!L48</f>
        <v>0</v>
      </c>
      <c r="M34" s="53">
        <f>'Раздел 3'!M48</f>
        <v>0</v>
      </c>
      <c r="N34" s="53">
        <f>'Раздел 3'!N48</f>
        <v>0</v>
      </c>
      <c r="O34" s="53">
        <f>'Раздел 3'!O48</f>
        <v>0</v>
      </c>
      <c r="P34" s="53">
        <f>'Раздел 3'!P48</f>
        <v>0</v>
      </c>
      <c r="Q34" s="53">
        <f>'Раздел 3'!Q48</f>
        <v>0</v>
      </c>
      <c r="R34" s="53">
        <f>'Раздел 3'!R48</f>
        <v>0</v>
      </c>
      <c r="S34" s="53">
        <f>'Раздел 3'!S48</f>
        <v>0</v>
      </c>
      <c r="T34" s="53">
        <f>'Раздел 3'!T48</f>
        <v>0</v>
      </c>
      <c r="U34" s="53">
        <f>'Раздел 3'!U48</f>
        <v>0</v>
      </c>
      <c r="V34" s="53">
        <f>'Раздел 3'!V48</f>
        <v>0</v>
      </c>
      <c r="W34" s="53">
        <f>'Раздел 3'!W48</f>
        <v>0</v>
      </c>
      <c r="X34" s="53">
        <f>'Раздел 3'!X48</f>
        <v>0</v>
      </c>
      <c r="Y34" s="53">
        <f>'Раздел 3'!Y48</f>
        <v>0</v>
      </c>
      <c r="Z34" s="53">
        <f>'Раздел 3'!Z48</f>
        <v>0</v>
      </c>
      <c r="AA34" s="53">
        <f>'Раздел 3'!AA48</f>
        <v>0</v>
      </c>
      <c r="AB34" s="53">
        <f>'Раздел 3'!AB48</f>
        <v>0</v>
      </c>
      <c r="AC34" s="53">
        <f>'Раздел 3'!AC48</f>
        <v>0</v>
      </c>
      <c r="AD34" s="53">
        <f>'Раздел 3'!AD48</f>
        <v>0</v>
      </c>
      <c r="AE34" s="53">
        <f>'Раздел 3'!AE48</f>
        <v>0</v>
      </c>
      <c r="AF34" s="168">
        <f>'Раздел 2'!D48</f>
        <v>0</v>
      </c>
    </row>
    <row r="35" spans="1:32" x14ac:dyDescent="0.2">
      <c r="A35" s="138" t="s">
        <v>96</v>
      </c>
      <c r="B35" s="64" t="s">
        <v>116</v>
      </c>
      <c r="C35" s="53">
        <f>'Раздел 3'!C49</f>
        <v>0</v>
      </c>
      <c r="D35" s="53">
        <f>'Раздел 3'!D49</f>
        <v>0</v>
      </c>
      <c r="E35" s="53">
        <f>'Раздел 3'!E49</f>
        <v>0</v>
      </c>
      <c r="F35" s="53">
        <f>'Раздел 3'!F49</f>
        <v>0</v>
      </c>
      <c r="G35" s="53">
        <f>'Раздел 3'!G49</f>
        <v>0</v>
      </c>
      <c r="H35" s="53">
        <f>'Раздел 3'!H49</f>
        <v>0</v>
      </c>
      <c r="I35" s="53">
        <f>'Раздел 3'!I49</f>
        <v>0</v>
      </c>
      <c r="J35" s="53">
        <f>'Раздел 3'!J49</f>
        <v>0</v>
      </c>
      <c r="K35" s="53">
        <f>'Раздел 3'!K49</f>
        <v>0</v>
      </c>
      <c r="L35" s="53">
        <f>'Раздел 3'!L49</f>
        <v>0</v>
      </c>
      <c r="M35" s="53">
        <f>'Раздел 3'!M49</f>
        <v>0</v>
      </c>
      <c r="N35" s="53">
        <f>'Раздел 3'!N49</f>
        <v>0</v>
      </c>
      <c r="O35" s="53">
        <f>'Раздел 3'!O49</f>
        <v>0</v>
      </c>
      <c r="P35" s="53">
        <f>'Раздел 3'!P49</f>
        <v>0</v>
      </c>
      <c r="Q35" s="53">
        <f>'Раздел 3'!Q49</f>
        <v>0</v>
      </c>
      <c r="R35" s="53">
        <f>'Раздел 3'!R49</f>
        <v>0</v>
      </c>
      <c r="S35" s="53">
        <f>'Раздел 3'!S49</f>
        <v>0</v>
      </c>
      <c r="T35" s="53">
        <f>'Раздел 3'!T49</f>
        <v>0</v>
      </c>
      <c r="U35" s="53">
        <f>'Раздел 3'!U49</f>
        <v>0</v>
      </c>
      <c r="V35" s="53">
        <f>'Раздел 3'!V49</f>
        <v>0</v>
      </c>
      <c r="W35" s="53">
        <f>'Раздел 3'!W49</f>
        <v>0</v>
      </c>
      <c r="X35" s="53">
        <f>'Раздел 3'!X49</f>
        <v>0</v>
      </c>
      <c r="Y35" s="53">
        <f>'Раздел 3'!Y49</f>
        <v>0</v>
      </c>
      <c r="Z35" s="53">
        <f>'Раздел 3'!Z49</f>
        <v>0</v>
      </c>
      <c r="AA35" s="53">
        <f>'Раздел 3'!AA49</f>
        <v>0</v>
      </c>
      <c r="AB35" s="53">
        <f>'Раздел 3'!AB49</f>
        <v>0</v>
      </c>
      <c r="AC35" s="53">
        <f>'Раздел 3'!AC49</f>
        <v>0</v>
      </c>
      <c r="AD35" s="53">
        <f>'Раздел 3'!AD49</f>
        <v>0</v>
      </c>
      <c r="AE35" s="53">
        <f>'Раздел 3'!AE49</f>
        <v>0</v>
      </c>
      <c r="AF35" s="168">
        <f>'Раздел 2'!D49</f>
        <v>0</v>
      </c>
    </row>
    <row r="36" spans="1:32" x14ac:dyDescent="0.2">
      <c r="A36" s="138" t="s">
        <v>105</v>
      </c>
      <c r="B36" s="64" t="s">
        <v>118</v>
      </c>
      <c r="C36" s="53">
        <f>'Раздел 3'!C50</f>
        <v>0</v>
      </c>
      <c r="D36" s="53">
        <f>'Раздел 3'!D50</f>
        <v>0</v>
      </c>
      <c r="E36" s="53">
        <f>'Раздел 3'!E50</f>
        <v>0</v>
      </c>
      <c r="F36" s="53">
        <f>'Раздел 3'!F50</f>
        <v>0</v>
      </c>
      <c r="G36" s="53">
        <f>'Раздел 3'!G50</f>
        <v>0</v>
      </c>
      <c r="H36" s="53">
        <f>'Раздел 3'!H50</f>
        <v>0</v>
      </c>
      <c r="I36" s="53">
        <f>'Раздел 3'!I50</f>
        <v>0</v>
      </c>
      <c r="J36" s="53">
        <f>'Раздел 3'!J50</f>
        <v>0</v>
      </c>
      <c r="K36" s="53">
        <f>'Раздел 3'!K50</f>
        <v>0</v>
      </c>
      <c r="L36" s="53">
        <f>'Раздел 3'!L50</f>
        <v>0</v>
      </c>
      <c r="M36" s="53">
        <f>'Раздел 3'!M50</f>
        <v>0</v>
      </c>
      <c r="N36" s="53">
        <f>'Раздел 3'!N50</f>
        <v>0</v>
      </c>
      <c r="O36" s="53">
        <f>'Раздел 3'!O50</f>
        <v>0</v>
      </c>
      <c r="P36" s="53">
        <f>'Раздел 3'!P50</f>
        <v>0</v>
      </c>
      <c r="Q36" s="53">
        <f>'Раздел 3'!Q50</f>
        <v>0</v>
      </c>
      <c r="R36" s="53">
        <f>'Раздел 3'!R50</f>
        <v>0</v>
      </c>
      <c r="S36" s="53">
        <f>'Раздел 3'!S50</f>
        <v>0</v>
      </c>
      <c r="T36" s="53">
        <f>'Раздел 3'!T50</f>
        <v>0</v>
      </c>
      <c r="U36" s="53">
        <f>'Раздел 3'!U50</f>
        <v>0</v>
      </c>
      <c r="V36" s="53">
        <f>'Раздел 3'!V50</f>
        <v>0</v>
      </c>
      <c r="W36" s="53">
        <f>'Раздел 3'!W50</f>
        <v>0</v>
      </c>
      <c r="X36" s="53">
        <f>'Раздел 3'!X50</f>
        <v>0</v>
      </c>
      <c r="Y36" s="53">
        <f>'Раздел 3'!Y50</f>
        <v>0</v>
      </c>
      <c r="Z36" s="53">
        <f>'Раздел 3'!Z50</f>
        <v>0</v>
      </c>
      <c r="AA36" s="53">
        <f>'Раздел 3'!AA50</f>
        <v>0</v>
      </c>
      <c r="AB36" s="53">
        <f>'Раздел 3'!AB50</f>
        <v>0</v>
      </c>
      <c r="AC36" s="53">
        <f>'Раздел 3'!AC50</f>
        <v>0</v>
      </c>
      <c r="AD36" s="53">
        <f>'Раздел 3'!AD50</f>
        <v>0</v>
      </c>
      <c r="AE36" s="53">
        <f>'Раздел 3'!AE50</f>
        <v>0</v>
      </c>
      <c r="AF36" s="168">
        <f>'Раздел 2'!D50</f>
        <v>0</v>
      </c>
    </row>
    <row r="37" spans="1:32" x14ac:dyDescent="0.2">
      <c r="A37" s="138" t="s">
        <v>107</v>
      </c>
      <c r="B37" s="64" t="s">
        <v>120</v>
      </c>
      <c r="C37" s="53">
        <f>'Раздел 3'!C51</f>
        <v>15</v>
      </c>
      <c r="D37" s="53">
        <f>'Раздел 3'!D51</f>
        <v>15</v>
      </c>
      <c r="E37" s="53">
        <f>'Раздел 3'!E51</f>
        <v>0</v>
      </c>
      <c r="F37" s="53">
        <f>'Раздел 3'!F51</f>
        <v>0</v>
      </c>
      <c r="G37" s="53">
        <f>'Раздел 3'!G51</f>
        <v>0</v>
      </c>
      <c r="H37" s="53">
        <f>'Раздел 3'!H51</f>
        <v>0</v>
      </c>
      <c r="I37" s="53">
        <f>'Раздел 3'!I51</f>
        <v>0</v>
      </c>
      <c r="J37" s="53">
        <f>'Раздел 3'!J51</f>
        <v>0</v>
      </c>
      <c r="K37" s="53">
        <f>'Раздел 3'!K51</f>
        <v>0</v>
      </c>
      <c r="L37" s="53">
        <f>'Раздел 3'!L51</f>
        <v>0</v>
      </c>
      <c r="M37" s="53">
        <f>'Раздел 3'!M51</f>
        <v>0</v>
      </c>
      <c r="N37" s="53">
        <f>'Раздел 3'!N51</f>
        <v>0</v>
      </c>
      <c r="O37" s="53">
        <f>'Раздел 3'!O51</f>
        <v>0</v>
      </c>
      <c r="P37" s="53">
        <f>'Раздел 3'!P51</f>
        <v>0</v>
      </c>
      <c r="Q37" s="53">
        <f>'Раздел 3'!Q51</f>
        <v>0</v>
      </c>
      <c r="R37" s="53">
        <f>'Раздел 3'!R51</f>
        <v>0</v>
      </c>
      <c r="S37" s="53">
        <f>'Раздел 3'!S51</f>
        <v>0</v>
      </c>
      <c r="T37" s="53">
        <f>'Раздел 3'!T51</f>
        <v>0</v>
      </c>
      <c r="U37" s="53">
        <f>'Раздел 3'!U51</f>
        <v>0</v>
      </c>
      <c r="V37" s="53">
        <f>'Раздел 3'!V51</f>
        <v>15</v>
      </c>
      <c r="W37" s="53">
        <f>'Раздел 3'!W51</f>
        <v>15</v>
      </c>
      <c r="X37" s="53">
        <f>'Раздел 3'!X51</f>
        <v>0</v>
      </c>
      <c r="Y37" s="53">
        <f>'Раздел 3'!Y51</f>
        <v>0</v>
      </c>
      <c r="Z37" s="53">
        <f>'Раздел 3'!Z51</f>
        <v>0</v>
      </c>
      <c r="AA37" s="53">
        <f>'Раздел 3'!AA51</f>
        <v>0</v>
      </c>
      <c r="AB37" s="53">
        <f>'Раздел 3'!AB51</f>
        <v>0</v>
      </c>
      <c r="AC37" s="53">
        <f>'Раздел 3'!AC51</f>
        <v>0</v>
      </c>
      <c r="AD37" s="53">
        <f>'Раздел 3'!AD51</f>
        <v>0</v>
      </c>
      <c r="AE37" s="53">
        <f>'Раздел 3'!AE51</f>
        <v>0</v>
      </c>
      <c r="AF37" s="168">
        <f>'Раздел 2'!D51</f>
        <v>0</v>
      </c>
    </row>
    <row r="38" spans="1:32" x14ac:dyDescent="0.2">
      <c r="A38" s="138" t="s">
        <v>109</v>
      </c>
      <c r="B38" s="64" t="s">
        <v>122</v>
      </c>
      <c r="C38" s="53">
        <f>'Раздел 3'!C52</f>
        <v>0</v>
      </c>
      <c r="D38" s="53">
        <f>'Раздел 3'!D52</f>
        <v>0</v>
      </c>
      <c r="E38" s="53">
        <f>'Раздел 3'!E52</f>
        <v>0</v>
      </c>
      <c r="F38" s="53">
        <f>'Раздел 3'!F52</f>
        <v>0</v>
      </c>
      <c r="G38" s="53">
        <f>'Раздел 3'!G52</f>
        <v>0</v>
      </c>
      <c r="H38" s="53">
        <f>'Раздел 3'!H52</f>
        <v>0</v>
      </c>
      <c r="I38" s="53">
        <f>'Раздел 3'!I52</f>
        <v>0</v>
      </c>
      <c r="J38" s="53">
        <f>'Раздел 3'!J52</f>
        <v>0</v>
      </c>
      <c r="K38" s="53">
        <f>'Раздел 3'!K52</f>
        <v>0</v>
      </c>
      <c r="L38" s="53">
        <f>'Раздел 3'!L52</f>
        <v>0</v>
      </c>
      <c r="M38" s="53">
        <f>'Раздел 3'!M52</f>
        <v>0</v>
      </c>
      <c r="N38" s="53">
        <f>'Раздел 3'!N52</f>
        <v>0</v>
      </c>
      <c r="O38" s="53">
        <f>'Раздел 3'!O52</f>
        <v>0</v>
      </c>
      <c r="P38" s="53">
        <f>'Раздел 3'!P52</f>
        <v>0</v>
      </c>
      <c r="Q38" s="53">
        <f>'Раздел 3'!Q52</f>
        <v>0</v>
      </c>
      <c r="R38" s="53">
        <f>'Раздел 3'!R52</f>
        <v>0</v>
      </c>
      <c r="S38" s="53">
        <f>'Раздел 3'!S52</f>
        <v>0</v>
      </c>
      <c r="T38" s="53">
        <f>'Раздел 3'!T52</f>
        <v>0</v>
      </c>
      <c r="U38" s="53">
        <f>'Раздел 3'!U52</f>
        <v>0</v>
      </c>
      <c r="V38" s="53">
        <f>'Раздел 3'!V52</f>
        <v>0</v>
      </c>
      <c r="W38" s="53">
        <f>'Раздел 3'!W52</f>
        <v>0</v>
      </c>
      <c r="X38" s="53">
        <f>'Раздел 3'!X52</f>
        <v>0</v>
      </c>
      <c r="Y38" s="53">
        <f>'Раздел 3'!Y52</f>
        <v>0</v>
      </c>
      <c r="Z38" s="53">
        <f>'Раздел 3'!Z52</f>
        <v>0</v>
      </c>
      <c r="AA38" s="53">
        <f>'Раздел 3'!AA52</f>
        <v>0</v>
      </c>
      <c r="AB38" s="53">
        <f>'Раздел 3'!AB52</f>
        <v>0</v>
      </c>
      <c r="AC38" s="53">
        <f>'Раздел 3'!AC52</f>
        <v>0</v>
      </c>
      <c r="AD38" s="53">
        <f>'Раздел 3'!AD52</f>
        <v>0</v>
      </c>
      <c r="AE38" s="53">
        <f>'Раздел 3'!AE52</f>
        <v>0</v>
      </c>
      <c r="AF38" s="168">
        <f>'Раздел 2'!D52</f>
        <v>0</v>
      </c>
    </row>
    <row r="39" spans="1:32" x14ac:dyDescent="0.2">
      <c r="A39" s="138" t="s">
        <v>754</v>
      </c>
      <c r="B39" s="64" t="s">
        <v>124</v>
      </c>
      <c r="C39" s="53">
        <f>'Раздел 3'!C53</f>
        <v>0</v>
      </c>
      <c r="D39" s="53">
        <f>'Раздел 3'!D53</f>
        <v>0</v>
      </c>
      <c r="E39" s="53">
        <f>'Раздел 3'!E53</f>
        <v>0</v>
      </c>
      <c r="F39" s="53">
        <f>'Раздел 3'!F53</f>
        <v>0</v>
      </c>
      <c r="G39" s="53">
        <f>'Раздел 3'!G53</f>
        <v>0</v>
      </c>
      <c r="H39" s="53">
        <f>'Раздел 3'!H53</f>
        <v>0</v>
      </c>
      <c r="I39" s="53">
        <f>'Раздел 3'!I53</f>
        <v>0</v>
      </c>
      <c r="J39" s="53">
        <f>'Раздел 3'!J53</f>
        <v>0</v>
      </c>
      <c r="K39" s="53">
        <f>'Раздел 3'!K53</f>
        <v>0</v>
      </c>
      <c r="L39" s="53">
        <f>'Раздел 3'!L53</f>
        <v>0</v>
      </c>
      <c r="M39" s="53">
        <f>'Раздел 3'!M53</f>
        <v>0</v>
      </c>
      <c r="N39" s="53">
        <f>'Раздел 3'!N53</f>
        <v>0</v>
      </c>
      <c r="O39" s="53">
        <f>'Раздел 3'!O53</f>
        <v>0</v>
      </c>
      <c r="P39" s="53">
        <f>'Раздел 3'!P53</f>
        <v>0</v>
      </c>
      <c r="Q39" s="53">
        <f>'Раздел 3'!Q53</f>
        <v>0</v>
      </c>
      <c r="R39" s="53">
        <f>'Раздел 3'!R53</f>
        <v>0</v>
      </c>
      <c r="S39" s="53">
        <f>'Раздел 3'!S53</f>
        <v>0</v>
      </c>
      <c r="T39" s="53">
        <f>'Раздел 3'!T53</f>
        <v>0</v>
      </c>
      <c r="U39" s="53">
        <f>'Раздел 3'!U53</f>
        <v>0</v>
      </c>
      <c r="V39" s="53">
        <f>'Раздел 3'!V53</f>
        <v>0</v>
      </c>
      <c r="W39" s="53">
        <f>'Раздел 3'!W53</f>
        <v>0</v>
      </c>
      <c r="X39" s="53">
        <f>'Раздел 3'!X53</f>
        <v>0</v>
      </c>
      <c r="Y39" s="53">
        <f>'Раздел 3'!Y53</f>
        <v>0</v>
      </c>
      <c r="Z39" s="53">
        <f>'Раздел 3'!Z53</f>
        <v>0</v>
      </c>
      <c r="AA39" s="53">
        <f>'Раздел 3'!AA53</f>
        <v>0</v>
      </c>
      <c r="AB39" s="53">
        <f>'Раздел 3'!AB53</f>
        <v>0</v>
      </c>
      <c r="AC39" s="53">
        <f>'Раздел 3'!AC53</f>
        <v>0</v>
      </c>
      <c r="AD39" s="53">
        <f>'Раздел 3'!AD53</f>
        <v>0</v>
      </c>
      <c r="AE39" s="53">
        <f>'Раздел 3'!AE53</f>
        <v>0</v>
      </c>
      <c r="AF39" s="168">
        <f>'Раздел 2'!D53</f>
        <v>0</v>
      </c>
    </row>
    <row r="40" spans="1:32" x14ac:dyDescent="0.2">
      <c r="A40" s="138" t="s">
        <v>111</v>
      </c>
      <c r="B40" s="64" t="s">
        <v>126</v>
      </c>
      <c r="C40" s="53">
        <f>'Раздел 3'!C54</f>
        <v>0</v>
      </c>
      <c r="D40" s="53">
        <f>'Раздел 3'!D54</f>
        <v>0</v>
      </c>
      <c r="E40" s="53">
        <f>'Раздел 3'!E54</f>
        <v>0</v>
      </c>
      <c r="F40" s="53">
        <f>'Раздел 3'!F54</f>
        <v>0</v>
      </c>
      <c r="G40" s="53">
        <f>'Раздел 3'!G54</f>
        <v>0</v>
      </c>
      <c r="H40" s="53">
        <f>'Раздел 3'!H54</f>
        <v>0</v>
      </c>
      <c r="I40" s="53">
        <f>'Раздел 3'!I54</f>
        <v>0</v>
      </c>
      <c r="J40" s="53">
        <f>'Раздел 3'!J54</f>
        <v>0</v>
      </c>
      <c r="K40" s="53">
        <f>'Раздел 3'!K54</f>
        <v>0</v>
      </c>
      <c r="L40" s="53">
        <f>'Раздел 3'!L54</f>
        <v>0</v>
      </c>
      <c r="M40" s="53">
        <f>'Раздел 3'!M54</f>
        <v>0</v>
      </c>
      <c r="N40" s="53">
        <f>'Раздел 3'!N54</f>
        <v>0</v>
      </c>
      <c r="O40" s="53">
        <f>'Раздел 3'!O54</f>
        <v>0</v>
      </c>
      <c r="P40" s="53">
        <f>'Раздел 3'!P54</f>
        <v>0</v>
      </c>
      <c r="Q40" s="53">
        <f>'Раздел 3'!Q54</f>
        <v>0</v>
      </c>
      <c r="R40" s="53">
        <f>'Раздел 3'!R54</f>
        <v>0</v>
      </c>
      <c r="S40" s="53">
        <f>'Раздел 3'!S54</f>
        <v>0</v>
      </c>
      <c r="T40" s="53">
        <f>'Раздел 3'!T54</f>
        <v>0</v>
      </c>
      <c r="U40" s="53">
        <f>'Раздел 3'!U54</f>
        <v>0</v>
      </c>
      <c r="V40" s="53">
        <f>'Раздел 3'!V54</f>
        <v>0</v>
      </c>
      <c r="W40" s="53">
        <f>'Раздел 3'!W54</f>
        <v>0</v>
      </c>
      <c r="X40" s="53">
        <f>'Раздел 3'!X54</f>
        <v>0</v>
      </c>
      <c r="Y40" s="53">
        <f>'Раздел 3'!Y54</f>
        <v>0</v>
      </c>
      <c r="Z40" s="53">
        <f>'Раздел 3'!Z54</f>
        <v>0</v>
      </c>
      <c r="AA40" s="53">
        <f>'Раздел 3'!AA54</f>
        <v>0</v>
      </c>
      <c r="AB40" s="53">
        <f>'Раздел 3'!AB54</f>
        <v>0</v>
      </c>
      <c r="AC40" s="53">
        <f>'Раздел 3'!AC54</f>
        <v>0</v>
      </c>
      <c r="AD40" s="53">
        <f>'Раздел 3'!AD54</f>
        <v>0</v>
      </c>
      <c r="AE40" s="53">
        <f>'Раздел 3'!AE54</f>
        <v>0</v>
      </c>
      <c r="AF40" s="168">
        <f>'Раздел 2'!D54</f>
        <v>0</v>
      </c>
    </row>
    <row r="41" spans="1:32" x14ac:dyDescent="0.2">
      <c r="A41" s="138" t="s">
        <v>113</v>
      </c>
      <c r="B41" s="64" t="s">
        <v>128</v>
      </c>
      <c r="C41" s="53">
        <f>'Раздел 3'!C55</f>
        <v>2151</v>
      </c>
      <c r="D41" s="53">
        <f>'Раздел 3'!D55</f>
        <v>333</v>
      </c>
      <c r="E41" s="53">
        <f>'Раздел 3'!E55</f>
        <v>442</v>
      </c>
      <c r="F41" s="53">
        <f>'Раздел 3'!F55</f>
        <v>478</v>
      </c>
      <c r="G41" s="53">
        <f>'Раздел 3'!G55</f>
        <v>287</v>
      </c>
      <c r="H41" s="53">
        <f>'Раздел 3'!H55</f>
        <v>171</v>
      </c>
      <c r="I41" s="53">
        <f>'Раздел 3'!I55</f>
        <v>249</v>
      </c>
      <c r="J41" s="53">
        <f>'Раздел 3'!J55</f>
        <v>102</v>
      </c>
      <c r="K41" s="53">
        <f>'Раздел 3'!K55</f>
        <v>39</v>
      </c>
      <c r="L41" s="53">
        <f>'Раздел 3'!L55</f>
        <v>11</v>
      </c>
      <c r="M41" s="53">
        <f>'Раздел 3'!M55</f>
        <v>6</v>
      </c>
      <c r="N41" s="53">
        <f>'Раздел 3'!N55</f>
        <v>1</v>
      </c>
      <c r="O41" s="53">
        <f>'Раздел 3'!O55</f>
        <v>0</v>
      </c>
      <c r="P41" s="53">
        <f>'Раздел 3'!P55</f>
        <v>9</v>
      </c>
      <c r="Q41" s="53">
        <f>'Раздел 3'!Q55</f>
        <v>14</v>
      </c>
      <c r="R41" s="53">
        <f>'Раздел 3'!R55</f>
        <v>7</v>
      </c>
      <c r="S41" s="53">
        <f>'Раздел 3'!S55</f>
        <v>0</v>
      </c>
      <c r="T41" s="53">
        <f>'Раздел 3'!T55</f>
        <v>2</v>
      </c>
      <c r="U41" s="53">
        <f>'Раздел 3'!U55</f>
        <v>0</v>
      </c>
      <c r="V41" s="53">
        <f>'Раздел 3'!V55</f>
        <v>620</v>
      </c>
      <c r="W41" s="53">
        <f>'Раздел 3'!W55</f>
        <v>460</v>
      </c>
      <c r="X41" s="53">
        <f>'Раздел 3'!X55</f>
        <v>150</v>
      </c>
      <c r="Y41" s="53">
        <f>'Раздел 3'!Y55</f>
        <v>8</v>
      </c>
      <c r="Z41" s="53">
        <f>'Раздел 3'!Z55</f>
        <v>2</v>
      </c>
      <c r="AA41" s="53">
        <f>'Раздел 3'!AA55</f>
        <v>412</v>
      </c>
      <c r="AB41" s="53">
        <f>'Раздел 3'!AB55</f>
        <v>193</v>
      </c>
      <c r="AC41" s="53">
        <f>'Раздел 3'!AC55</f>
        <v>199</v>
      </c>
      <c r="AD41" s="53">
        <f>'Раздел 3'!AD55</f>
        <v>15</v>
      </c>
      <c r="AE41" s="53">
        <f>'Раздел 3'!AE55</f>
        <v>5</v>
      </c>
      <c r="AF41" s="168">
        <f>'Раздел 2'!D55</f>
        <v>1</v>
      </c>
    </row>
    <row r="42" spans="1:32" x14ac:dyDescent="0.2">
      <c r="A42" s="138" t="s">
        <v>123</v>
      </c>
      <c r="B42" s="64" t="s">
        <v>138</v>
      </c>
      <c r="C42" s="53">
        <f>'Раздел 3'!C60</f>
        <v>618</v>
      </c>
      <c r="D42" s="53">
        <f>'Раздел 3'!D60</f>
        <v>97</v>
      </c>
      <c r="E42" s="53">
        <f>'Раздел 3'!E60</f>
        <v>130</v>
      </c>
      <c r="F42" s="53">
        <f>'Раздел 3'!F60</f>
        <v>0</v>
      </c>
      <c r="G42" s="53">
        <f>'Раздел 3'!G60</f>
        <v>140</v>
      </c>
      <c r="H42" s="53">
        <f>'Раздел 3'!H60</f>
        <v>62</v>
      </c>
      <c r="I42" s="53">
        <f>'Раздел 3'!I60</f>
        <v>58</v>
      </c>
      <c r="J42" s="53">
        <f>'Раздел 3'!J60</f>
        <v>102</v>
      </c>
      <c r="K42" s="53">
        <f>'Раздел 3'!K60</f>
        <v>0</v>
      </c>
      <c r="L42" s="53">
        <f>'Раздел 3'!L60</f>
        <v>29</v>
      </c>
      <c r="M42" s="53">
        <f>'Раздел 3'!M60</f>
        <v>0</v>
      </c>
      <c r="N42" s="53">
        <f>'Раздел 3'!N60</f>
        <v>0</v>
      </c>
      <c r="O42" s="53">
        <f>'Раздел 3'!O60</f>
        <v>0</v>
      </c>
      <c r="P42" s="53">
        <f>'Раздел 3'!P60</f>
        <v>0</v>
      </c>
      <c r="Q42" s="53">
        <f>'Раздел 3'!Q60</f>
        <v>0</v>
      </c>
      <c r="R42" s="53">
        <f>'Раздел 3'!R60</f>
        <v>0</v>
      </c>
      <c r="S42" s="53">
        <f>'Раздел 3'!S60</f>
        <v>0</v>
      </c>
      <c r="T42" s="53">
        <f>'Раздел 3'!T60</f>
        <v>0</v>
      </c>
      <c r="U42" s="53">
        <f>'Раздел 3'!U60</f>
        <v>0</v>
      </c>
      <c r="V42" s="53">
        <f>'Раздел 3'!V60</f>
        <v>145</v>
      </c>
      <c r="W42" s="53">
        <f>'Раздел 3'!W60</f>
        <v>95</v>
      </c>
      <c r="X42" s="53">
        <f>'Раздел 3'!X60</f>
        <v>44</v>
      </c>
      <c r="Y42" s="53">
        <f>'Раздел 3'!Y60</f>
        <v>6</v>
      </c>
      <c r="Z42" s="53">
        <f>'Раздел 3'!Z60</f>
        <v>0</v>
      </c>
      <c r="AA42" s="53">
        <f>'Раздел 3'!AA60</f>
        <v>156</v>
      </c>
      <c r="AB42" s="53">
        <f>'Раздел 3'!AB60</f>
        <v>69</v>
      </c>
      <c r="AC42" s="53">
        <f>'Раздел 3'!AC60</f>
        <v>81</v>
      </c>
      <c r="AD42" s="53">
        <f>'Раздел 3'!AD60</f>
        <v>6</v>
      </c>
      <c r="AE42" s="53">
        <f>'Раздел 3'!AE60</f>
        <v>0</v>
      </c>
      <c r="AF42" s="168">
        <f>'Раздел 2'!D60</f>
        <v>0</v>
      </c>
    </row>
    <row r="43" spans="1:32" x14ac:dyDescent="0.2">
      <c r="A43" s="138" t="s">
        <v>125</v>
      </c>
      <c r="B43" s="64" t="s">
        <v>140</v>
      </c>
      <c r="C43" s="53">
        <f>'Раздел 3'!C61</f>
        <v>200</v>
      </c>
      <c r="D43" s="53">
        <f>'Раздел 3'!D61</f>
        <v>0</v>
      </c>
      <c r="E43" s="53">
        <f>'Раздел 3'!E61</f>
        <v>13</v>
      </c>
      <c r="F43" s="53">
        <f>'Раздел 3'!F61</f>
        <v>14</v>
      </c>
      <c r="G43" s="53">
        <f>'Раздел 3'!G61</f>
        <v>18</v>
      </c>
      <c r="H43" s="53">
        <f>'Раздел 3'!H61</f>
        <v>71</v>
      </c>
      <c r="I43" s="53">
        <f>'Раздел 3'!I61</f>
        <v>29</v>
      </c>
      <c r="J43" s="53">
        <f>'Раздел 3'!J61</f>
        <v>33</v>
      </c>
      <c r="K43" s="53">
        <f>'Раздел 3'!K61</f>
        <v>0</v>
      </c>
      <c r="L43" s="53">
        <f>'Раздел 3'!L61</f>
        <v>18</v>
      </c>
      <c r="M43" s="53">
        <f>'Раздел 3'!M61</f>
        <v>0</v>
      </c>
      <c r="N43" s="53">
        <f>'Раздел 3'!N61</f>
        <v>0</v>
      </c>
      <c r="O43" s="53">
        <f>'Раздел 3'!O61</f>
        <v>0</v>
      </c>
      <c r="P43" s="53">
        <f>'Раздел 3'!P61</f>
        <v>0</v>
      </c>
      <c r="Q43" s="53">
        <f>'Раздел 3'!Q61</f>
        <v>4</v>
      </c>
      <c r="R43" s="53">
        <f>'Раздел 3'!R61</f>
        <v>0</v>
      </c>
      <c r="S43" s="53">
        <f>'Раздел 3'!S61</f>
        <v>0</v>
      </c>
      <c r="T43" s="53">
        <f>'Раздел 3'!T61</f>
        <v>0</v>
      </c>
      <c r="U43" s="53">
        <f>'Раздел 3'!U61</f>
        <v>0</v>
      </c>
      <c r="V43" s="53">
        <f>'Раздел 3'!V61</f>
        <v>47</v>
      </c>
      <c r="W43" s="53">
        <f>'Раздел 3'!W61</f>
        <v>15</v>
      </c>
      <c r="X43" s="53">
        <f>'Раздел 3'!X61</f>
        <v>31</v>
      </c>
      <c r="Y43" s="53">
        <f>'Раздел 3'!Y61</f>
        <v>0</v>
      </c>
      <c r="Z43" s="53">
        <f>'Раздел 3'!Z61</f>
        <v>1</v>
      </c>
      <c r="AA43" s="53">
        <f>'Раздел 3'!AA61</f>
        <v>44</v>
      </c>
      <c r="AB43" s="53">
        <f>'Раздел 3'!AB61</f>
        <v>3</v>
      </c>
      <c r="AC43" s="53">
        <f>'Раздел 3'!AC61</f>
        <v>26</v>
      </c>
      <c r="AD43" s="53">
        <f>'Раздел 3'!AD61</f>
        <v>15</v>
      </c>
      <c r="AE43" s="53">
        <f>'Раздел 3'!AE61</f>
        <v>0</v>
      </c>
      <c r="AF43" s="168">
        <f>'Раздел 2'!D61</f>
        <v>0</v>
      </c>
    </row>
    <row r="44" spans="1:32" x14ac:dyDescent="0.2">
      <c r="A44" s="138" t="s">
        <v>127</v>
      </c>
      <c r="B44" s="64" t="s">
        <v>142</v>
      </c>
      <c r="C44" s="53">
        <f>'Раздел 3'!C62</f>
        <v>833</v>
      </c>
      <c r="D44" s="53">
        <f>'Раздел 3'!D62</f>
        <v>281</v>
      </c>
      <c r="E44" s="53">
        <f>'Раздел 3'!E62</f>
        <v>174</v>
      </c>
      <c r="F44" s="53">
        <f>'Раздел 3'!F62</f>
        <v>41</v>
      </c>
      <c r="G44" s="53">
        <f>'Раздел 3'!G62</f>
        <v>206</v>
      </c>
      <c r="H44" s="53">
        <f>'Раздел 3'!H62</f>
        <v>58</v>
      </c>
      <c r="I44" s="53">
        <f>'Раздел 3'!I62</f>
        <v>29</v>
      </c>
      <c r="J44" s="53">
        <f>'Раздел 3'!J62</f>
        <v>7</v>
      </c>
      <c r="K44" s="53">
        <f>'Раздел 3'!K62</f>
        <v>20</v>
      </c>
      <c r="L44" s="53">
        <f>'Раздел 3'!L62</f>
        <v>13</v>
      </c>
      <c r="M44" s="53">
        <f>'Раздел 3'!M62</f>
        <v>1</v>
      </c>
      <c r="N44" s="53">
        <f>'Раздел 3'!N62</f>
        <v>0</v>
      </c>
      <c r="O44" s="53">
        <f>'Раздел 3'!O62</f>
        <v>3</v>
      </c>
      <c r="P44" s="53">
        <f>'Раздел 3'!P62</f>
        <v>0</v>
      </c>
      <c r="Q44" s="53">
        <f>'Раздел 3'!Q62</f>
        <v>0</v>
      </c>
      <c r="R44" s="53">
        <f>'Раздел 3'!R62</f>
        <v>0</v>
      </c>
      <c r="S44" s="53">
        <f>'Раздел 3'!S62</f>
        <v>0</v>
      </c>
      <c r="T44" s="53">
        <f>'Раздел 3'!T62</f>
        <v>0</v>
      </c>
      <c r="U44" s="53">
        <f>'Раздел 3'!U62</f>
        <v>0</v>
      </c>
      <c r="V44" s="53">
        <f>'Раздел 3'!V62</f>
        <v>562</v>
      </c>
      <c r="W44" s="53">
        <f>'Раздел 3'!W62</f>
        <v>458</v>
      </c>
      <c r="X44" s="53">
        <f>'Раздел 3'!X62</f>
        <v>104</v>
      </c>
      <c r="Y44" s="53">
        <f>'Раздел 3'!Y62</f>
        <v>0</v>
      </c>
      <c r="Z44" s="53">
        <f>'Раздел 3'!Z62</f>
        <v>0</v>
      </c>
      <c r="AA44" s="53">
        <f>'Раздел 3'!AA62</f>
        <v>147</v>
      </c>
      <c r="AB44" s="53">
        <f>'Раздел 3'!AB62</f>
        <v>87</v>
      </c>
      <c r="AC44" s="53">
        <f>'Раздел 3'!AC62</f>
        <v>47</v>
      </c>
      <c r="AD44" s="53">
        <f>'Раздел 3'!AD62</f>
        <v>13</v>
      </c>
      <c r="AE44" s="53">
        <f>'Раздел 3'!AE62</f>
        <v>0</v>
      </c>
      <c r="AF44" s="168">
        <f>'Раздел 2'!D62</f>
        <v>0</v>
      </c>
    </row>
    <row r="45" spans="1:32" x14ac:dyDescent="0.2">
      <c r="A45" s="138" t="s">
        <v>135</v>
      </c>
      <c r="B45" s="64" t="s">
        <v>150</v>
      </c>
      <c r="C45" s="53">
        <f>'Раздел 3'!C66</f>
        <v>68</v>
      </c>
      <c r="D45" s="53">
        <f>'Раздел 3'!D66</f>
        <v>0</v>
      </c>
      <c r="E45" s="53">
        <f>'Раздел 3'!E66</f>
        <v>33</v>
      </c>
      <c r="F45" s="53">
        <f>'Раздел 3'!F66</f>
        <v>15</v>
      </c>
      <c r="G45" s="53">
        <f>'Раздел 3'!G66</f>
        <v>12</v>
      </c>
      <c r="H45" s="53">
        <f>'Раздел 3'!H66</f>
        <v>0</v>
      </c>
      <c r="I45" s="53">
        <f>'Раздел 3'!I66</f>
        <v>0</v>
      </c>
      <c r="J45" s="53">
        <f>'Раздел 3'!J66</f>
        <v>8</v>
      </c>
      <c r="K45" s="53">
        <f>'Раздел 3'!K66</f>
        <v>0</v>
      </c>
      <c r="L45" s="53">
        <f>'Раздел 3'!L66</f>
        <v>0</v>
      </c>
      <c r="M45" s="53">
        <f>'Раздел 3'!M66</f>
        <v>0</v>
      </c>
      <c r="N45" s="53">
        <f>'Раздел 3'!N66</f>
        <v>0</v>
      </c>
      <c r="O45" s="53">
        <f>'Раздел 3'!O66</f>
        <v>0</v>
      </c>
      <c r="P45" s="53">
        <f>'Раздел 3'!P66</f>
        <v>0</v>
      </c>
      <c r="Q45" s="53">
        <f>'Раздел 3'!Q66</f>
        <v>0</v>
      </c>
      <c r="R45" s="53">
        <f>'Раздел 3'!R66</f>
        <v>0</v>
      </c>
      <c r="S45" s="53">
        <f>'Раздел 3'!S66</f>
        <v>0</v>
      </c>
      <c r="T45" s="53">
        <f>'Раздел 3'!T66</f>
        <v>0</v>
      </c>
      <c r="U45" s="53">
        <f>'Раздел 3'!U66</f>
        <v>0</v>
      </c>
      <c r="V45" s="53">
        <f>'Раздел 3'!V66</f>
        <v>15</v>
      </c>
      <c r="W45" s="53">
        <f>'Раздел 3'!W66</f>
        <v>15</v>
      </c>
      <c r="X45" s="53">
        <f>'Раздел 3'!X66</f>
        <v>0</v>
      </c>
      <c r="Y45" s="53">
        <f>'Раздел 3'!Y66</f>
        <v>0</v>
      </c>
      <c r="Z45" s="53">
        <f>'Раздел 3'!Z66</f>
        <v>0</v>
      </c>
      <c r="AA45" s="53">
        <f>'Раздел 3'!AA66</f>
        <v>26</v>
      </c>
      <c r="AB45" s="53">
        <f>'Раздел 3'!AB66</f>
        <v>2</v>
      </c>
      <c r="AC45" s="53">
        <f>'Раздел 3'!AC66</f>
        <v>24</v>
      </c>
      <c r="AD45" s="53">
        <f>'Раздел 3'!AD66</f>
        <v>0</v>
      </c>
      <c r="AE45" s="53">
        <f>'Раздел 3'!AE66</f>
        <v>0</v>
      </c>
      <c r="AF45" s="168">
        <f>'Раздел 2'!D66</f>
        <v>0</v>
      </c>
    </row>
    <row r="46" spans="1:32" x14ac:dyDescent="0.2">
      <c r="A46" s="138" t="s">
        <v>137</v>
      </c>
      <c r="B46" s="64" t="s">
        <v>152</v>
      </c>
      <c r="C46" s="53">
        <f>'Раздел 3'!C67</f>
        <v>0</v>
      </c>
      <c r="D46" s="53">
        <f>'Раздел 3'!D67</f>
        <v>0</v>
      </c>
      <c r="E46" s="53">
        <f>'Раздел 3'!E67</f>
        <v>0</v>
      </c>
      <c r="F46" s="53">
        <f>'Раздел 3'!F67</f>
        <v>0</v>
      </c>
      <c r="G46" s="53">
        <f>'Раздел 3'!G67</f>
        <v>0</v>
      </c>
      <c r="H46" s="53">
        <f>'Раздел 3'!H67</f>
        <v>0</v>
      </c>
      <c r="I46" s="53">
        <f>'Раздел 3'!I67</f>
        <v>0</v>
      </c>
      <c r="J46" s="53">
        <f>'Раздел 3'!J67</f>
        <v>0</v>
      </c>
      <c r="K46" s="53">
        <f>'Раздел 3'!K67</f>
        <v>0</v>
      </c>
      <c r="L46" s="53">
        <f>'Раздел 3'!L67</f>
        <v>0</v>
      </c>
      <c r="M46" s="53">
        <f>'Раздел 3'!M67</f>
        <v>0</v>
      </c>
      <c r="N46" s="53">
        <f>'Раздел 3'!N67</f>
        <v>0</v>
      </c>
      <c r="O46" s="53">
        <f>'Раздел 3'!O67</f>
        <v>0</v>
      </c>
      <c r="P46" s="53">
        <f>'Раздел 3'!P67</f>
        <v>0</v>
      </c>
      <c r="Q46" s="53">
        <f>'Раздел 3'!Q67</f>
        <v>0</v>
      </c>
      <c r="R46" s="53">
        <f>'Раздел 3'!R67</f>
        <v>0</v>
      </c>
      <c r="S46" s="53">
        <f>'Раздел 3'!S67</f>
        <v>0</v>
      </c>
      <c r="T46" s="53">
        <f>'Раздел 3'!T67</f>
        <v>0</v>
      </c>
      <c r="U46" s="53">
        <f>'Раздел 3'!U67</f>
        <v>0</v>
      </c>
      <c r="V46" s="53">
        <f>'Раздел 3'!V67</f>
        <v>0</v>
      </c>
      <c r="W46" s="53">
        <f>'Раздел 3'!W67</f>
        <v>0</v>
      </c>
      <c r="X46" s="53">
        <f>'Раздел 3'!X67</f>
        <v>0</v>
      </c>
      <c r="Y46" s="53">
        <f>'Раздел 3'!Y67</f>
        <v>0</v>
      </c>
      <c r="Z46" s="53">
        <f>'Раздел 3'!Z67</f>
        <v>0</v>
      </c>
      <c r="AA46" s="53">
        <f>'Раздел 3'!AA67</f>
        <v>0</v>
      </c>
      <c r="AB46" s="53">
        <f>'Раздел 3'!AB67</f>
        <v>0</v>
      </c>
      <c r="AC46" s="53">
        <f>'Раздел 3'!AC67</f>
        <v>0</v>
      </c>
      <c r="AD46" s="53">
        <f>'Раздел 3'!AD67</f>
        <v>0</v>
      </c>
      <c r="AE46" s="53">
        <f>'Раздел 3'!AE67</f>
        <v>0</v>
      </c>
      <c r="AF46" s="168">
        <f>'Раздел 2'!D67</f>
        <v>0</v>
      </c>
    </row>
    <row r="47" spans="1:32" x14ac:dyDescent="0.2">
      <c r="A47" s="138" t="s">
        <v>139</v>
      </c>
      <c r="B47" s="64" t="s">
        <v>154</v>
      </c>
      <c r="C47" s="53">
        <f>'Раздел 3'!C68</f>
        <v>0</v>
      </c>
      <c r="D47" s="53">
        <f>'Раздел 3'!D68</f>
        <v>0</v>
      </c>
      <c r="E47" s="53">
        <f>'Раздел 3'!E68</f>
        <v>0</v>
      </c>
      <c r="F47" s="53">
        <f>'Раздел 3'!F68</f>
        <v>0</v>
      </c>
      <c r="G47" s="53">
        <f>'Раздел 3'!G68</f>
        <v>0</v>
      </c>
      <c r="H47" s="53">
        <f>'Раздел 3'!H68</f>
        <v>0</v>
      </c>
      <c r="I47" s="53">
        <f>'Раздел 3'!I68</f>
        <v>0</v>
      </c>
      <c r="J47" s="53">
        <f>'Раздел 3'!J68</f>
        <v>0</v>
      </c>
      <c r="K47" s="53">
        <f>'Раздел 3'!K68</f>
        <v>0</v>
      </c>
      <c r="L47" s="53">
        <f>'Раздел 3'!L68</f>
        <v>0</v>
      </c>
      <c r="M47" s="53">
        <f>'Раздел 3'!M68</f>
        <v>0</v>
      </c>
      <c r="N47" s="53">
        <f>'Раздел 3'!N68</f>
        <v>0</v>
      </c>
      <c r="O47" s="53">
        <f>'Раздел 3'!O68</f>
        <v>0</v>
      </c>
      <c r="P47" s="53">
        <f>'Раздел 3'!P68</f>
        <v>0</v>
      </c>
      <c r="Q47" s="53">
        <f>'Раздел 3'!Q68</f>
        <v>0</v>
      </c>
      <c r="R47" s="53">
        <f>'Раздел 3'!R68</f>
        <v>0</v>
      </c>
      <c r="S47" s="53">
        <f>'Раздел 3'!S68</f>
        <v>0</v>
      </c>
      <c r="T47" s="53">
        <f>'Раздел 3'!T68</f>
        <v>0</v>
      </c>
      <c r="U47" s="53">
        <f>'Раздел 3'!U68</f>
        <v>0</v>
      </c>
      <c r="V47" s="53">
        <f>'Раздел 3'!V68</f>
        <v>0</v>
      </c>
      <c r="W47" s="53">
        <f>'Раздел 3'!W68</f>
        <v>0</v>
      </c>
      <c r="X47" s="53">
        <f>'Раздел 3'!X68</f>
        <v>0</v>
      </c>
      <c r="Y47" s="53">
        <f>'Раздел 3'!Y68</f>
        <v>0</v>
      </c>
      <c r="Z47" s="53">
        <f>'Раздел 3'!Z68</f>
        <v>0</v>
      </c>
      <c r="AA47" s="53">
        <f>'Раздел 3'!AA68</f>
        <v>0</v>
      </c>
      <c r="AB47" s="53">
        <f>'Раздел 3'!AB68</f>
        <v>0</v>
      </c>
      <c r="AC47" s="53">
        <f>'Раздел 3'!AC68</f>
        <v>0</v>
      </c>
      <c r="AD47" s="53">
        <f>'Раздел 3'!AD68</f>
        <v>0</v>
      </c>
      <c r="AE47" s="53">
        <f>'Раздел 3'!AE68</f>
        <v>0</v>
      </c>
      <c r="AF47" s="168">
        <f>'Раздел 2'!D68</f>
        <v>0</v>
      </c>
    </row>
    <row r="48" spans="1:32" ht="21" x14ac:dyDescent="0.2">
      <c r="A48" s="138" t="s">
        <v>755</v>
      </c>
      <c r="B48" s="64" t="s">
        <v>156</v>
      </c>
      <c r="C48" s="53">
        <f>'Раздел 3'!C69</f>
        <v>0</v>
      </c>
      <c r="D48" s="53">
        <f>'Раздел 3'!D69</f>
        <v>0</v>
      </c>
      <c r="E48" s="53">
        <f>'Раздел 3'!E69</f>
        <v>0</v>
      </c>
      <c r="F48" s="53">
        <f>'Раздел 3'!F69</f>
        <v>0</v>
      </c>
      <c r="G48" s="53">
        <f>'Раздел 3'!G69</f>
        <v>0</v>
      </c>
      <c r="H48" s="53">
        <f>'Раздел 3'!H69</f>
        <v>0</v>
      </c>
      <c r="I48" s="53">
        <f>'Раздел 3'!I69</f>
        <v>0</v>
      </c>
      <c r="J48" s="53">
        <f>'Раздел 3'!J69</f>
        <v>0</v>
      </c>
      <c r="K48" s="53">
        <f>'Раздел 3'!K69</f>
        <v>0</v>
      </c>
      <c r="L48" s="53">
        <f>'Раздел 3'!L69</f>
        <v>0</v>
      </c>
      <c r="M48" s="53">
        <f>'Раздел 3'!M69</f>
        <v>0</v>
      </c>
      <c r="N48" s="53">
        <f>'Раздел 3'!N69</f>
        <v>0</v>
      </c>
      <c r="O48" s="53">
        <f>'Раздел 3'!O69</f>
        <v>0</v>
      </c>
      <c r="P48" s="53">
        <f>'Раздел 3'!P69</f>
        <v>0</v>
      </c>
      <c r="Q48" s="53">
        <f>'Раздел 3'!Q69</f>
        <v>0</v>
      </c>
      <c r="R48" s="53">
        <f>'Раздел 3'!R69</f>
        <v>0</v>
      </c>
      <c r="S48" s="53">
        <f>'Раздел 3'!S69</f>
        <v>0</v>
      </c>
      <c r="T48" s="53">
        <f>'Раздел 3'!T69</f>
        <v>0</v>
      </c>
      <c r="U48" s="53">
        <f>'Раздел 3'!U69</f>
        <v>0</v>
      </c>
      <c r="V48" s="53">
        <f>'Раздел 3'!V69</f>
        <v>0</v>
      </c>
      <c r="W48" s="53">
        <f>'Раздел 3'!W69</f>
        <v>0</v>
      </c>
      <c r="X48" s="53">
        <f>'Раздел 3'!X69</f>
        <v>0</v>
      </c>
      <c r="Y48" s="53">
        <f>'Раздел 3'!Y69</f>
        <v>0</v>
      </c>
      <c r="Z48" s="53">
        <f>'Раздел 3'!Z69</f>
        <v>0</v>
      </c>
      <c r="AA48" s="53">
        <f>'Раздел 3'!AA69</f>
        <v>0</v>
      </c>
      <c r="AB48" s="53">
        <f>'Раздел 3'!AB69</f>
        <v>0</v>
      </c>
      <c r="AC48" s="53">
        <f>'Раздел 3'!AC69</f>
        <v>0</v>
      </c>
      <c r="AD48" s="53">
        <f>'Раздел 3'!AD69</f>
        <v>0</v>
      </c>
      <c r="AE48" s="53">
        <f>'Раздел 3'!AE69</f>
        <v>0</v>
      </c>
      <c r="AF48" s="168">
        <f>'Раздел 2'!D69</f>
        <v>0</v>
      </c>
    </row>
    <row r="49" spans="1:32" x14ac:dyDescent="0.2">
      <c r="A49" s="138" t="s">
        <v>141</v>
      </c>
      <c r="B49" s="64" t="s">
        <v>158</v>
      </c>
      <c r="C49" s="53">
        <f>'Раздел 3'!C70</f>
        <v>0</v>
      </c>
      <c r="D49" s="53">
        <f>'Раздел 3'!D70</f>
        <v>0</v>
      </c>
      <c r="E49" s="53">
        <f>'Раздел 3'!E70</f>
        <v>0</v>
      </c>
      <c r="F49" s="53">
        <f>'Раздел 3'!F70</f>
        <v>0</v>
      </c>
      <c r="G49" s="53">
        <f>'Раздел 3'!G70</f>
        <v>0</v>
      </c>
      <c r="H49" s="53">
        <f>'Раздел 3'!H70</f>
        <v>0</v>
      </c>
      <c r="I49" s="53">
        <f>'Раздел 3'!I70</f>
        <v>0</v>
      </c>
      <c r="J49" s="53">
        <f>'Раздел 3'!J70</f>
        <v>0</v>
      </c>
      <c r="K49" s="53">
        <f>'Раздел 3'!K70</f>
        <v>0</v>
      </c>
      <c r="L49" s="53">
        <f>'Раздел 3'!L70</f>
        <v>0</v>
      </c>
      <c r="M49" s="53">
        <f>'Раздел 3'!M70</f>
        <v>0</v>
      </c>
      <c r="N49" s="53">
        <f>'Раздел 3'!N70</f>
        <v>0</v>
      </c>
      <c r="O49" s="53">
        <f>'Раздел 3'!O70</f>
        <v>0</v>
      </c>
      <c r="P49" s="53">
        <f>'Раздел 3'!P70</f>
        <v>0</v>
      </c>
      <c r="Q49" s="53">
        <f>'Раздел 3'!Q70</f>
        <v>0</v>
      </c>
      <c r="R49" s="53">
        <f>'Раздел 3'!R70</f>
        <v>0</v>
      </c>
      <c r="S49" s="53">
        <f>'Раздел 3'!S70</f>
        <v>0</v>
      </c>
      <c r="T49" s="53">
        <f>'Раздел 3'!T70</f>
        <v>0</v>
      </c>
      <c r="U49" s="53">
        <f>'Раздел 3'!U70</f>
        <v>0</v>
      </c>
      <c r="V49" s="53">
        <f>'Раздел 3'!V70</f>
        <v>0</v>
      </c>
      <c r="W49" s="53">
        <f>'Раздел 3'!W70</f>
        <v>0</v>
      </c>
      <c r="X49" s="53">
        <f>'Раздел 3'!X70</f>
        <v>0</v>
      </c>
      <c r="Y49" s="53">
        <f>'Раздел 3'!Y70</f>
        <v>0</v>
      </c>
      <c r="Z49" s="53">
        <f>'Раздел 3'!Z70</f>
        <v>0</v>
      </c>
      <c r="AA49" s="53">
        <f>'Раздел 3'!AA70</f>
        <v>0</v>
      </c>
      <c r="AB49" s="53">
        <f>'Раздел 3'!AB70</f>
        <v>0</v>
      </c>
      <c r="AC49" s="53">
        <f>'Раздел 3'!AC70</f>
        <v>0</v>
      </c>
      <c r="AD49" s="53">
        <f>'Раздел 3'!AD70</f>
        <v>0</v>
      </c>
      <c r="AE49" s="53">
        <f>'Раздел 3'!AE70</f>
        <v>0</v>
      </c>
      <c r="AF49" s="168">
        <f>'Раздел 2'!D70</f>
        <v>0</v>
      </c>
    </row>
    <row r="50" spans="1:32" x14ac:dyDescent="0.2">
      <c r="A50" s="138" t="s">
        <v>143</v>
      </c>
      <c r="B50" s="64" t="s">
        <v>160</v>
      </c>
      <c r="C50" s="53">
        <f>'Раздел 3'!C71</f>
        <v>0</v>
      </c>
      <c r="D50" s="53">
        <f>'Раздел 3'!D71</f>
        <v>0</v>
      </c>
      <c r="E50" s="53">
        <f>'Раздел 3'!E71</f>
        <v>0</v>
      </c>
      <c r="F50" s="53">
        <f>'Раздел 3'!F71</f>
        <v>0</v>
      </c>
      <c r="G50" s="53">
        <f>'Раздел 3'!G71</f>
        <v>0</v>
      </c>
      <c r="H50" s="53">
        <f>'Раздел 3'!H71</f>
        <v>0</v>
      </c>
      <c r="I50" s="53">
        <f>'Раздел 3'!I71</f>
        <v>0</v>
      </c>
      <c r="J50" s="53">
        <f>'Раздел 3'!J71</f>
        <v>0</v>
      </c>
      <c r="K50" s="53">
        <f>'Раздел 3'!K71</f>
        <v>0</v>
      </c>
      <c r="L50" s="53">
        <f>'Раздел 3'!L71</f>
        <v>0</v>
      </c>
      <c r="M50" s="53">
        <f>'Раздел 3'!M71</f>
        <v>0</v>
      </c>
      <c r="N50" s="53">
        <f>'Раздел 3'!N71</f>
        <v>0</v>
      </c>
      <c r="O50" s="53">
        <f>'Раздел 3'!O71</f>
        <v>0</v>
      </c>
      <c r="P50" s="53">
        <f>'Раздел 3'!P71</f>
        <v>0</v>
      </c>
      <c r="Q50" s="53">
        <f>'Раздел 3'!Q71</f>
        <v>0</v>
      </c>
      <c r="R50" s="53">
        <f>'Раздел 3'!R71</f>
        <v>0</v>
      </c>
      <c r="S50" s="53">
        <f>'Раздел 3'!S71</f>
        <v>0</v>
      </c>
      <c r="T50" s="53">
        <f>'Раздел 3'!T71</f>
        <v>0</v>
      </c>
      <c r="U50" s="53">
        <f>'Раздел 3'!U71</f>
        <v>0</v>
      </c>
      <c r="V50" s="53">
        <f>'Раздел 3'!V71</f>
        <v>0</v>
      </c>
      <c r="W50" s="53">
        <f>'Раздел 3'!W71</f>
        <v>0</v>
      </c>
      <c r="X50" s="53">
        <f>'Раздел 3'!X71</f>
        <v>0</v>
      </c>
      <c r="Y50" s="53">
        <f>'Раздел 3'!Y71</f>
        <v>0</v>
      </c>
      <c r="Z50" s="53">
        <f>'Раздел 3'!Z71</f>
        <v>0</v>
      </c>
      <c r="AA50" s="53">
        <f>'Раздел 3'!AA71</f>
        <v>0</v>
      </c>
      <c r="AB50" s="53">
        <f>'Раздел 3'!AB71</f>
        <v>0</v>
      </c>
      <c r="AC50" s="53">
        <f>'Раздел 3'!AC71</f>
        <v>0</v>
      </c>
      <c r="AD50" s="53">
        <f>'Раздел 3'!AD71</f>
        <v>0</v>
      </c>
      <c r="AE50" s="53">
        <f>'Раздел 3'!AE71</f>
        <v>0</v>
      </c>
      <c r="AF50" s="168">
        <f>'Раздел 2'!D71</f>
        <v>0</v>
      </c>
    </row>
    <row r="51" spans="1:32" x14ac:dyDescent="0.2">
      <c r="A51" s="138" t="s">
        <v>145</v>
      </c>
      <c r="B51" s="64" t="s">
        <v>162</v>
      </c>
      <c r="C51" s="53">
        <f>'Раздел 3'!C72</f>
        <v>0</v>
      </c>
      <c r="D51" s="53">
        <f>'Раздел 3'!D72</f>
        <v>0</v>
      </c>
      <c r="E51" s="53">
        <f>'Раздел 3'!E72</f>
        <v>0</v>
      </c>
      <c r="F51" s="53">
        <f>'Раздел 3'!F72</f>
        <v>0</v>
      </c>
      <c r="G51" s="53">
        <f>'Раздел 3'!G72</f>
        <v>0</v>
      </c>
      <c r="H51" s="53">
        <f>'Раздел 3'!H72</f>
        <v>0</v>
      </c>
      <c r="I51" s="53">
        <f>'Раздел 3'!I72</f>
        <v>0</v>
      </c>
      <c r="J51" s="53">
        <f>'Раздел 3'!J72</f>
        <v>0</v>
      </c>
      <c r="K51" s="53">
        <f>'Раздел 3'!K72</f>
        <v>0</v>
      </c>
      <c r="L51" s="53">
        <f>'Раздел 3'!L72</f>
        <v>0</v>
      </c>
      <c r="M51" s="53">
        <f>'Раздел 3'!M72</f>
        <v>0</v>
      </c>
      <c r="N51" s="53">
        <f>'Раздел 3'!N72</f>
        <v>0</v>
      </c>
      <c r="O51" s="53">
        <f>'Раздел 3'!O72</f>
        <v>0</v>
      </c>
      <c r="P51" s="53">
        <f>'Раздел 3'!P72</f>
        <v>0</v>
      </c>
      <c r="Q51" s="53">
        <f>'Раздел 3'!Q72</f>
        <v>0</v>
      </c>
      <c r="R51" s="53">
        <f>'Раздел 3'!R72</f>
        <v>0</v>
      </c>
      <c r="S51" s="53">
        <f>'Раздел 3'!S72</f>
        <v>0</v>
      </c>
      <c r="T51" s="53">
        <f>'Раздел 3'!T72</f>
        <v>0</v>
      </c>
      <c r="U51" s="53">
        <f>'Раздел 3'!U72</f>
        <v>0</v>
      </c>
      <c r="V51" s="53">
        <f>'Раздел 3'!V72</f>
        <v>0</v>
      </c>
      <c r="W51" s="53">
        <f>'Раздел 3'!W72</f>
        <v>0</v>
      </c>
      <c r="X51" s="53">
        <f>'Раздел 3'!X72</f>
        <v>0</v>
      </c>
      <c r="Y51" s="53">
        <f>'Раздел 3'!Y72</f>
        <v>0</v>
      </c>
      <c r="Z51" s="53">
        <f>'Раздел 3'!Z72</f>
        <v>0</v>
      </c>
      <c r="AA51" s="53">
        <f>'Раздел 3'!AA72</f>
        <v>0</v>
      </c>
      <c r="AB51" s="53">
        <f>'Раздел 3'!AB72</f>
        <v>0</v>
      </c>
      <c r="AC51" s="53">
        <f>'Раздел 3'!AC72</f>
        <v>0</v>
      </c>
      <c r="AD51" s="53">
        <f>'Раздел 3'!AD72</f>
        <v>0</v>
      </c>
      <c r="AE51" s="53">
        <f>'Раздел 3'!AE72</f>
        <v>0</v>
      </c>
      <c r="AF51" s="168">
        <f>'Раздел 2'!D72</f>
        <v>0</v>
      </c>
    </row>
    <row r="52" spans="1:32" x14ac:dyDescent="0.2">
      <c r="A52" s="138" t="s">
        <v>147</v>
      </c>
      <c r="B52" s="64" t="s">
        <v>164</v>
      </c>
      <c r="C52" s="53">
        <f>'Раздел 3'!C73</f>
        <v>0</v>
      </c>
      <c r="D52" s="53">
        <f>'Раздел 3'!D73</f>
        <v>0</v>
      </c>
      <c r="E52" s="53">
        <f>'Раздел 3'!E73</f>
        <v>0</v>
      </c>
      <c r="F52" s="53">
        <f>'Раздел 3'!F73</f>
        <v>0</v>
      </c>
      <c r="G52" s="53">
        <f>'Раздел 3'!G73</f>
        <v>0</v>
      </c>
      <c r="H52" s="53">
        <f>'Раздел 3'!H73</f>
        <v>0</v>
      </c>
      <c r="I52" s="53">
        <f>'Раздел 3'!I73</f>
        <v>0</v>
      </c>
      <c r="J52" s="53">
        <f>'Раздел 3'!J73</f>
        <v>0</v>
      </c>
      <c r="K52" s="53">
        <f>'Раздел 3'!K73</f>
        <v>0</v>
      </c>
      <c r="L52" s="53">
        <f>'Раздел 3'!L73</f>
        <v>0</v>
      </c>
      <c r="M52" s="53">
        <f>'Раздел 3'!M73</f>
        <v>0</v>
      </c>
      <c r="N52" s="53">
        <f>'Раздел 3'!N73</f>
        <v>0</v>
      </c>
      <c r="O52" s="53">
        <f>'Раздел 3'!O73</f>
        <v>0</v>
      </c>
      <c r="P52" s="53">
        <f>'Раздел 3'!P73</f>
        <v>0</v>
      </c>
      <c r="Q52" s="53">
        <f>'Раздел 3'!Q73</f>
        <v>0</v>
      </c>
      <c r="R52" s="53">
        <f>'Раздел 3'!R73</f>
        <v>0</v>
      </c>
      <c r="S52" s="53">
        <f>'Раздел 3'!S73</f>
        <v>0</v>
      </c>
      <c r="T52" s="53">
        <f>'Раздел 3'!T73</f>
        <v>0</v>
      </c>
      <c r="U52" s="53">
        <f>'Раздел 3'!U73</f>
        <v>0</v>
      </c>
      <c r="V52" s="53">
        <f>'Раздел 3'!V73</f>
        <v>0</v>
      </c>
      <c r="W52" s="53">
        <f>'Раздел 3'!W73</f>
        <v>0</v>
      </c>
      <c r="X52" s="53">
        <f>'Раздел 3'!X73</f>
        <v>0</v>
      </c>
      <c r="Y52" s="53">
        <f>'Раздел 3'!Y73</f>
        <v>0</v>
      </c>
      <c r="Z52" s="53">
        <f>'Раздел 3'!Z73</f>
        <v>0</v>
      </c>
      <c r="AA52" s="53">
        <f>'Раздел 3'!AA73</f>
        <v>0</v>
      </c>
      <c r="AB52" s="53">
        <f>'Раздел 3'!AB73</f>
        <v>0</v>
      </c>
      <c r="AC52" s="53">
        <f>'Раздел 3'!AC73</f>
        <v>0</v>
      </c>
      <c r="AD52" s="53">
        <f>'Раздел 3'!AD73</f>
        <v>0</v>
      </c>
      <c r="AE52" s="53">
        <f>'Раздел 3'!AE73</f>
        <v>0</v>
      </c>
      <c r="AF52" s="168">
        <f>'Раздел 2'!D73</f>
        <v>0</v>
      </c>
    </row>
    <row r="53" spans="1:32" x14ac:dyDescent="0.2">
      <c r="A53" s="138" t="s">
        <v>149</v>
      </c>
      <c r="B53" s="64" t="s">
        <v>166</v>
      </c>
      <c r="C53" s="53">
        <f>'Раздел 3'!C74</f>
        <v>520</v>
      </c>
      <c r="D53" s="53">
        <f>'Раздел 3'!D74</f>
        <v>112</v>
      </c>
      <c r="E53" s="53">
        <f>'Раздел 3'!E74</f>
        <v>79</v>
      </c>
      <c r="F53" s="53">
        <f>'Раздел 3'!F74</f>
        <v>0</v>
      </c>
      <c r="G53" s="53">
        <f>'Раздел 3'!G74</f>
        <v>69</v>
      </c>
      <c r="H53" s="53">
        <f>'Раздел 3'!H74</f>
        <v>60</v>
      </c>
      <c r="I53" s="53">
        <f>'Раздел 3'!I74</f>
        <v>54</v>
      </c>
      <c r="J53" s="53">
        <f>'Раздел 3'!J74</f>
        <v>76</v>
      </c>
      <c r="K53" s="53">
        <f>'Раздел 3'!K74</f>
        <v>0</v>
      </c>
      <c r="L53" s="53">
        <f>'Раздел 3'!L74</f>
        <v>53</v>
      </c>
      <c r="M53" s="53">
        <f>'Раздел 3'!M74</f>
        <v>0</v>
      </c>
      <c r="N53" s="53">
        <f>'Раздел 3'!N74</f>
        <v>0</v>
      </c>
      <c r="O53" s="53">
        <f>'Раздел 3'!O74</f>
        <v>0</v>
      </c>
      <c r="P53" s="53">
        <f>'Раздел 3'!P74</f>
        <v>0</v>
      </c>
      <c r="Q53" s="53">
        <f>'Раздел 3'!Q74</f>
        <v>17</v>
      </c>
      <c r="R53" s="53">
        <f>'Раздел 3'!R74</f>
        <v>0</v>
      </c>
      <c r="S53" s="53">
        <f>'Раздел 3'!S74</f>
        <v>0</v>
      </c>
      <c r="T53" s="53">
        <f>'Раздел 3'!T74</f>
        <v>0</v>
      </c>
      <c r="U53" s="53">
        <f>'Раздел 3'!U74</f>
        <v>0</v>
      </c>
      <c r="V53" s="53">
        <f>'Раздел 3'!V74</f>
        <v>212</v>
      </c>
      <c r="W53" s="53">
        <f>'Раздел 3'!W74</f>
        <v>112</v>
      </c>
      <c r="X53" s="53">
        <f>'Раздел 3'!X74</f>
        <v>85</v>
      </c>
      <c r="Y53" s="53">
        <f>'Раздел 3'!Y74</f>
        <v>13</v>
      </c>
      <c r="Z53" s="53">
        <f>'Раздел 3'!Z74</f>
        <v>2</v>
      </c>
      <c r="AA53" s="53">
        <f>'Раздел 3'!AA74</f>
        <v>18</v>
      </c>
      <c r="AB53" s="53">
        <f>'Раздел 3'!AB74</f>
        <v>7</v>
      </c>
      <c r="AC53" s="53">
        <f>'Раздел 3'!AC74</f>
        <v>11</v>
      </c>
      <c r="AD53" s="53">
        <f>'Раздел 3'!AD74</f>
        <v>0</v>
      </c>
      <c r="AE53" s="53">
        <f>'Раздел 3'!AE74</f>
        <v>0</v>
      </c>
      <c r="AF53" s="168">
        <f>'Раздел 2'!D74</f>
        <v>1</v>
      </c>
    </row>
    <row r="54" spans="1:32" x14ac:dyDescent="0.2">
      <c r="A54" s="138" t="s">
        <v>151</v>
      </c>
      <c r="B54" s="64" t="s">
        <v>168</v>
      </c>
      <c r="C54" s="53">
        <f>'Раздел 3'!C75</f>
        <v>0</v>
      </c>
      <c r="D54" s="53">
        <f>'Раздел 3'!D75</f>
        <v>0</v>
      </c>
      <c r="E54" s="53">
        <f>'Раздел 3'!E75</f>
        <v>0</v>
      </c>
      <c r="F54" s="53">
        <f>'Раздел 3'!F75</f>
        <v>0</v>
      </c>
      <c r="G54" s="53">
        <f>'Раздел 3'!G75</f>
        <v>0</v>
      </c>
      <c r="H54" s="53">
        <f>'Раздел 3'!H75</f>
        <v>0</v>
      </c>
      <c r="I54" s="53">
        <f>'Раздел 3'!I75</f>
        <v>0</v>
      </c>
      <c r="J54" s="53">
        <f>'Раздел 3'!J75</f>
        <v>0</v>
      </c>
      <c r="K54" s="53">
        <f>'Раздел 3'!K75</f>
        <v>0</v>
      </c>
      <c r="L54" s="53">
        <f>'Раздел 3'!L75</f>
        <v>0</v>
      </c>
      <c r="M54" s="53">
        <f>'Раздел 3'!M75</f>
        <v>0</v>
      </c>
      <c r="N54" s="53">
        <f>'Раздел 3'!N75</f>
        <v>0</v>
      </c>
      <c r="O54" s="53">
        <f>'Раздел 3'!O75</f>
        <v>0</v>
      </c>
      <c r="P54" s="53">
        <f>'Раздел 3'!P75</f>
        <v>0</v>
      </c>
      <c r="Q54" s="53">
        <f>'Раздел 3'!Q75</f>
        <v>0</v>
      </c>
      <c r="R54" s="53">
        <f>'Раздел 3'!R75</f>
        <v>0</v>
      </c>
      <c r="S54" s="53">
        <f>'Раздел 3'!S75</f>
        <v>0</v>
      </c>
      <c r="T54" s="53">
        <f>'Раздел 3'!T75</f>
        <v>0</v>
      </c>
      <c r="U54" s="53">
        <f>'Раздел 3'!U75</f>
        <v>0</v>
      </c>
      <c r="V54" s="53">
        <f>'Раздел 3'!V75</f>
        <v>0</v>
      </c>
      <c r="W54" s="53">
        <f>'Раздел 3'!W75</f>
        <v>0</v>
      </c>
      <c r="X54" s="53">
        <f>'Раздел 3'!X75</f>
        <v>0</v>
      </c>
      <c r="Y54" s="53">
        <f>'Раздел 3'!Y75</f>
        <v>0</v>
      </c>
      <c r="Z54" s="53">
        <f>'Раздел 3'!Z75</f>
        <v>0</v>
      </c>
      <c r="AA54" s="53">
        <f>'Раздел 3'!AA75</f>
        <v>0</v>
      </c>
      <c r="AB54" s="53">
        <f>'Раздел 3'!AB75</f>
        <v>0</v>
      </c>
      <c r="AC54" s="53">
        <f>'Раздел 3'!AC75</f>
        <v>0</v>
      </c>
      <c r="AD54" s="53">
        <f>'Раздел 3'!AD75</f>
        <v>0</v>
      </c>
      <c r="AE54" s="53">
        <f>'Раздел 3'!AE75</f>
        <v>0</v>
      </c>
      <c r="AF54" s="168">
        <f>'Раздел 2'!D75</f>
        <v>0</v>
      </c>
    </row>
    <row r="55" spans="1:32" x14ac:dyDescent="0.2">
      <c r="A55" s="138" t="s">
        <v>153</v>
      </c>
      <c r="B55" s="64" t="s">
        <v>170</v>
      </c>
      <c r="C55" s="53">
        <f>'Раздел 3'!C76</f>
        <v>0</v>
      </c>
      <c r="D55" s="53">
        <f>'Раздел 3'!D76</f>
        <v>0</v>
      </c>
      <c r="E55" s="53">
        <f>'Раздел 3'!E76</f>
        <v>0</v>
      </c>
      <c r="F55" s="53">
        <f>'Раздел 3'!F76</f>
        <v>0</v>
      </c>
      <c r="G55" s="53">
        <f>'Раздел 3'!G76</f>
        <v>0</v>
      </c>
      <c r="H55" s="53">
        <f>'Раздел 3'!H76</f>
        <v>0</v>
      </c>
      <c r="I55" s="53">
        <f>'Раздел 3'!I76</f>
        <v>0</v>
      </c>
      <c r="J55" s="53">
        <f>'Раздел 3'!J76</f>
        <v>0</v>
      </c>
      <c r="K55" s="53">
        <f>'Раздел 3'!K76</f>
        <v>0</v>
      </c>
      <c r="L55" s="53">
        <f>'Раздел 3'!L76</f>
        <v>0</v>
      </c>
      <c r="M55" s="53">
        <f>'Раздел 3'!M76</f>
        <v>0</v>
      </c>
      <c r="N55" s="53">
        <f>'Раздел 3'!N76</f>
        <v>0</v>
      </c>
      <c r="O55" s="53">
        <f>'Раздел 3'!O76</f>
        <v>0</v>
      </c>
      <c r="P55" s="53">
        <f>'Раздел 3'!P76</f>
        <v>0</v>
      </c>
      <c r="Q55" s="53">
        <f>'Раздел 3'!Q76</f>
        <v>0</v>
      </c>
      <c r="R55" s="53">
        <f>'Раздел 3'!R76</f>
        <v>0</v>
      </c>
      <c r="S55" s="53">
        <f>'Раздел 3'!S76</f>
        <v>0</v>
      </c>
      <c r="T55" s="53">
        <f>'Раздел 3'!T76</f>
        <v>0</v>
      </c>
      <c r="U55" s="53">
        <f>'Раздел 3'!U76</f>
        <v>0</v>
      </c>
      <c r="V55" s="53">
        <f>'Раздел 3'!V76</f>
        <v>0</v>
      </c>
      <c r="W55" s="53">
        <f>'Раздел 3'!W76</f>
        <v>0</v>
      </c>
      <c r="X55" s="53">
        <f>'Раздел 3'!X76</f>
        <v>0</v>
      </c>
      <c r="Y55" s="53">
        <f>'Раздел 3'!Y76</f>
        <v>0</v>
      </c>
      <c r="Z55" s="53">
        <f>'Раздел 3'!Z76</f>
        <v>0</v>
      </c>
      <c r="AA55" s="53">
        <f>'Раздел 3'!AA76</f>
        <v>0</v>
      </c>
      <c r="AB55" s="53">
        <f>'Раздел 3'!AB76</f>
        <v>0</v>
      </c>
      <c r="AC55" s="53">
        <f>'Раздел 3'!AC76</f>
        <v>0</v>
      </c>
      <c r="AD55" s="53">
        <f>'Раздел 3'!AD76</f>
        <v>0</v>
      </c>
      <c r="AE55" s="53">
        <f>'Раздел 3'!AE76</f>
        <v>0</v>
      </c>
      <c r="AF55" s="168">
        <f>'Раздел 2'!D76</f>
        <v>0</v>
      </c>
    </row>
    <row r="56" spans="1:32" x14ac:dyDescent="0.2">
      <c r="A56" s="138" t="s">
        <v>155</v>
      </c>
      <c r="B56" s="64" t="s">
        <v>172</v>
      </c>
      <c r="C56" s="53">
        <f>'Раздел 3'!C77</f>
        <v>34</v>
      </c>
      <c r="D56" s="53">
        <f>'Раздел 3'!D77</f>
        <v>13</v>
      </c>
      <c r="E56" s="53">
        <f>'Раздел 3'!E77</f>
        <v>3</v>
      </c>
      <c r="F56" s="53">
        <f>'Раздел 3'!F77</f>
        <v>0</v>
      </c>
      <c r="G56" s="53">
        <f>'Раздел 3'!G77</f>
        <v>5</v>
      </c>
      <c r="H56" s="53">
        <f>'Раздел 3'!H77</f>
        <v>7</v>
      </c>
      <c r="I56" s="53">
        <f>'Раздел 3'!I77</f>
        <v>1</v>
      </c>
      <c r="J56" s="53">
        <f>'Раздел 3'!J77</f>
        <v>5</v>
      </c>
      <c r="K56" s="53">
        <f>'Раздел 3'!K77</f>
        <v>0</v>
      </c>
      <c r="L56" s="53">
        <f>'Раздел 3'!L77</f>
        <v>0</v>
      </c>
      <c r="M56" s="53">
        <f>'Раздел 3'!M77</f>
        <v>0</v>
      </c>
      <c r="N56" s="53">
        <f>'Раздел 3'!N77</f>
        <v>0</v>
      </c>
      <c r="O56" s="53">
        <f>'Раздел 3'!O77</f>
        <v>0</v>
      </c>
      <c r="P56" s="53">
        <f>'Раздел 3'!P77</f>
        <v>0</v>
      </c>
      <c r="Q56" s="53">
        <f>'Раздел 3'!Q77</f>
        <v>0</v>
      </c>
      <c r="R56" s="53">
        <f>'Раздел 3'!R77</f>
        <v>0</v>
      </c>
      <c r="S56" s="53">
        <f>'Раздел 3'!S77</f>
        <v>0</v>
      </c>
      <c r="T56" s="53">
        <f>'Раздел 3'!T77</f>
        <v>0</v>
      </c>
      <c r="U56" s="53">
        <f>'Раздел 3'!U77</f>
        <v>0</v>
      </c>
      <c r="V56" s="53">
        <f>'Раздел 3'!V77</f>
        <v>18</v>
      </c>
      <c r="W56" s="53">
        <f>'Раздел 3'!W77</f>
        <v>13</v>
      </c>
      <c r="X56" s="53">
        <f>'Раздел 3'!X77</f>
        <v>5</v>
      </c>
      <c r="Y56" s="53">
        <f>'Раздел 3'!Y77</f>
        <v>0</v>
      </c>
      <c r="Z56" s="53">
        <f>'Раздел 3'!Z77</f>
        <v>0</v>
      </c>
      <c r="AA56" s="53">
        <f>'Раздел 3'!AA77</f>
        <v>0</v>
      </c>
      <c r="AB56" s="53">
        <f>'Раздел 3'!AB77</f>
        <v>0</v>
      </c>
      <c r="AC56" s="53">
        <f>'Раздел 3'!AC77</f>
        <v>0</v>
      </c>
      <c r="AD56" s="53">
        <f>'Раздел 3'!AD77</f>
        <v>0</v>
      </c>
      <c r="AE56" s="53">
        <f>'Раздел 3'!AE77</f>
        <v>0</v>
      </c>
      <c r="AF56" s="168">
        <f>'Раздел 2'!D77</f>
        <v>0</v>
      </c>
    </row>
    <row r="57" spans="1:32" x14ac:dyDescent="0.2">
      <c r="A57" s="138" t="s">
        <v>165</v>
      </c>
      <c r="B57" s="64" t="s">
        <v>181</v>
      </c>
      <c r="C57" s="53">
        <f>'Раздел 3'!C82</f>
        <v>0</v>
      </c>
      <c r="D57" s="53">
        <f>'Раздел 3'!D82</f>
        <v>0</v>
      </c>
      <c r="E57" s="53">
        <f>'Раздел 3'!E82</f>
        <v>0</v>
      </c>
      <c r="F57" s="53">
        <f>'Раздел 3'!F82</f>
        <v>0</v>
      </c>
      <c r="G57" s="53">
        <f>'Раздел 3'!G82</f>
        <v>0</v>
      </c>
      <c r="H57" s="53">
        <f>'Раздел 3'!H82</f>
        <v>0</v>
      </c>
      <c r="I57" s="53">
        <f>'Раздел 3'!I82</f>
        <v>0</v>
      </c>
      <c r="J57" s="53">
        <f>'Раздел 3'!J82</f>
        <v>0</v>
      </c>
      <c r="K57" s="53">
        <f>'Раздел 3'!K82</f>
        <v>0</v>
      </c>
      <c r="L57" s="53">
        <f>'Раздел 3'!L82</f>
        <v>0</v>
      </c>
      <c r="M57" s="53">
        <f>'Раздел 3'!M82</f>
        <v>0</v>
      </c>
      <c r="N57" s="53">
        <f>'Раздел 3'!N82</f>
        <v>0</v>
      </c>
      <c r="O57" s="53">
        <f>'Раздел 3'!O82</f>
        <v>0</v>
      </c>
      <c r="P57" s="53">
        <f>'Раздел 3'!P82</f>
        <v>0</v>
      </c>
      <c r="Q57" s="53">
        <f>'Раздел 3'!Q82</f>
        <v>0</v>
      </c>
      <c r="R57" s="53">
        <f>'Раздел 3'!R82</f>
        <v>0</v>
      </c>
      <c r="S57" s="53">
        <f>'Раздел 3'!S82</f>
        <v>0</v>
      </c>
      <c r="T57" s="53">
        <f>'Раздел 3'!T82</f>
        <v>0</v>
      </c>
      <c r="U57" s="53">
        <f>'Раздел 3'!U82</f>
        <v>0</v>
      </c>
      <c r="V57" s="53">
        <f>'Раздел 3'!V82</f>
        <v>0</v>
      </c>
      <c r="W57" s="53">
        <f>'Раздел 3'!W82</f>
        <v>0</v>
      </c>
      <c r="X57" s="53">
        <f>'Раздел 3'!X82</f>
        <v>0</v>
      </c>
      <c r="Y57" s="53">
        <f>'Раздел 3'!Y82</f>
        <v>0</v>
      </c>
      <c r="Z57" s="53">
        <f>'Раздел 3'!Z82</f>
        <v>0</v>
      </c>
      <c r="AA57" s="53">
        <f>'Раздел 3'!AA82</f>
        <v>0</v>
      </c>
      <c r="AB57" s="53">
        <f>'Раздел 3'!AB82</f>
        <v>0</v>
      </c>
      <c r="AC57" s="53">
        <f>'Раздел 3'!AC82</f>
        <v>0</v>
      </c>
      <c r="AD57" s="53">
        <f>'Раздел 3'!AD82</f>
        <v>0</v>
      </c>
      <c r="AE57" s="53">
        <f>'Раздел 3'!AE82</f>
        <v>0</v>
      </c>
      <c r="AF57" s="168">
        <f>'Раздел 2'!D82</f>
        <v>0</v>
      </c>
    </row>
    <row r="58" spans="1:32" x14ac:dyDescent="0.2">
      <c r="A58" s="138" t="s">
        <v>167</v>
      </c>
      <c r="B58" s="64" t="s">
        <v>183</v>
      </c>
      <c r="C58" s="53">
        <f>'Раздел 3'!C83</f>
        <v>0</v>
      </c>
      <c r="D58" s="53">
        <f>'Раздел 3'!D83</f>
        <v>0</v>
      </c>
      <c r="E58" s="53">
        <f>'Раздел 3'!E83</f>
        <v>0</v>
      </c>
      <c r="F58" s="53">
        <f>'Раздел 3'!F83</f>
        <v>0</v>
      </c>
      <c r="G58" s="53">
        <f>'Раздел 3'!G83</f>
        <v>0</v>
      </c>
      <c r="H58" s="53">
        <f>'Раздел 3'!H83</f>
        <v>0</v>
      </c>
      <c r="I58" s="53">
        <f>'Раздел 3'!I83</f>
        <v>0</v>
      </c>
      <c r="J58" s="53">
        <f>'Раздел 3'!J83</f>
        <v>0</v>
      </c>
      <c r="K58" s="53">
        <f>'Раздел 3'!K83</f>
        <v>0</v>
      </c>
      <c r="L58" s="53">
        <f>'Раздел 3'!L83</f>
        <v>0</v>
      </c>
      <c r="M58" s="53">
        <f>'Раздел 3'!M83</f>
        <v>0</v>
      </c>
      <c r="N58" s="53">
        <f>'Раздел 3'!N83</f>
        <v>0</v>
      </c>
      <c r="O58" s="53">
        <f>'Раздел 3'!O83</f>
        <v>0</v>
      </c>
      <c r="P58" s="53">
        <f>'Раздел 3'!P83</f>
        <v>0</v>
      </c>
      <c r="Q58" s="53">
        <f>'Раздел 3'!Q83</f>
        <v>0</v>
      </c>
      <c r="R58" s="53">
        <f>'Раздел 3'!R83</f>
        <v>0</v>
      </c>
      <c r="S58" s="53">
        <f>'Раздел 3'!S83</f>
        <v>0</v>
      </c>
      <c r="T58" s="53">
        <f>'Раздел 3'!T83</f>
        <v>0</v>
      </c>
      <c r="U58" s="53">
        <f>'Раздел 3'!U83</f>
        <v>0</v>
      </c>
      <c r="V58" s="53">
        <f>'Раздел 3'!V83</f>
        <v>0</v>
      </c>
      <c r="W58" s="53">
        <f>'Раздел 3'!W83</f>
        <v>0</v>
      </c>
      <c r="X58" s="53">
        <f>'Раздел 3'!X83</f>
        <v>0</v>
      </c>
      <c r="Y58" s="53">
        <f>'Раздел 3'!Y83</f>
        <v>0</v>
      </c>
      <c r="Z58" s="53">
        <f>'Раздел 3'!Z83</f>
        <v>0</v>
      </c>
      <c r="AA58" s="53">
        <f>'Раздел 3'!AA83</f>
        <v>0</v>
      </c>
      <c r="AB58" s="53">
        <f>'Раздел 3'!AB83</f>
        <v>0</v>
      </c>
      <c r="AC58" s="53">
        <f>'Раздел 3'!AC83</f>
        <v>0</v>
      </c>
      <c r="AD58" s="53">
        <f>'Раздел 3'!AD83</f>
        <v>0</v>
      </c>
      <c r="AE58" s="53">
        <f>'Раздел 3'!AE83</f>
        <v>0</v>
      </c>
      <c r="AF58" s="168">
        <f>'Раздел 2'!D83</f>
        <v>0</v>
      </c>
    </row>
    <row r="59" spans="1:32" x14ac:dyDescent="0.2">
      <c r="A59" s="138" t="s">
        <v>169</v>
      </c>
      <c r="B59" s="64" t="s">
        <v>184</v>
      </c>
      <c r="C59" s="53">
        <f>'Раздел 3'!C84</f>
        <v>167</v>
      </c>
      <c r="D59" s="53">
        <f>'Раздел 3'!D84</f>
        <v>0</v>
      </c>
      <c r="E59" s="53">
        <f>'Раздел 3'!E84</f>
        <v>23</v>
      </c>
      <c r="F59" s="53">
        <f>'Раздел 3'!F84</f>
        <v>14</v>
      </c>
      <c r="G59" s="53">
        <f>'Раздел 3'!G84</f>
        <v>30</v>
      </c>
      <c r="H59" s="53">
        <f>'Раздел 3'!H84</f>
        <v>0</v>
      </c>
      <c r="I59" s="53">
        <f>'Раздел 3'!I84</f>
        <v>15</v>
      </c>
      <c r="J59" s="53">
        <f>'Раздел 3'!J84</f>
        <v>71</v>
      </c>
      <c r="K59" s="53">
        <f>'Раздел 3'!K84</f>
        <v>0</v>
      </c>
      <c r="L59" s="53">
        <f>'Раздел 3'!L84</f>
        <v>7</v>
      </c>
      <c r="M59" s="53">
        <f>'Раздел 3'!M84</f>
        <v>0</v>
      </c>
      <c r="N59" s="53">
        <f>'Раздел 3'!N84</f>
        <v>0</v>
      </c>
      <c r="O59" s="53">
        <f>'Раздел 3'!O84</f>
        <v>0</v>
      </c>
      <c r="P59" s="53">
        <f>'Раздел 3'!P84</f>
        <v>0</v>
      </c>
      <c r="Q59" s="53">
        <f>'Раздел 3'!Q84</f>
        <v>7</v>
      </c>
      <c r="R59" s="53">
        <f>'Раздел 3'!R84</f>
        <v>0</v>
      </c>
      <c r="S59" s="53">
        <f>'Раздел 3'!S84</f>
        <v>0</v>
      </c>
      <c r="T59" s="53">
        <f>'Раздел 3'!T84</f>
        <v>0</v>
      </c>
      <c r="U59" s="53">
        <f>'Раздел 3'!U84</f>
        <v>0</v>
      </c>
      <c r="V59" s="53">
        <f>'Раздел 3'!V84</f>
        <v>70</v>
      </c>
      <c r="W59" s="53">
        <f>'Раздел 3'!W84</f>
        <v>51</v>
      </c>
      <c r="X59" s="53">
        <f>'Раздел 3'!X84</f>
        <v>19</v>
      </c>
      <c r="Y59" s="53">
        <f>'Раздел 3'!Y84</f>
        <v>0</v>
      </c>
      <c r="Z59" s="53">
        <f>'Раздел 3'!Z84</f>
        <v>0</v>
      </c>
      <c r="AA59" s="53">
        <f>'Раздел 3'!AA84</f>
        <v>60</v>
      </c>
      <c r="AB59" s="53">
        <f>'Раздел 3'!AB84</f>
        <v>35</v>
      </c>
      <c r="AC59" s="53">
        <f>'Раздел 3'!AC84</f>
        <v>25</v>
      </c>
      <c r="AD59" s="53">
        <f>'Раздел 3'!AD84</f>
        <v>0</v>
      </c>
      <c r="AE59" s="53">
        <f>'Раздел 3'!AE84</f>
        <v>0</v>
      </c>
      <c r="AF59" s="168">
        <f>'Раздел 2'!D84</f>
        <v>0</v>
      </c>
    </row>
    <row r="60" spans="1:32" x14ac:dyDescent="0.2">
      <c r="A60" s="138" t="s">
        <v>171</v>
      </c>
      <c r="B60" s="64" t="s">
        <v>185</v>
      </c>
      <c r="C60" s="53">
        <f>'Раздел 3'!C85</f>
        <v>1203</v>
      </c>
      <c r="D60" s="53">
        <f>'Раздел 3'!D85</f>
        <v>400</v>
      </c>
      <c r="E60" s="53">
        <f>'Раздел 3'!E85</f>
        <v>258</v>
      </c>
      <c r="F60" s="53">
        <f>'Раздел 3'!F85</f>
        <v>262</v>
      </c>
      <c r="G60" s="53">
        <f>'Раздел 3'!G85</f>
        <v>61</v>
      </c>
      <c r="H60" s="53">
        <f>'Раздел 3'!H85</f>
        <v>97</v>
      </c>
      <c r="I60" s="53">
        <f>'Раздел 3'!I85</f>
        <v>45</v>
      </c>
      <c r="J60" s="53">
        <f>'Раздел 3'!J85</f>
        <v>35</v>
      </c>
      <c r="K60" s="53">
        <f>'Раздел 3'!K85</f>
        <v>31</v>
      </c>
      <c r="L60" s="53">
        <f>'Раздел 3'!L85</f>
        <v>12</v>
      </c>
      <c r="M60" s="53">
        <f>'Раздел 3'!M85</f>
        <v>1</v>
      </c>
      <c r="N60" s="53">
        <f>'Раздел 3'!N85</f>
        <v>0</v>
      </c>
      <c r="O60" s="53">
        <f>'Раздел 3'!O85</f>
        <v>0</v>
      </c>
      <c r="P60" s="53">
        <f>'Раздел 3'!P85</f>
        <v>0</v>
      </c>
      <c r="Q60" s="53">
        <f>'Раздел 3'!Q85</f>
        <v>1</v>
      </c>
      <c r="R60" s="53">
        <f>'Раздел 3'!R85</f>
        <v>0</v>
      </c>
      <c r="S60" s="53">
        <f>'Раздел 3'!S85</f>
        <v>0</v>
      </c>
      <c r="T60" s="53">
        <f>'Раздел 3'!T85</f>
        <v>0</v>
      </c>
      <c r="U60" s="53">
        <f>'Раздел 3'!U85</f>
        <v>0</v>
      </c>
      <c r="V60" s="53">
        <f>'Раздел 3'!V85</f>
        <v>491</v>
      </c>
      <c r="W60" s="53">
        <f>'Раздел 3'!W85</f>
        <v>427</v>
      </c>
      <c r="X60" s="53">
        <f>'Раздел 3'!X85</f>
        <v>63</v>
      </c>
      <c r="Y60" s="53">
        <f>'Раздел 3'!Y85</f>
        <v>1</v>
      </c>
      <c r="Z60" s="53">
        <f>'Раздел 3'!Z85</f>
        <v>0</v>
      </c>
      <c r="AA60" s="53">
        <f>'Раздел 3'!AA85</f>
        <v>279</v>
      </c>
      <c r="AB60" s="53">
        <f>'Раздел 3'!AB85</f>
        <v>208</v>
      </c>
      <c r="AC60" s="53">
        <f>'Раздел 3'!AC85</f>
        <v>70</v>
      </c>
      <c r="AD60" s="53">
        <f>'Раздел 3'!AD85</f>
        <v>1</v>
      </c>
      <c r="AE60" s="53">
        <f>'Раздел 3'!AE85</f>
        <v>0</v>
      </c>
      <c r="AF60" s="168">
        <f>'Раздел 2'!D85</f>
        <v>0</v>
      </c>
    </row>
    <row r="61" spans="1:32" x14ac:dyDescent="0.2">
      <c r="A61" s="138" t="s">
        <v>173</v>
      </c>
      <c r="B61" s="64" t="s">
        <v>187</v>
      </c>
      <c r="C61" s="53">
        <f>'Раздел 3'!C86</f>
        <v>0</v>
      </c>
      <c r="D61" s="53">
        <f>'Раздел 3'!D86</f>
        <v>0</v>
      </c>
      <c r="E61" s="53">
        <f>'Раздел 3'!E86</f>
        <v>0</v>
      </c>
      <c r="F61" s="53">
        <f>'Раздел 3'!F86</f>
        <v>0</v>
      </c>
      <c r="G61" s="53">
        <f>'Раздел 3'!G86</f>
        <v>0</v>
      </c>
      <c r="H61" s="53">
        <f>'Раздел 3'!H86</f>
        <v>0</v>
      </c>
      <c r="I61" s="53">
        <f>'Раздел 3'!I86</f>
        <v>0</v>
      </c>
      <c r="J61" s="53">
        <f>'Раздел 3'!J86</f>
        <v>0</v>
      </c>
      <c r="K61" s="53">
        <f>'Раздел 3'!K86</f>
        <v>0</v>
      </c>
      <c r="L61" s="53">
        <f>'Раздел 3'!L86</f>
        <v>0</v>
      </c>
      <c r="M61" s="53">
        <f>'Раздел 3'!M86</f>
        <v>0</v>
      </c>
      <c r="N61" s="53">
        <f>'Раздел 3'!N86</f>
        <v>0</v>
      </c>
      <c r="O61" s="53">
        <f>'Раздел 3'!O86</f>
        <v>0</v>
      </c>
      <c r="P61" s="53">
        <f>'Раздел 3'!P86</f>
        <v>0</v>
      </c>
      <c r="Q61" s="53">
        <f>'Раздел 3'!Q86</f>
        <v>0</v>
      </c>
      <c r="R61" s="53">
        <f>'Раздел 3'!R86</f>
        <v>0</v>
      </c>
      <c r="S61" s="53">
        <f>'Раздел 3'!S86</f>
        <v>0</v>
      </c>
      <c r="T61" s="53">
        <f>'Раздел 3'!T86</f>
        <v>0</v>
      </c>
      <c r="U61" s="53">
        <f>'Раздел 3'!U86</f>
        <v>0</v>
      </c>
      <c r="V61" s="53">
        <f>'Раздел 3'!V86</f>
        <v>0</v>
      </c>
      <c r="W61" s="53">
        <f>'Раздел 3'!W86</f>
        <v>0</v>
      </c>
      <c r="X61" s="53">
        <f>'Раздел 3'!X86</f>
        <v>0</v>
      </c>
      <c r="Y61" s="53">
        <f>'Раздел 3'!Y86</f>
        <v>0</v>
      </c>
      <c r="Z61" s="53">
        <f>'Раздел 3'!Z86</f>
        <v>0</v>
      </c>
      <c r="AA61" s="53">
        <f>'Раздел 3'!AA86</f>
        <v>0</v>
      </c>
      <c r="AB61" s="53">
        <f>'Раздел 3'!AB86</f>
        <v>0</v>
      </c>
      <c r="AC61" s="53">
        <f>'Раздел 3'!AC86</f>
        <v>0</v>
      </c>
      <c r="AD61" s="53">
        <f>'Раздел 3'!AD86</f>
        <v>0</v>
      </c>
      <c r="AE61" s="53">
        <f>'Раздел 3'!AE86</f>
        <v>0</v>
      </c>
      <c r="AF61" s="168">
        <f>'Раздел 2'!D86</f>
        <v>0</v>
      </c>
    </row>
    <row r="62" spans="1:32" x14ac:dyDescent="0.2">
      <c r="A62" s="138" t="s">
        <v>702</v>
      </c>
      <c r="B62" s="64" t="s">
        <v>189</v>
      </c>
      <c r="C62" s="53">
        <f>'Раздел 3'!C87</f>
        <v>0</v>
      </c>
      <c r="D62" s="53">
        <f>'Раздел 3'!D87</f>
        <v>0</v>
      </c>
      <c r="E62" s="53">
        <f>'Раздел 3'!E87</f>
        <v>0</v>
      </c>
      <c r="F62" s="53">
        <f>'Раздел 3'!F87</f>
        <v>0</v>
      </c>
      <c r="G62" s="53">
        <f>'Раздел 3'!G87</f>
        <v>0</v>
      </c>
      <c r="H62" s="53">
        <f>'Раздел 3'!H87</f>
        <v>0</v>
      </c>
      <c r="I62" s="53">
        <f>'Раздел 3'!I87</f>
        <v>0</v>
      </c>
      <c r="J62" s="53">
        <f>'Раздел 3'!J87</f>
        <v>0</v>
      </c>
      <c r="K62" s="53">
        <f>'Раздел 3'!K87</f>
        <v>0</v>
      </c>
      <c r="L62" s="53">
        <f>'Раздел 3'!L87</f>
        <v>0</v>
      </c>
      <c r="M62" s="53">
        <f>'Раздел 3'!M87</f>
        <v>0</v>
      </c>
      <c r="N62" s="53">
        <f>'Раздел 3'!N87</f>
        <v>0</v>
      </c>
      <c r="O62" s="53">
        <f>'Раздел 3'!O87</f>
        <v>0</v>
      </c>
      <c r="P62" s="53">
        <f>'Раздел 3'!P87</f>
        <v>0</v>
      </c>
      <c r="Q62" s="53">
        <f>'Раздел 3'!Q87</f>
        <v>0</v>
      </c>
      <c r="R62" s="53">
        <f>'Раздел 3'!R87</f>
        <v>0</v>
      </c>
      <c r="S62" s="53">
        <f>'Раздел 3'!S87</f>
        <v>0</v>
      </c>
      <c r="T62" s="53">
        <f>'Раздел 3'!T87</f>
        <v>0</v>
      </c>
      <c r="U62" s="53">
        <f>'Раздел 3'!U87</f>
        <v>0</v>
      </c>
      <c r="V62" s="53">
        <f>'Раздел 3'!V87</f>
        <v>0</v>
      </c>
      <c r="W62" s="53">
        <f>'Раздел 3'!W87</f>
        <v>0</v>
      </c>
      <c r="X62" s="53">
        <f>'Раздел 3'!X87</f>
        <v>0</v>
      </c>
      <c r="Y62" s="53">
        <f>'Раздел 3'!Y87</f>
        <v>0</v>
      </c>
      <c r="Z62" s="53">
        <f>'Раздел 3'!Z87</f>
        <v>0</v>
      </c>
      <c r="AA62" s="53">
        <f>'Раздел 3'!AA87</f>
        <v>0</v>
      </c>
      <c r="AB62" s="53">
        <f>'Раздел 3'!AB87</f>
        <v>0</v>
      </c>
      <c r="AC62" s="53">
        <f>'Раздел 3'!AC87</f>
        <v>0</v>
      </c>
      <c r="AD62" s="53">
        <f>'Раздел 3'!AD87</f>
        <v>0</v>
      </c>
      <c r="AE62" s="53">
        <f>'Раздел 3'!AE87</f>
        <v>0</v>
      </c>
      <c r="AF62" s="168">
        <f>'Раздел 2'!D87</f>
        <v>0</v>
      </c>
    </row>
    <row r="63" spans="1:32" x14ac:dyDescent="0.2">
      <c r="A63" s="138" t="s">
        <v>175</v>
      </c>
      <c r="B63" s="64" t="s">
        <v>191</v>
      </c>
      <c r="C63" s="53">
        <f>'Раздел 3'!C88</f>
        <v>0</v>
      </c>
      <c r="D63" s="53">
        <f>'Раздел 3'!D88</f>
        <v>0</v>
      </c>
      <c r="E63" s="53">
        <f>'Раздел 3'!E88</f>
        <v>0</v>
      </c>
      <c r="F63" s="53">
        <f>'Раздел 3'!F88</f>
        <v>0</v>
      </c>
      <c r="G63" s="53">
        <f>'Раздел 3'!G88</f>
        <v>0</v>
      </c>
      <c r="H63" s="53">
        <f>'Раздел 3'!H88</f>
        <v>0</v>
      </c>
      <c r="I63" s="53">
        <f>'Раздел 3'!I88</f>
        <v>0</v>
      </c>
      <c r="J63" s="53">
        <f>'Раздел 3'!J88</f>
        <v>0</v>
      </c>
      <c r="K63" s="53">
        <f>'Раздел 3'!K88</f>
        <v>0</v>
      </c>
      <c r="L63" s="53">
        <f>'Раздел 3'!L88</f>
        <v>0</v>
      </c>
      <c r="M63" s="53">
        <f>'Раздел 3'!M88</f>
        <v>0</v>
      </c>
      <c r="N63" s="53">
        <f>'Раздел 3'!N88</f>
        <v>0</v>
      </c>
      <c r="O63" s="53">
        <f>'Раздел 3'!O88</f>
        <v>0</v>
      </c>
      <c r="P63" s="53">
        <f>'Раздел 3'!P88</f>
        <v>0</v>
      </c>
      <c r="Q63" s="53">
        <f>'Раздел 3'!Q88</f>
        <v>0</v>
      </c>
      <c r="R63" s="53">
        <f>'Раздел 3'!R88</f>
        <v>0</v>
      </c>
      <c r="S63" s="53">
        <f>'Раздел 3'!S88</f>
        <v>0</v>
      </c>
      <c r="T63" s="53">
        <f>'Раздел 3'!T88</f>
        <v>0</v>
      </c>
      <c r="U63" s="53">
        <f>'Раздел 3'!U88</f>
        <v>0</v>
      </c>
      <c r="V63" s="53">
        <f>'Раздел 3'!V88</f>
        <v>0</v>
      </c>
      <c r="W63" s="53">
        <f>'Раздел 3'!W88</f>
        <v>0</v>
      </c>
      <c r="X63" s="53">
        <f>'Раздел 3'!X88</f>
        <v>0</v>
      </c>
      <c r="Y63" s="53">
        <f>'Раздел 3'!Y88</f>
        <v>0</v>
      </c>
      <c r="Z63" s="53">
        <f>'Раздел 3'!Z88</f>
        <v>0</v>
      </c>
      <c r="AA63" s="53">
        <f>'Раздел 3'!AA88</f>
        <v>0</v>
      </c>
      <c r="AB63" s="53">
        <f>'Раздел 3'!AB88</f>
        <v>0</v>
      </c>
      <c r="AC63" s="53">
        <f>'Раздел 3'!AC88</f>
        <v>0</v>
      </c>
      <c r="AD63" s="53">
        <f>'Раздел 3'!AD88</f>
        <v>0</v>
      </c>
      <c r="AE63" s="53">
        <f>'Раздел 3'!AE88</f>
        <v>0</v>
      </c>
      <c r="AF63" s="168">
        <f>'Раздел 2'!D88</f>
        <v>0</v>
      </c>
    </row>
    <row r="64" spans="1:32" x14ac:dyDescent="0.2">
      <c r="A64" s="138" t="s">
        <v>846</v>
      </c>
      <c r="B64" s="64" t="s">
        <v>193</v>
      </c>
      <c r="C64" s="53">
        <f>'Раздел 3'!C89</f>
        <v>215</v>
      </c>
      <c r="D64" s="53">
        <f>'Раздел 3'!D89</f>
        <v>35</v>
      </c>
      <c r="E64" s="53">
        <f>'Раздел 3'!E89</f>
        <v>38</v>
      </c>
      <c r="F64" s="53">
        <f>'Раздел 3'!F89</f>
        <v>12</v>
      </c>
      <c r="G64" s="53">
        <f>'Раздел 3'!G89</f>
        <v>64</v>
      </c>
      <c r="H64" s="53">
        <f>'Раздел 3'!H89</f>
        <v>59</v>
      </c>
      <c r="I64" s="53">
        <f>'Раздел 3'!I89</f>
        <v>1</v>
      </c>
      <c r="J64" s="53">
        <f>'Раздел 3'!J89</f>
        <v>2</v>
      </c>
      <c r="K64" s="53">
        <f>'Раздел 3'!K89</f>
        <v>4</v>
      </c>
      <c r="L64" s="53">
        <f>'Раздел 3'!L89</f>
        <v>0</v>
      </c>
      <c r="M64" s="53">
        <f>'Раздел 3'!M89</f>
        <v>0</v>
      </c>
      <c r="N64" s="53">
        <f>'Раздел 3'!N89</f>
        <v>0</v>
      </c>
      <c r="O64" s="53">
        <f>'Раздел 3'!O89</f>
        <v>0</v>
      </c>
      <c r="P64" s="53">
        <f>'Раздел 3'!P89</f>
        <v>0</v>
      </c>
      <c r="Q64" s="53">
        <f>'Раздел 3'!Q89</f>
        <v>0</v>
      </c>
      <c r="R64" s="53">
        <f>'Раздел 3'!R89</f>
        <v>0</v>
      </c>
      <c r="S64" s="53">
        <f>'Раздел 3'!S89</f>
        <v>0</v>
      </c>
      <c r="T64" s="53">
        <f>'Раздел 3'!T89</f>
        <v>0</v>
      </c>
      <c r="U64" s="53">
        <f>'Раздел 3'!U89</f>
        <v>0</v>
      </c>
      <c r="V64" s="53">
        <f>'Раздел 3'!V89</f>
        <v>53</v>
      </c>
      <c r="W64" s="53">
        <f>'Раздел 3'!W89</f>
        <v>31</v>
      </c>
      <c r="X64" s="53">
        <f>'Раздел 3'!X89</f>
        <v>22</v>
      </c>
      <c r="Y64" s="53">
        <f>'Раздел 3'!Y89</f>
        <v>0</v>
      </c>
      <c r="Z64" s="53">
        <f>'Раздел 3'!Z89</f>
        <v>0</v>
      </c>
      <c r="AA64" s="53">
        <f>'Раздел 3'!AA89</f>
        <v>49</v>
      </c>
      <c r="AB64" s="53">
        <f>'Раздел 3'!AB89</f>
        <v>26</v>
      </c>
      <c r="AC64" s="53">
        <f>'Раздел 3'!AC89</f>
        <v>23</v>
      </c>
      <c r="AD64" s="53">
        <f>'Раздел 3'!AD89</f>
        <v>0</v>
      </c>
      <c r="AE64" s="53">
        <f>'Раздел 3'!AE89</f>
        <v>0</v>
      </c>
      <c r="AF64" s="168">
        <f>'Раздел 2'!D89</f>
        <v>0</v>
      </c>
    </row>
    <row r="65" spans="1:32" x14ac:dyDescent="0.2">
      <c r="A65" s="138" t="s">
        <v>178</v>
      </c>
      <c r="B65" s="64" t="s">
        <v>195</v>
      </c>
      <c r="C65" s="53">
        <f>'Раздел 3'!C90</f>
        <v>0</v>
      </c>
      <c r="D65" s="53">
        <f>'Раздел 3'!D90</f>
        <v>0</v>
      </c>
      <c r="E65" s="53">
        <f>'Раздел 3'!E90</f>
        <v>0</v>
      </c>
      <c r="F65" s="53">
        <f>'Раздел 3'!F90</f>
        <v>0</v>
      </c>
      <c r="G65" s="53">
        <f>'Раздел 3'!G90</f>
        <v>0</v>
      </c>
      <c r="H65" s="53">
        <f>'Раздел 3'!H90</f>
        <v>0</v>
      </c>
      <c r="I65" s="53">
        <f>'Раздел 3'!I90</f>
        <v>0</v>
      </c>
      <c r="J65" s="53">
        <f>'Раздел 3'!J90</f>
        <v>0</v>
      </c>
      <c r="K65" s="53">
        <f>'Раздел 3'!K90</f>
        <v>0</v>
      </c>
      <c r="L65" s="53">
        <f>'Раздел 3'!L90</f>
        <v>0</v>
      </c>
      <c r="M65" s="53">
        <f>'Раздел 3'!M90</f>
        <v>0</v>
      </c>
      <c r="N65" s="53">
        <f>'Раздел 3'!N90</f>
        <v>0</v>
      </c>
      <c r="O65" s="53">
        <f>'Раздел 3'!O90</f>
        <v>0</v>
      </c>
      <c r="P65" s="53">
        <f>'Раздел 3'!P90</f>
        <v>0</v>
      </c>
      <c r="Q65" s="53">
        <f>'Раздел 3'!Q90</f>
        <v>0</v>
      </c>
      <c r="R65" s="53">
        <f>'Раздел 3'!R90</f>
        <v>0</v>
      </c>
      <c r="S65" s="53">
        <f>'Раздел 3'!S90</f>
        <v>0</v>
      </c>
      <c r="T65" s="53">
        <f>'Раздел 3'!T90</f>
        <v>0</v>
      </c>
      <c r="U65" s="53">
        <f>'Раздел 3'!U90</f>
        <v>0</v>
      </c>
      <c r="V65" s="53">
        <f>'Раздел 3'!V90</f>
        <v>0</v>
      </c>
      <c r="W65" s="53">
        <f>'Раздел 3'!W90</f>
        <v>0</v>
      </c>
      <c r="X65" s="53">
        <f>'Раздел 3'!X90</f>
        <v>0</v>
      </c>
      <c r="Y65" s="53">
        <f>'Раздел 3'!Y90</f>
        <v>0</v>
      </c>
      <c r="Z65" s="53">
        <f>'Раздел 3'!Z90</f>
        <v>0</v>
      </c>
      <c r="AA65" s="53">
        <f>'Раздел 3'!AA90</f>
        <v>0</v>
      </c>
      <c r="AB65" s="53">
        <f>'Раздел 3'!AB90</f>
        <v>0</v>
      </c>
      <c r="AC65" s="53">
        <f>'Раздел 3'!AC90</f>
        <v>0</v>
      </c>
      <c r="AD65" s="53">
        <f>'Раздел 3'!AD90</f>
        <v>0</v>
      </c>
      <c r="AE65" s="53">
        <f>'Раздел 3'!AE90</f>
        <v>0</v>
      </c>
      <c r="AF65" s="168">
        <f>'Раздел 2'!D90</f>
        <v>0</v>
      </c>
    </row>
    <row r="66" spans="1:32" x14ac:dyDescent="0.2">
      <c r="A66" s="138" t="s">
        <v>180</v>
      </c>
      <c r="B66" s="64" t="s">
        <v>197</v>
      </c>
      <c r="C66" s="53">
        <f>'Раздел 3'!C91</f>
        <v>0</v>
      </c>
      <c r="D66" s="53">
        <f>'Раздел 3'!D91</f>
        <v>0</v>
      </c>
      <c r="E66" s="53">
        <f>'Раздел 3'!E91</f>
        <v>0</v>
      </c>
      <c r="F66" s="53">
        <f>'Раздел 3'!F91</f>
        <v>0</v>
      </c>
      <c r="G66" s="53">
        <f>'Раздел 3'!G91</f>
        <v>0</v>
      </c>
      <c r="H66" s="53">
        <f>'Раздел 3'!H91</f>
        <v>0</v>
      </c>
      <c r="I66" s="53">
        <f>'Раздел 3'!I91</f>
        <v>0</v>
      </c>
      <c r="J66" s="53">
        <f>'Раздел 3'!J91</f>
        <v>0</v>
      </c>
      <c r="K66" s="53">
        <f>'Раздел 3'!K91</f>
        <v>0</v>
      </c>
      <c r="L66" s="53">
        <f>'Раздел 3'!L91</f>
        <v>0</v>
      </c>
      <c r="M66" s="53">
        <f>'Раздел 3'!M91</f>
        <v>0</v>
      </c>
      <c r="N66" s="53">
        <f>'Раздел 3'!N91</f>
        <v>0</v>
      </c>
      <c r="O66" s="53">
        <f>'Раздел 3'!O91</f>
        <v>0</v>
      </c>
      <c r="P66" s="53">
        <f>'Раздел 3'!P91</f>
        <v>0</v>
      </c>
      <c r="Q66" s="53">
        <f>'Раздел 3'!Q91</f>
        <v>0</v>
      </c>
      <c r="R66" s="53">
        <f>'Раздел 3'!R91</f>
        <v>0</v>
      </c>
      <c r="S66" s="53">
        <f>'Раздел 3'!S91</f>
        <v>0</v>
      </c>
      <c r="T66" s="53">
        <f>'Раздел 3'!T91</f>
        <v>0</v>
      </c>
      <c r="U66" s="53">
        <f>'Раздел 3'!U91</f>
        <v>0</v>
      </c>
      <c r="V66" s="53">
        <f>'Раздел 3'!V91</f>
        <v>0</v>
      </c>
      <c r="W66" s="53">
        <f>'Раздел 3'!W91</f>
        <v>0</v>
      </c>
      <c r="X66" s="53">
        <f>'Раздел 3'!X91</f>
        <v>0</v>
      </c>
      <c r="Y66" s="53">
        <f>'Раздел 3'!Y91</f>
        <v>0</v>
      </c>
      <c r="Z66" s="53">
        <f>'Раздел 3'!Z91</f>
        <v>0</v>
      </c>
      <c r="AA66" s="53">
        <f>'Раздел 3'!AA91</f>
        <v>0</v>
      </c>
      <c r="AB66" s="53">
        <f>'Раздел 3'!AB91</f>
        <v>0</v>
      </c>
      <c r="AC66" s="53">
        <f>'Раздел 3'!AC91</f>
        <v>0</v>
      </c>
      <c r="AD66" s="53">
        <f>'Раздел 3'!AD91</f>
        <v>0</v>
      </c>
      <c r="AE66" s="53">
        <f>'Раздел 3'!AE91</f>
        <v>0</v>
      </c>
      <c r="AF66" s="168">
        <f>'Раздел 2'!D91</f>
        <v>0</v>
      </c>
    </row>
    <row r="67" spans="1:32" x14ac:dyDescent="0.2">
      <c r="A67" s="138" t="s">
        <v>182</v>
      </c>
      <c r="B67" s="64" t="s">
        <v>199</v>
      </c>
      <c r="C67" s="53">
        <f>'Раздел 3'!C92</f>
        <v>0</v>
      </c>
      <c r="D67" s="53">
        <f>'Раздел 3'!D92</f>
        <v>0</v>
      </c>
      <c r="E67" s="53">
        <f>'Раздел 3'!E92</f>
        <v>0</v>
      </c>
      <c r="F67" s="53">
        <f>'Раздел 3'!F92</f>
        <v>0</v>
      </c>
      <c r="G67" s="53">
        <f>'Раздел 3'!G92</f>
        <v>0</v>
      </c>
      <c r="H67" s="53">
        <f>'Раздел 3'!H92</f>
        <v>0</v>
      </c>
      <c r="I67" s="53">
        <f>'Раздел 3'!I92</f>
        <v>0</v>
      </c>
      <c r="J67" s="53">
        <f>'Раздел 3'!J92</f>
        <v>0</v>
      </c>
      <c r="K67" s="53">
        <f>'Раздел 3'!K92</f>
        <v>0</v>
      </c>
      <c r="L67" s="53">
        <f>'Раздел 3'!L92</f>
        <v>0</v>
      </c>
      <c r="M67" s="53">
        <f>'Раздел 3'!M92</f>
        <v>0</v>
      </c>
      <c r="N67" s="53">
        <f>'Раздел 3'!N92</f>
        <v>0</v>
      </c>
      <c r="O67" s="53">
        <f>'Раздел 3'!O92</f>
        <v>0</v>
      </c>
      <c r="P67" s="53">
        <f>'Раздел 3'!P92</f>
        <v>0</v>
      </c>
      <c r="Q67" s="53">
        <f>'Раздел 3'!Q92</f>
        <v>0</v>
      </c>
      <c r="R67" s="53">
        <f>'Раздел 3'!R92</f>
        <v>0</v>
      </c>
      <c r="S67" s="53">
        <f>'Раздел 3'!S92</f>
        <v>0</v>
      </c>
      <c r="T67" s="53">
        <f>'Раздел 3'!T92</f>
        <v>0</v>
      </c>
      <c r="U67" s="53">
        <f>'Раздел 3'!U92</f>
        <v>0</v>
      </c>
      <c r="V67" s="53">
        <f>'Раздел 3'!V92</f>
        <v>0</v>
      </c>
      <c r="W67" s="53">
        <f>'Раздел 3'!W92</f>
        <v>0</v>
      </c>
      <c r="X67" s="53">
        <f>'Раздел 3'!X92</f>
        <v>0</v>
      </c>
      <c r="Y67" s="53">
        <f>'Раздел 3'!Y92</f>
        <v>0</v>
      </c>
      <c r="Z67" s="53">
        <f>'Раздел 3'!Z92</f>
        <v>0</v>
      </c>
      <c r="AA67" s="53">
        <f>'Раздел 3'!AA92</f>
        <v>0</v>
      </c>
      <c r="AB67" s="53">
        <f>'Раздел 3'!AB92</f>
        <v>0</v>
      </c>
      <c r="AC67" s="53">
        <f>'Раздел 3'!AC92</f>
        <v>0</v>
      </c>
      <c r="AD67" s="53">
        <f>'Раздел 3'!AD92</f>
        <v>0</v>
      </c>
      <c r="AE67" s="53">
        <f>'Раздел 3'!AE92</f>
        <v>0</v>
      </c>
      <c r="AF67" s="168">
        <f>'Раздел 2'!D92</f>
        <v>0</v>
      </c>
    </row>
    <row r="68" spans="1:32" x14ac:dyDescent="0.2">
      <c r="A68" s="138" t="s">
        <v>188</v>
      </c>
      <c r="B68" s="64" t="s">
        <v>207</v>
      </c>
      <c r="C68" s="53">
        <f>'Раздел 3'!C96</f>
        <v>312</v>
      </c>
      <c r="D68" s="53">
        <f>'Раздел 3'!D96</f>
        <v>72</v>
      </c>
      <c r="E68" s="53">
        <f>'Раздел 3'!E96</f>
        <v>87</v>
      </c>
      <c r="F68" s="53">
        <f>'Раздел 3'!F96</f>
        <v>55</v>
      </c>
      <c r="G68" s="53">
        <f>'Раздел 3'!G96</f>
        <v>32</v>
      </c>
      <c r="H68" s="53">
        <f>'Раздел 3'!H96</f>
        <v>53</v>
      </c>
      <c r="I68" s="53">
        <f>'Раздел 3'!I96</f>
        <v>0</v>
      </c>
      <c r="J68" s="53">
        <f>'Раздел 3'!J96</f>
        <v>6</v>
      </c>
      <c r="K68" s="53">
        <f>'Раздел 3'!K96</f>
        <v>0</v>
      </c>
      <c r="L68" s="53">
        <f>'Раздел 3'!L96</f>
        <v>5</v>
      </c>
      <c r="M68" s="53">
        <f>'Раздел 3'!M96</f>
        <v>0</v>
      </c>
      <c r="N68" s="53">
        <f>'Раздел 3'!N96</f>
        <v>0</v>
      </c>
      <c r="O68" s="53">
        <f>'Раздел 3'!O96</f>
        <v>0</v>
      </c>
      <c r="P68" s="53">
        <f>'Раздел 3'!P96</f>
        <v>0</v>
      </c>
      <c r="Q68" s="53">
        <f>'Раздел 3'!Q96</f>
        <v>2</v>
      </c>
      <c r="R68" s="53">
        <f>'Раздел 3'!R96</f>
        <v>0</v>
      </c>
      <c r="S68" s="53">
        <f>'Раздел 3'!S96</f>
        <v>0</v>
      </c>
      <c r="T68" s="53">
        <f>'Раздел 3'!T96</f>
        <v>0</v>
      </c>
      <c r="U68" s="53">
        <f>'Раздел 3'!U96</f>
        <v>0</v>
      </c>
      <c r="V68" s="53">
        <f>'Раздел 3'!V96</f>
        <v>116</v>
      </c>
      <c r="W68" s="53">
        <f>'Раздел 3'!W96</f>
        <v>101</v>
      </c>
      <c r="X68" s="53">
        <f>'Раздел 3'!X96</f>
        <v>15</v>
      </c>
      <c r="Y68" s="53">
        <f>'Раздел 3'!Y96</f>
        <v>0</v>
      </c>
      <c r="Z68" s="53">
        <f>'Раздел 3'!Z96</f>
        <v>0</v>
      </c>
      <c r="AA68" s="53">
        <f>'Раздел 3'!AA96</f>
        <v>124</v>
      </c>
      <c r="AB68" s="53">
        <f>'Раздел 3'!AB96</f>
        <v>77</v>
      </c>
      <c r="AC68" s="53">
        <f>'Раздел 3'!AC96</f>
        <v>46</v>
      </c>
      <c r="AD68" s="53">
        <f>'Раздел 3'!AD96</f>
        <v>1</v>
      </c>
      <c r="AE68" s="53">
        <f>'Раздел 3'!AE96</f>
        <v>0</v>
      </c>
      <c r="AF68" s="168">
        <f>'Раздел 2'!D96</f>
        <v>0</v>
      </c>
    </row>
    <row r="69" spans="1:32" x14ac:dyDescent="0.2">
      <c r="A69" s="138" t="s">
        <v>190</v>
      </c>
      <c r="B69" s="64" t="s">
        <v>208</v>
      </c>
      <c r="C69" s="53">
        <f>'Раздел 3'!C97</f>
        <v>0</v>
      </c>
      <c r="D69" s="53">
        <f>'Раздел 3'!D97</f>
        <v>0</v>
      </c>
      <c r="E69" s="53">
        <f>'Раздел 3'!E97</f>
        <v>0</v>
      </c>
      <c r="F69" s="53">
        <f>'Раздел 3'!F97</f>
        <v>0</v>
      </c>
      <c r="G69" s="53">
        <f>'Раздел 3'!G97</f>
        <v>0</v>
      </c>
      <c r="H69" s="53">
        <f>'Раздел 3'!H97</f>
        <v>0</v>
      </c>
      <c r="I69" s="53">
        <f>'Раздел 3'!I97</f>
        <v>0</v>
      </c>
      <c r="J69" s="53">
        <f>'Раздел 3'!J97</f>
        <v>0</v>
      </c>
      <c r="K69" s="53">
        <f>'Раздел 3'!K97</f>
        <v>0</v>
      </c>
      <c r="L69" s="53">
        <f>'Раздел 3'!L97</f>
        <v>0</v>
      </c>
      <c r="M69" s="53">
        <f>'Раздел 3'!M97</f>
        <v>0</v>
      </c>
      <c r="N69" s="53">
        <f>'Раздел 3'!N97</f>
        <v>0</v>
      </c>
      <c r="O69" s="53">
        <f>'Раздел 3'!O97</f>
        <v>0</v>
      </c>
      <c r="P69" s="53">
        <f>'Раздел 3'!P97</f>
        <v>0</v>
      </c>
      <c r="Q69" s="53">
        <f>'Раздел 3'!Q97</f>
        <v>0</v>
      </c>
      <c r="R69" s="53">
        <f>'Раздел 3'!R97</f>
        <v>0</v>
      </c>
      <c r="S69" s="53">
        <f>'Раздел 3'!S97</f>
        <v>0</v>
      </c>
      <c r="T69" s="53">
        <f>'Раздел 3'!T97</f>
        <v>0</v>
      </c>
      <c r="U69" s="53">
        <f>'Раздел 3'!U97</f>
        <v>0</v>
      </c>
      <c r="V69" s="53">
        <f>'Раздел 3'!V97</f>
        <v>0</v>
      </c>
      <c r="W69" s="53">
        <f>'Раздел 3'!W97</f>
        <v>0</v>
      </c>
      <c r="X69" s="53">
        <f>'Раздел 3'!X97</f>
        <v>0</v>
      </c>
      <c r="Y69" s="53">
        <f>'Раздел 3'!Y97</f>
        <v>0</v>
      </c>
      <c r="Z69" s="53">
        <f>'Раздел 3'!Z97</f>
        <v>0</v>
      </c>
      <c r="AA69" s="53">
        <f>'Раздел 3'!AA97</f>
        <v>0</v>
      </c>
      <c r="AB69" s="53">
        <f>'Раздел 3'!AB97</f>
        <v>0</v>
      </c>
      <c r="AC69" s="53">
        <f>'Раздел 3'!AC97</f>
        <v>0</v>
      </c>
      <c r="AD69" s="53">
        <f>'Раздел 3'!AD97</f>
        <v>0</v>
      </c>
      <c r="AE69" s="53">
        <f>'Раздел 3'!AE97</f>
        <v>0</v>
      </c>
      <c r="AF69" s="168">
        <f>'Раздел 2'!D97</f>
        <v>0</v>
      </c>
    </row>
    <row r="70" spans="1:32" x14ac:dyDescent="0.2">
      <c r="A70" s="138" t="s">
        <v>192</v>
      </c>
      <c r="B70" s="64" t="s">
        <v>210</v>
      </c>
      <c r="C70" s="53">
        <f>'Раздел 3'!C98</f>
        <v>123</v>
      </c>
      <c r="D70" s="53">
        <f>'Раздел 3'!D98</f>
        <v>0</v>
      </c>
      <c r="E70" s="53">
        <f>'Раздел 3'!E98</f>
        <v>0</v>
      </c>
      <c r="F70" s="53">
        <f>'Раздел 3'!F98</f>
        <v>48</v>
      </c>
      <c r="G70" s="53">
        <f>'Раздел 3'!G98</f>
        <v>28</v>
      </c>
      <c r="H70" s="53">
        <f>'Раздел 3'!H98</f>
        <v>31</v>
      </c>
      <c r="I70" s="53">
        <f>'Раздел 3'!I98</f>
        <v>0</v>
      </c>
      <c r="J70" s="53">
        <f>'Раздел 3'!J98</f>
        <v>10</v>
      </c>
      <c r="K70" s="53">
        <f>'Раздел 3'!K98</f>
        <v>0</v>
      </c>
      <c r="L70" s="53">
        <f>'Раздел 3'!L98</f>
        <v>6</v>
      </c>
      <c r="M70" s="53">
        <f>'Раздел 3'!M98</f>
        <v>0</v>
      </c>
      <c r="N70" s="53">
        <f>'Раздел 3'!N98</f>
        <v>0</v>
      </c>
      <c r="O70" s="53">
        <f>'Раздел 3'!O98</f>
        <v>0</v>
      </c>
      <c r="P70" s="53">
        <f>'Раздел 3'!P98</f>
        <v>0</v>
      </c>
      <c r="Q70" s="53">
        <f>'Раздел 3'!Q98</f>
        <v>0</v>
      </c>
      <c r="R70" s="53">
        <f>'Раздел 3'!R98</f>
        <v>0</v>
      </c>
      <c r="S70" s="53">
        <f>'Раздел 3'!S98</f>
        <v>0</v>
      </c>
      <c r="T70" s="53">
        <f>'Раздел 3'!T98</f>
        <v>0</v>
      </c>
      <c r="U70" s="53">
        <f>'Раздел 3'!U98</f>
        <v>0</v>
      </c>
      <c r="V70" s="53">
        <f>'Раздел 3'!V98</f>
        <v>36</v>
      </c>
      <c r="W70" s="53">
        <f>'Раздел 3'!W98</f>
        <v>29</v>
      </c>
      <c r="X70" s="53">
        <f>'Раздел 3'!X98</f>
        <v>4</v>
      </c>
      <c r="Y70" s="53">
        <f>'Раздел 3'!Y98</f>
        <v>3</v>
      </c>
      <c r="Z70" s="53">
        <f>'Раздел 3'!Z98</f>
        <v>0</v>
      </c>
      <c r="AA70" s="53">
        <f>'Раздел 3'!AA98</f>
        <v>68</v>
      </c>
      <c r="AB70" s="53">
        <f>'Раздел 3'!AB98</f>
        <v>39</v>
      </c>
      <c r="AC70" s="53">
        <f>'Раздел 3'!AC98</f>
        <v>24</v>
      </c>
      <c r="AD70" s="53">
        <f>'Раздел 3'!AD98</f>
        <v>5</v>
      </c>
      <c r="AE70" s="53">
        <f>'Раздел 3'!AE98</f>
        <v>0</v>
      </c>
      <c r="AF70" s="168">
        <f>'Раздел 2'!D98</f>
        <v>0</v>
      </c>
    </row>
    <row r="71" spans="1:32" x14ac:dyDescent="0.2">
      <c r="A71" s="138" t="s">
        <v>688</v>
      </c>
      <c r="B71" s="64" t="s">
        <v>212</v>
      </c>
      <c r="C71" s="53">
        <f>'Раздел 3'!C99</f>
        <v>0</v>
      </c>
      <c r="D71" s="53">
        <f>'Раздел 3'!D99</f>
        <v>0</v>
      </c>
      <c r="E71" s="53">
        <f>'Раздел 3'!E99</f>
        <v>0</v>
      </c>
      <c r="F71" s="53">
        <f>'Раздел 3'!F99</f>
        <v>0</v>
      </c>
      <c r="G71" s="53">
        <f>'Раздел 3'!G99</f>
        <v>0</v>
      </c>
      <c r="H71" s="53">
        <f>'Раздел 3'!H99</f>
        <v>0</v>
      </c>
      <c r="I71" s="53">
        <f>'Раздел 3'!I99</f>
        <v>0</v>
      </c>
      <c r="J71" s="53">
        <f>'Раздел 3'!J99</f>
        <v>0</v>
      </c>
      <c r="K71" s="53">
        <f>'Раздел 3'!K99</f>
        <v>0</v>
      </c>
      <c r="L71" s="53">
        <f>'Раздел 3'!L99</f>
        <v>0</v>
      </c>
      <c r="M71" s="53">
        <f>'Раздел 3'!M99</f>
        <v>0</v>
      </c>
      <c r="N71" s="53">
        <f>'Раздел 3'!N99</f>
        <v>0</v>
      </c>
      <c r="O71" s="53">
        <f>'Раздел 3'!O99</f>
        <v>0</v>
      </c>
      <c r="P71" s="53">
        <f>'Раздел 3'!P99</f>
        <v>0</v>
      </c>
      <c r="Q71" s="53">
        <f>'Раздел 3'!Q99</f>
        <v>0</v>
      </c>
      <c r="R71" s="53">
        <f>'Раздел 3'!R99</f>
        <v>0</v>
      </c>
      <c r="S71" s="53">
        <f>'Раздел 3'!S99</f>
        <v>0</v>
      </c>
      <c r="T71" s="53">
        <f>'Раздел 3'!T99</f>
        <v>0</v>
      </c>
      <c r="U71" s="53">
        <f>'Раздел 3'!U99</f>
        <v>0</v>
      </c>
      <c r="V71" s="53">
        <f>'Раздел 3'!V99</f>
        <v>0</v>
      </c>
      <c r="W71" s="53">
        <f>'Раздел 3'!W99</f>
        <v>0</v>
      </c>
      <c r="X71" s="53">
        <f>'Раздел 3'!X99</f>
        <v>0</v>
      </c>
      <c r="Y71" s="53">
        <f>'Раздел 3'!Y99</f>
        <v>0</v>
      </c>
      <c r="Z71" s="53">
        <f>'Раздел 3'!Z99</f>
        <v>0</v>
      </c>
      <c r="AA71" s="53">
        <f>'Раздел 3'!AA99</f>
        <v>0</v>
      </c>
      <c r="AB71" s="53">
        <f>'Раздел 3'!AB99</f>
        <v>0</v>
      </c>
      <c r="AC71" s="53">
        <f>'Раздел 3'!AC99</f>
        <v>0</v>
      </c>
      <c r="AD71" s="53">
        <f>'Раздел 3'!AD99</f>
        <v>0</v>
      </c>
      <c r="AE71" s="53">
        <f>'Раздел 3'!AE99</f>
        <v>0</v>
      </c>
      <c r="AF71" s="168">
        <f>'Раздел 2'!D99</f>
        <v>0</v>
      </c>
    </row>
    <row r="72" spans="1:32" x14ac:dyDescent="0.2">
      <c r="A72" s="138" t="s">
        <v>194</v>
      </c>
      <c r="B72" s="64" t="s">
        <v>214</v>
      </c>
      <c r="C72" s="53">
        <f>'Раздел 3'!C100</f>
        <v>0</v>
      </c>
      <c r="D72" s="53">
        <f>'Раздел 3'!D100</f>
        <v>0</v>
      </c>
      <c r="E72" s="53">
        <f>'Раздел 3'!E100</f>
        <v>0</v>
      </c>
      <c r="F72" s="53">
        <f>'Раздел 3'!F100</f>
        <v>0</v>
      </c>
      <c r="G72" s="53">
        <f>'Раздел 3'!G100</f>
        <v>0</v>
      </c>
      <c r="H72" s="53">
        <f>'Раздел 3'!H100</f>
        <v>0</v>
      </c>
      <c r="I72" s="53">
        <f>'Раздел 3'!I100</f>
        <v>0</v>
      </c>
      <c r="J72" s="53">
        <f>'Раздел 3'!J100</f>
        <v>0</v>
      </c>
      <c r="K72" s="53">
        <f>'Раздел 3'!K100</f>
        <v>0</v>
      </c>
      <c r="L72" s="53">
        <f>'Раздел 3'!L100</f>
        <v>0</v>
      </c>
      <c r="M72" s="53">
        <f>'Раздел 3'!M100</f>
        <v>0</v>
      </c>
      <c r="N72" s="53">
        <f>'Раздел 3'!N100</f>
        <v>0</v>
      </c>
      <c r="O72" s="53">
        <f>'Раздел 3'!O100</f>
        <v>0</v>
      </c>
      <c r="P72" s="53">
        <f>'Раздел 3'!P100</f>
        <v>0</v>
      </c>
      <c r="Q72" s="53">
        <f>'Раздел 3'!Q100</f>
        <v>0</v>
      </c>
      <c r="R72" s="53">
        <f>'Раздел 3'!R100</f>
        <v>0</v>
      </c>
      <c r="S72" s="53">
        <f>'Раздел 3'!S100</f>
        <v>0</v>
      </c>
      <c r="T72" s="53">
        <f>'Раздел 3'!T100</f>
        <v>0</v>
      </c>
      <c r="U72" s="53">
        <f>'Раздел 3'!U100</f>
        <v>0</v>
      </c>
      <c r="V72" s="53">
        <f>'Раздел 3'!V100</f>
        <v>0</v>
      </c>
      <c r="W72" s="53">
        <f>'Раздел 3'!W100</f>
        <v>0</v>
      </c>
      <c r="X72" s="53">
        <f>'Раздел 3'!X100</f>
        <v>0</v>
      </c>
      <c r="Y72" s="53">
        <f>'Раздел 3'!Y100</f>
        <v>0</v>
      </c>
      <c r="Z72" s="53">
        <f>'Раздел 3'!Z100</f>
        <v>0</v>
      </c>
      <c r="AA72" s="53">
        <f>'Раздел 3'!AA100</f>
        <v>0</v>
      </c>
      <c r="AB72" s="53">
        <f>'Раздел 3'!AB100</f>
        <v>0</v>
      </c>
      <c r="AC72" s="53">
        <f>'Раздел 3'!AC100</f>
        <v>0</v>
      </c>
      <c r="AD72" s="53">
        <f>'Раздел 3'!AD100</f>
        <v>0</v>
      </c>
      <c r="AE72" s="53">
        <f>'Раздел 3'!AE100</f>
        <v>0</v>
      </c>
      <c r="AF72" s="168">
        <f>'Раздел 2'!D100</f>
        <v>0</v>
      </c>
    </row>
    <row r="73" spans="1:32" x14ac:dyDescent="0.2">
      <c r="A73" s="138" t="s">
        <v>196</v>
      </c>
      <c r="B73" s="64" t="s">
        <v>216</v>
      </c>
      <c r="C73" s="53">
        <f>'Раздел 3'!C101</f>
        <v>0</v>
      </c>
      <c r="D73" s="53">
        <f>'Раздел 3'!D101</f>
        <v>0</v>
      </c>
      <c r="E73" s="53">
        <f>'Раздел 3'!E101</f>
        <v>0</v>
      </c>
      <c r="F73" s="53">
        <f>'Раздел 3'!F101</f>
        <v>0</v>
      </c>
      <c r="G73" s="53">
        <f>'Раздел 3'!G101</f>
        <v>0</v>
      </c>
      <c r="H73" s="53">
        <f>'Раздел 3'!H101</f>
        <v>0</v>
      </c>
      <c r="I73" s="53">
        <f>'Раздел 3'!I101</f>
        <v>0</v>
      </c>
      <c r="J73" s="53">
        <f>'Раздел 3'!J101</f>
        <v>0</v>
      </c>
      <c r="K73" s="53">
        <f>'Раздел 3'!K101</f>
        <v>0</v>
      </c>
      <c r="L73" s="53">
        <f>'Раздел 3'!L101</f>
        <v>0</v>
      </c>
      <c r="M73" s="53">
        <f>'Раздел 3'!M101</f>
        <v>0</v>
      </c>
      <c r="N73" s="53">
        <f>'Раздел 3'!N101</f>
        <v>0</v>
      </c>
      <c r="O73" s="53">
        <f>'Раздел 3'!O101</f>
        <v>0</v>
      </c>
      <c r="P73" s="53">
        <f>'Раздел 3'!P101</f>
        <v>0</v>
      </c>
      <c r="Q73" s="53">
        <f>'Раздел 3'!Q101</f>
        <v>0</v>
      </c>
      <c r="R73" s="53">
        <f>'Раздел 3'!R101</f>
        <v>0</v>
      </c>
      <c r="S73" s="53">
        <f>'Раздел 3'!S101</f>
        <v>0</v>
      </c>
      <c r="T73" s="53">
        <f>'Раздел 3'!T101</f>
        <v>0</v>
      </c>
      <c r="U73" s="53">
        <f>'Раздел 3'!U101</f>
        <v>0</v>
      </c>
      <c r="V73" s="53">
        <f>'Раздел 3'!V101</f>
        <v>0</v>
      </c>
      <c r="W73" s="53">
        <f>'Раздел 3'!W101</f>
        <v>0</v>
      </c>
      <c r="X73" s="53">
        <f>'Раздел 3'!X101</f>
        <v>0</v>
      </c>
      <c r="Y73" s="53">
        <f>'Раздел 3'!Y101</f>
        <v>0</v>
      </c>
      <c r="Z73" s="53">
        <f>'Раздел 3'!Z101</f>
        <v>0</v>
      </c>
      <c r="AA73" s="53">
        <f>'Раздел 3'!AA101</f>
        <v>0</v>
      </c>
      <c r="AB73" s="53">
        <f>'Раздел 3'!AB101</f>
        <v>0</v>
      </c>
      <c r="AC73" s="53">
        <f>'Раздел 3'!AC101</f>
        <v>0</v>
      </c>
      <c r="AD73" s="53">
        <f>'Раздел 3'!AD101</f>
        <v>0</v>
      </c>
      <c r="AE73" s="53">
        <f>'Раздел 3'!AE101</f>
        <v>0</v>
      </c>
      <c r="AF73" s="168">
        <f>'Раздел 2'!D101</f>
        <v>0</v>
      </c>
    </row>
    <row r="74" spans="1:32" x14ac:dyDescent="0.2">
      <c r="A74" s="138" t="s">
        <v>198</v>
      </c>
      <c r="B74" s="64" t="s">
        <v>218</v>
      </c>
      <c r="C74" s="53">
        <f>'Раздел 3'!C102</f>
        <v>39</v>
      </c>
      <c r="D74" s="53">
        <f>'Раздел 3'!D102</f>
        <v>5</v>
      </c>
      <c r="E74" s="53">
        <f>'Раздел 3'!E102</f>
        <v>8</v>
      </c>
      <c r="F74" s="53">
        <f>'Раздел 3'!F102</f>
        <v>0</v>
      </c>
      <c r="G74" s="53">
        <f>'Раздел 3'!G102</f>
        <v>8</v>
      </c>
      <c r="H74" s="53">
        <f>'Раздел 3'!H102</f>
        <v>11</v>
      </c>
      <c r="I74" s="53">
        <f>'Раздел 3'!I102</f>
        <v>7</v>
      </c>
      <c r="J74" s="53">
        <f>'Раздел 3'!J102</f>
        <v>0</v>
      </c>
      <c r="K74" s="53">
        <f>'Раздел 3'!K102</f>
        <v>0</v>
      </c>
      <c r="L74" s="53">
        <f>'Раздел 3'!L102</f>
        <v>0</v>
      </c>
      <c r="M74" s="53">
        <f>'Раздел 3'!M102</f>
        <v>0</v>
      </c>
      <c r="N74" s="53">
        <f>'Раздел 3'!N102</f>
        <v>0</v>
      </c>
      <c r="O74" s="53">
        <f>'Раздел 3'!O102</f>
        <v>0</v>
      </c>
      <c r="P74" s="53">
        <f>'Раздел 3'!P102</f>
        <v>0</v>
      </c>
      <c r="Q74" s="53">
        <f>'Раздел 3'!Q102</f>
        <v>0</v>
      </c>
      <c r="R74" s="53">
        <f>'Раздел 3'!R102</f>
        <v>0</v>
      </c>
      <c r="S74" s="53">
        <f>'Раздел 3'!S102</f>
        <v>0</v>
      </c>
      <c r="T74" s="53">
        <f>'Раздел 3'!T102</f>
        <v>0</v>
      </c>
      <c r="U74" s="53">
        <f>'Раздел 3'!U102</f>
        <v>0</v>
      </c>
      <c r="V74" s="53">
        <f>'Раздел 3'!V102</f>
        <v>14</v>
      </c>
      <c r="W74" s="53">
        <f>'Раздел 3'!W102</f>
        <v>5</v>
      </c>
      <c r="X74" s="53">
        <f>'Раздел 3'!X102</f>
        <v>7</v>
      </c>
      <c r="Y74" s="53">
        <f>'Раздел 3'!Y102</f>
        <v>2</v>
      </c>
      <c r="Z74" s="53">
        <f>'Раздел 3'!Z102</f>
        <v>0</v>
      </c>
      <c r="AA74" s="53">
        <f>'Раздел 3'!AA102</f>
        <v>14</v>
      </c>
      <c r="AB74" s="53">
        <f>'Раздел 3'!AB102</f>
        <v>3</v>
      </c>
      <c r="AC74" s="53">
        <f>'Раздел 3'!AC102</f>
        <v>9</v>
      </c>
      <c r="AD74" s="53">
        <f>'Раздел 3'!AD102</f>
        <v>2</v>
      </c>
      <c r="AE74" s="53">
        <f>'Раздел 3'!AE102</f>
        <v>0</v>
      </c>
      <c r="AF74" s="168">
        <f>'Раздел 2'!D102</f>
        <v>0</v>
      </c>
    </row>
    <row r="75" spans="1:32" x14ac:dyDescent="0.2">
      <c r="A75" s="138" t="s">
        <v>200</v>
      </c>
      <c r="B75" s="64" t="s">
        <v>220</v>
      </c>
      <c r="C75" s="53">
        <f>'Раздел 3'!C103</f>
        <v>0</v>
      </c>
      <c r="D75" s="53">
        <f>'Раздел 3'!D103</f>
        <v>0</v>
      </c>
      <c r="E75" s="53">
        <f>'Раздел 3'!E103</f>
        <v>0</v>
      </c>
      <c r="F75" s="53">
        <f>'Раздел 3'!F103</f>
        <v>0</v>
      </c>
      <c r="G75" s="53">
        <f>'Раздел 3'!G103</f>
        <v>0</v>
      </c>
      <c r="H75" s="53">
        <f>'Раздел 3'!H103</f>
        <v>0</v>
      </c>
      <c r="I75" s="53">
        <f>'Раздел 3'!I103</f>
        <v>0</v>
      </c>
      <c r="J75" s="53">
        <f>'Раздел 3'!J103</f>
        <v>0</v>
      </c>
      <c r="K75" s="53">
        <f>'Раздел 3'!K103</f>
        <v>0</v>
      </c>
      <c r="L75" s="53">
        <f>'Раздел 3'!L103</f>
        <v>0</v>
      </c>
      <c r="M75" s="53">
        <f>'Раздел 3'!M103</f>
        <v>0</v>
      </c>
      <c r="N75" s="53">
        <f>'Раздел 3'!N103</f>
        <v>0</v>
      </c>
      <c r="O75" s="53">
        <f>'Раздел 3'!O103</f>
        <v>0</v>
      </c>
      <c r="P75" s="53">
        <f>'Раздел 3'!P103</f>
        <v>0</v>
      </c>
      <c r="Q75" s="53">
        <f>'Раздел 3'!Q103</f>
        <v>0</v>
      </c>
      <c r="R75" s="53">
        <f>'Раздел 3'!R103</f>
        <v>0</v>
      </c>
      <c r="S75" s="53">
        <f>'Раздел 3'!S103</f>
        <v>0</v>
      </c>
      <c r="T75" s="53">
        <f>'Раздел 3'!T103</f>
        <v>0</v>
      </c>
      <c r="U75" s="53">
        <f>'Раздел 3'!U103</f>
        <v>0</v>
      </c>
      <c r="V75" s="53">
        <f>'Раздел 3'!V103</f>
        <v>0</v>
      </c>
      <c r="W75" s="53">
        <f>'Раздел 3'!W103</f>
        <v>0</v>
      </c>
      <c r="X75" s="53">
        <f>'Раздел 3'!X103</f>
        <v>0</v>
      </c>
      <c r="Y75" s="53">
        <f>'Раздел 3'!Y103</f>
        <v>0</v>
      </c>
      <c r="Z75" s="53">
        <f>'Раздел 3'!Z103</f>
        <v>0</v>
      </c>
      <c r="AA75" s="53">
        <f>'Раздел 3'!AA103</f>
        <v>0</v>
      </c>
      <c r="AB75" s="53">
        <f>'Раздел 3'!AB103</f>
        <v>0</v>
      </c>
      <c r="AC75" s="53">
        <f>'Раздел 3'!AC103</f>
        <v>0</v>
      </c>
      <c r="AD75" s="53">
        <f>'Раздел 3'!AD103</f>
        <v>0</v>
      </c>
      <c r="AE75" s="53">
        <f>'Раздел 3'!AE103</f>
        <v>0</v>
      </c>
      <c r="AF75" s="168">
        <f>'Раздел 2'!D103</f>
        <v>0</v>
      </c>
    </row>
    <row r="76" spans="1:32" x14ac:dyDescent="0.2">
      <c r="A76" s="138" t="s">
        <v>206</v>
      </c>
      <c r="B76" s="64" t="s">
        <v>230</v>
      </c>
      <c r="C76" s="53">
        <f>'Раздел 3'!C108</f>
        <v>0</v>
      </c>
      <c r="D76" s="53">
        <f>'Раздел 3'!D108</f>
        <v>0</v>
      </c>
      <c r="E76" s="53">
        <f>'Раздел 3'!E108</f>
        <v>0</v>
      </c>
      <c r="F76" s="53">
        <f>'Раздел 3'!F108</f>
        <v>0</v>
      </c>
      <c r="G76" s="53">
        <f>'Раздел 3'!G108</f>
        <v>0</v>
      </c>
      <c r="H76" s="53">
        <f>'Раздел 3'!H108</f>
        <v>0</v>
      </c>
      <c r="I76" s="53">
        <f>'Раздел 3'!I108</f>
        <v>0</v>
      </c>
      <c r="J76" s="53">
        <f>'Раздел 3'!J108</f>
        <v>0</v>
      </c>
      <c r="K76" s="53">
        <f>'Раздел 3'!K108</f>
        <v>0</v>
      </c>
      <c r="L76" s="53">
        <f>'Раздел 3'!L108</f>
        <v>0</v>
      </c>
      <c r="M76" s="53">
        <f>'Раздел 3'!M108</f>
        <v>0</v>
      </c>
      <c r="N76" s="53">
        <f>'Раздел 3'!N108</f>
        <v>0</v>
      </c>
      <c r="O76" s="53">
        <f>'Раздел 3'!O108</f>
        <v>0</v>
      </c>
      <c r="P76" s="53">
        <f>'Раздел 3'!P108</f>
        <v>0</v>
      </c>
      <c r="Q76" s="53">
        <f>'Раздел 3'!Q108</f>
        <v>0</v>
      </c>
      <c r="R76" s="53">
        <f>'Раздел 3'!R108</f>
        <v>0</v>
      </c>
      <c r="S76" s="53">
        <f>'Раздел 3'!S108</f>
        <v>0</v>
      </c>
      <c r="T76" s="53">
        <f>'Раздел 3'!T108</f>
        <v>0</v>
      </c>
      <c r="U76" s="53">
        <f>'Раздел 3'!U108</f>
        <v>0</v>
      </c>
      <c r="V76" s="53">
        <f>'Раздел 3'!V108</f>
        <v>0</v>
      </c>
      <c r="W76" s="53">
        <f>'Раздел 3'!W108</f>
        <v>0</v>
      </c>
      <c r="X76" s="53">
        <f>'Раздел 3'!X108</f>
        <v>0</v>
      </c>
      <c r="Y76" s="53">
        <f>'Раздел 3'!Y108</f>
        <v>0</v>
      </c>
      <c r="Z76" s="53">
        <f>'Раздел 3'!Z108</f>
        <v>0</v>
      </c>
      <c r="AA76" s="53">
        <f>'Раздел 3'!AA108</f>
        <v>0</v>
      </c>
      <c r="AB76" s="53">
        <f>'Раздел 3'!AB108</f>
        <v>0</v>
      </c>
      <c r="AC76" s="53">
        <f>'Раздел 3'!AC108</f>
        <v>0</v>
      </c>
      <c r="AD76" s="53">
        <f>'Раздел 3'!AD108</f>
        <v>0</v>
      </c>
      <c r="AE76" s="53">
        <f>'Раздел 3'!AE108</f>
        <v>0</v>
      </c>
      <c r="AF76" s="168">
        <f>'Раздел 2'!D108</f>
        <v>0</v>
      </c>
    </row>
    <row r="77" spans="1:32" x14ac:dyDescent="0.2">
      <c r="A77" s="138" t="s">
        <v>209</v>
      </c>
      <c r="B77" s="64" t="s">
        <v>232</v>
      </c>
      <c r="C77" s="53">
        <f>'Раздел 3'!C109</f>
        <v>0</v>
      </c>
      <c r="D77" s="53">
        <f>'Раздел 3'!D109</f>
        <v>0</v>
      </c>
      <c r="E77" s="53">
        <f>'Раздел 3'!E109</f>
        <v>0</v>
      </c>
      <c r="F77" s="53">
        <f>'Раздел 3'!F109</f>
        <v>0</v>
      </c>
      <c r="G77" s="53">
        <f>'Раздел 3'!G109</f>
        <v>0</v>
      </c>
      <c r="H77" s="53">
        <f>'Раздел 3'!H109</f>
        <v>0</v>
      </c>
      <c r="I77" s="53">
        <f>'Раздел 3'!I109</f>
        <v>0</v>
      </c>
      <c r="J77" s="53">
        <f>'Раздел 3'!J109</f>
        <v>0</v>
      </c>
      <c r="K77" s="53">
        <f>'Раздел 3'!K109</f>
        <v>0</v>
      </c>
      <c r="L77" s="53">
        <f>'Раздел 3'!L109</f>
        <v>0</v>
      </c>
      <c r="M77" s="53">
        <f>'Раздел 3'!M109</f>
        <v>0</v>
      </c>
      <c r="N77" s="53">
        <f>'Раздел 3'!N109</f>
        <v>0</v>
      </c>
      <c r="O77" s="53">
        <f>'Раздел 3'!O109</f>
        <v>0</v>
      </c>
      <c r="P77" s="53">
        <f>'Раздел 3'!P109</f>
        <v>0</v>
      </c>
      <c r="Q77" s="53">
        <f>'Раздел 3'!Q109</f>
        <v>0</v>
      </c>
      <c r="R77" s="53">
        <f>'Раздел 3'!R109</f>
        <v>0</v>
      </c>
      <c r="S77" s="53">
        <f>'Раздел 3'!S109</f>
        <v>0</v>
      </c>
      <c r="T77" s="53">
        <f>'Раздел 3'!T109</f>
        <v>0</v>
      </c>
      <c r="U77" s="53">
        <f>'Раздел 3'!U109</f>
        <v>0</v>
      </c>
      <c r="V77" s="53">
        <f>'Раздел 3'!V109</f>
        <v>0</v>
      </c>
      <c r="W77" s="53">
        <f>'Раздел 3'!W109</f>
        <v>0</v>
      </c>
      <c r="X77" s="53">
        <f>'Раздел 3'!X109</f>
        <v>0</v>
      </c>
      <c r="Y77" s="53">
        <f>'Раздел 3'!Y109</f>
        <v>0</v>
      </c>
      <c r="Z77" s="53">
        <f>'Раздел 3'!Z109</f>
        <v>0</v>
      </c>
      <c r="AA77" s="53">
        <f>'Раздел 3'!AA109</f>
        <v>0</v>
      </c>
      <c r="AB77" s="53">
        <f>'Раздел 3'!AB109</f>
        <v>0</v>
      </c>
      <c r="AC77" s="53">
        <f>'Раздел 3'!AC109</f>
        <v>0</v>
      </c>
      <c r="AD77" s="53">
        <f>'Раздел 3'!AD109</f>
        <v>0</v>
      </c>
      <c r="AE77" s="53">
        <f>'Раздел 3'!AE109</f>
        <v>0</v>
      </c>
      <c r="AF77" s="168">
        <f>'Раздел 2'!D109</f>
        <v>0</v>
      </c>
    </row>
    <row r="78" spans="1:32" x14ac:dyDescent="0.2">
      <c r="A78" s="138" t="s">
        <v>211</v>
      </c>
      <c r="B78" s="64" t="s">
        <v>234</v>
      </c>
      <c r="C78" s="53">
        <f>'Раздел 3'!C110</f>
        <v>35</v>
      </c>
      <c r="D78" s="53">
        <f>'Раздел 3'!D110</f>
        <v>0</v>
      </c>
      <c r="E78" s="53">
        <f>'Раздел 3'!E110</f>
        <v>0</v>
      </c>
      <c r="F78" s="53">
        <f>'Раздел 3'!F110</f>
        <v>0</v>
      </c>
      <c r="G78" s="53">
        <f>'Раздел 3'!G110</f>
        <v>10</v>
      </c>
      <c r="H78" s="53">
        <f>'Раздел 3'!H110</f>
        <v>0</v>
      </c>
      <c r="I78" s="53">
        <f>'Раздел 3'!I110</f>
        <v>11</v>
      </c>
      <c r="J78" s="53">
        <f>'Раздел 3'!J110</f>
        <v>14</v>
      </c>
      <c r="K78" s="53">
        <f>'Раздел 3'!K110</f>
        <v>0</v>
      </c>
      <c r="L78" s="53">
        <f>'Раздел 3'!L110</f>
        <v>0</v>
      </c>
      <c r="M78" s="53">
        <f>'Раздел 3'!M110</f>
        <v>0</v>
      </c>
      <c r="N78" s="53">
        <f>'Раздел 3'!N110</f>
        <v>0</v>
      </c>
      <c r="O78" s="53">
        <f>'Раздел 3'!O110</f>
        <v>0</v>
      </c>
      <c r="P78" s="53">
        <f>'Раздел 3'!P110</f>
        <v>0</v>
      </c>
      <c r="Q78" s="53">
        <f>'Раздел 3'!Q110</f>
        <v>0</v>
      </c>
      <c r="R78" s="53">
        <f>'Раздел 3'!R110</f>
        <v>0</v>
      </c>
      <c r="S78" s="53">
        <f>'Раздел 3'!S110</f>
        <v>0</v>
      </c>
      <c r="T78" s="53">
        <f>'Раздел 3'!T110</f>
        <v>0</v>
      </c>
      <c r="U78" s="53">
        <f>'Раздел 3'!U110</f>
        <v>0</v>
      </c>
      <c r="V78" s="53">
        <f>'Раздел 3'!V110</f>
        <v>1</v>
      </c>
      <c r="W78" s="53">
        <f>'Раздел 3'!W110</f>
        <v>0</v>
      </c>
      <c r="X78" s="53">
        <f>'Раздел 3'!X110</f>
        <v>1</v>
      </c>
      <c r="Y78" s="53">
        <f>'Раздел 3'!Y110</f>
        <v>0</v>
      </c>
      <c r="Z78" s="53">
        <f>'Раздел 3'!Z110</f>
        <v>0</v>
      </c>
      <c r="AA78" s="53">
        <f>'Раздел 3'!AA110</f>
        <v>10</v>
      </c>
      <c r="AB78" s="53">
        <f>'Раздел 3'!AB110</f>
        <v>2</v>
      </c>
      <c r="AC78" s="53">
        <f>'Раздел 3'!AC110</f>
        <v>8</v>
      </c>
      <c r="AD78" s="53">
        <f>'Раздел 3'!AD110</f>
        <v>0</v>
      </c>
      <c r="AE78" s="53">
        <f>'Раздел 3'!AE110</f>
        <v>0</v>
      </c>
      <c r="AF78" s="168">
        <f>'Раздел 2'!D110</f>
        <v>0</v>
      </c>
    </row>
    <row r="79" spans="1:32" x14ac:dyDescent="0.2">
      <c r="A79" s="138" t="s">
        <v>756</v>
      </c>
      <c r="B79" s="64" t="s">
        <v>236</v>
      </c>
      <c r="C79" s="53">
        <f>'Раздел 3'!C111</f>
        <v>0</v>
      </c>
      <c r="D79" s="53">
        <f>'Раздел 3'!D111</f>
        <v>0</v>
      </c>
      <c r="E79" s="53">
        <f>'Раздел 3'!E111</f>
        <v>0</v>
      </c>
      <c r="F79" s="53">
        <f>'Раздел 3'!F111</f>
        <v>0</v>
      </c>
      <c r="G79" s="53">
        <f>'Раздел 3'!G111</f>
        <v>0</v>
      </c>
      <c r="H79" s="53">
        <f>'Раздел 3'!H111</f>
        <v>0</v>
      </c>
      <c r="I79" s="53">
        <f>'Раздел 3'!I111</f>
        <v>0</v>
      </c>
      <c r="J79" s="53">
        <f>'Раздел 3'!J111</f>
        <v>0</v>
      </c>
      <c r="K79" s="53">
        <f>'Раздел 3'!K111</f>
        <v>0</v>
      </c>
      <c r="L79" s="53">
        <f>'Раздел 3'!L111</f>
        <v>0</v>
      </c>
      <c r="M79" s="53">
        <f>'Раздел 3'!M111</f>
        <v>0</v>
      </c>
      <c r="N79" s="53">
        <f>'Раздел 3'!N111</f>
        <v>0</v>
      </c>
      <c r="O79" s="53">
        <f>'Раздел 3'!O111</f>
        <v>0</v>
      </c>
      <c r="P79" s="53">
        <f>'Раздел 3'!P111</f>
        <v>0</v>
      </c>
      <c r="Q79" s="53">
        <f>'Раздел 3'!Q111</f>
        <v>0</v>
      </c>
      <c r="R79" s="53">
        <f>'Раздел 3'!R111</f>
        <v>0</v>
      </c>
      <c r="S79" s="53">
        <f>'Раздел 3'!S111</f>
        <v>0</v>
      </c>
      <c r="T79" s="53">
        <f>'Раздел 3'!T111</f>
        <v>0</v>
      </c>
      <c r="U79" s="53">
        <f>'Раздел 3'!U111</f>
        <v>0</v>
      </c>
      <c r="V79" s="53">
        <f>'Раздел 3'!V111</f>
        <v>0</v>
      </c>
      <c r="W79" s="53">
        <f>'Раздел 3'!W111</f>
        <v>0</v>
      </c>
      <c r="X79" s="53">
        <f>'Раздел 3'!X111</f>
        <v>0</v>
      </c>
      <c r="Y79" s="53">
        <f>'Раздел 3'!Y111</f>
        <v>0</v>
      </c>
      <c r="Z79" s="53">
        <f>'Раздел 3'!Z111</f>
        <v>0</v>
      </c>
      <c r="AA79" s="53">
        <f>'Раздел 3'!AA111</f>
        <v>0</v>
      </c>
      <c r="AB79" s="53">
        <f>'Раздел 3'!AB111</f>
        <v>0</v>
      </c>
      <c r="AC79" s="53">
        <f>'Раздел 3'!AC111</f>
        <v>0</v>
      </c>
      <c r="AD79" s="53">
        <f>'Раздел 3'!AD111</f>
        <v>0</v>
      </c>
      <c r="AE79" s="53">
        <f>'Раздел 3'!AE111</f>
        <v>0</v>
      </c>
      <c r="AF79" s="168">
        <f>'Раздел 2'!D111</f>
        <v>0</v>
      </c>
    </row>
    <row r="80" spans="1:32" x14ac:dyDescent="0.2">
      <c r="A80" s="138" t="s">
        <v>213</v>
      </c>
      <c r="B80" s="64" t="s">
        <v>238</v>
      </c>
      <c r="C80" s="53">
        <f>'Раздел 3'!C112</f>
        <v>151</v>
      </c>
      <c r="D80" s="53">
        <f>'Раздел 3'!D112</f>
        <v>0</v>
      </c>
      <c r="E80" s="53">
        <f>'Раздел 3'!E112</f>
        <v>42</v>
      </c>
      <c r="F80" s="53">
        <f>'Раздел 3'!F112</f>
        <v>18</v>
      </c>
      <c r="G80" s="53">
        <f>'Раздел 3'!G112</f>
        <v>12</v>
      </c>
      <c r="H80" s="53">
        <f>'Раздел 3'!H112</f>
        <v>44</v>
      </c>
      <c r="I80" s="53">
        <f>'Раздел 3'!I112</f>
        <v>10</v>
      </c>
      <c r="J80" s="53">
        <f>'Раздел 3'!J112</f>
        <v>25</v>
      </c>
      <c r="K80" s="53">
        <f>'Раздел 3'!K112</f>
        <v>0</v>
      </c>
      <c r="L80" s="53">
        <f>'Раздел 3'!L112</f>
        <v>0</v>
      </c>
      <c r="M80" s="53">
        <f>'Раздел 3'!M112</f>
        <v>0</v>
      </c>
      <c r="N80" s="53">
        <f>'Раздел 3'!N112</f>
        <v>0</v>
      </c>
      <c r="O80" s="53">
        <f>'Раздел 3'!O112</f>
        <v>0</v>
      </c>
      <c r="P80" s="53">
        <f>'Раздел 3'!P112</f>
        <v>0</v>
      </c>
      <c r="Q80" s="53">
        <f>'Раздел 3'!Q112</f>
        <v>0</v>
      </c>
      <c r="R80" s="53">
        <f>'Раздел 3'!R112</f>
        <v>0</v>
      </c>
      <c r="S80" s="53">
        <f>'Раздел 3'!S112</f>
        <v>0</v>
      </c>
      <c r="T80" s="53">
        <f>'Раздел 3'!T112</f>
        <v>0</v>
      </c>
      <c r="U80" s="53">
        <f>'Раздел 3'!U112</f>
        <v>0</v>
      </c>
      <c r="V80" s="53">
        <f>'Раздел 3'!V112</f>
        <v>60</v>
      </c>
      <c r="W80" s="53">
        <f>'Раздел 3'!W112</f>
        <v>27</v>
      </c>
      <c r="X80" s="53">
        <f>'Раздел 3'!X112</f>
        <v>33</v>
      </c>
      <c r="Y80" s="53">
        <f>'Раздел 3'!Y112</f>
        <v>0</v>
      </c>
      <c r="Z80" s="53">
        <f>'Раздел 3'!Z112</f>
        <v>0</v>
      </c>
      <c r="AA80" s="53">
        <f>'Раздел 3'!AA112</f>
        <v>36</v>
      </c>
      <c r="AB80" s="53">
        <f>'Раздел 3'!AB112</f>
        <v>28</v>
      </c>
      <c r="AC80" s="53">
        <f>'Раздел 3'!AC112</f>
        <v>8</v>
      </c>
      <c r="AD80" s="53">
        <f>'Раздел 3'!AD112</f>
        <v>0</v>
      </c>
      <c r="AE80" s="53">
        <f>'Раздел 3'!AE112</f>
        <v>0</v>
      </c>
      <c r="AF80" s="168">
        <f>'Раздел 2'!D112</f>
        <v>0</v>
      </c>
    </row>
    <row r="81" spans="1:32" x14ac:dyDescent="0.2">
      <c r="A81" s="138" t="s">
        <v>215</v>
      </c>
      <c r="B81" s="64" t="s">
        <v>240</v>
      </c>
      <c r="C81" s="53">
        <f>'Раздел 3'!C113</f>
        <v>1510</v>
      </c>
      <c r="D81" s="53">
        <f>'Раздел 3'!D113</f>
        <v>232</v>
      </c>
      <c r="E81" s="53">
        <f>'Раздел 3'!E113</f>
        <v>250</v>
      </c>
      <c r="F81" s="53">
        <f>'Раздел 3'!F113</f>
        <v>263</v>
      </c>
      <c r="G81" s="53">
        <f>'Раздел 3'!G113</f>
        <v>145</v>
      </c>
      <c r="H81" s="53">
        <f>'Раздел 3'!H113</f>
        <v>214</v>
      </c>
      <c r="I81" s="53">
        <f>'Раздел 3'!I113</f>
        <v>134</v>
      </c>
      <c r="J81" s="53">
        <f>'Раздел 3'!J113</f>
        <v>91</v>
      </c>
      <c r="K81" s="53">
        <f>'Раздел 3'!K113</f>
        <v>136</v>
      </c>
      <c r="L81" s="53">
        <f>'Раздел 3'!L113</f>
        <v>4</v>
      </c>
      <c r="M81" s="53">
        <f>'Раздел 3'!M113</f>
        <v>9</v>
      </c>
      <c r="N81" s="53">
        <f>'Раздел 3'!N113</f>
        <v>5</v>
      </c>
      <c r="O81" s="53">
        <f>'Раздел 3'!O113</f>
        <v>6</v>
      </c>
      <c r="P81" s="53">
        <f>'Раздел 3'!P113</f>
        <v>9</v>
      </c>
      <c r="Q81" s="53">
        <f>'Раздел 3'!Q113</f>
        <v>4</v>
      </c>
      <c r="R81" s="53">
        <f>'Раздел 3'!R113</f>
        <v>1</v>
      </c>
      <c r="S81" s="53">
        <f>'Раздел 3'!S113</f>
        <v>1</v>
      </c>
      <c r="T81" s="53">
        <f>'Раздел 3'!T113</f>
        <v>1</v>
      </c>
      <c r="U81" s="53">
        <f>'Раздел 3'!U113</f>
        <v>5</v>
      </c>
      <c r="V81" s="53">
        <f>'Раздел 3'!V113</f>
        <v>621</v>
      </c>
      <c r="W81" s="53">
        <f>'Раздел 3'!W113</f>
        <v>385</v>
      </c>
      <c r="X81" s="53">
        <f>'Раздел 3'!X113</f>
        <v>233</v>
      </c>
      <c r="Y81" s="53">
        <f>'Раздел 3'!Y113</f>
        <v>2</v>
      </c>
      <c r="Z81" s="53">
        <f>'Раздел 3'!Z113</f>
        <v>1</v>
      </c>
      <c r="AA81" s="53">
        <f>'Раздел 3'!AA113</f>
        <v>408</v>
      </c>
      <c r="AB81" s="53">
        <f>'Раздел 3'!AB113</f>
        <v>252</v>
      </c>
      <c r="AC81" s="53">
        <f>'Раздел 3'!AC113</f>
        <v>146</v>
      </c>
      <c r="AD81" s="53">
        <f>'Раздел 3'!AD113</f>
        <v>9</v>
      </c>
      <c r="AE81" s="53">
        <f>'Раздел 3'!AE113</f>
        <v>1</v>
      </c>
      <c r="AF81" s="168">
        <f>'Раздел 2'!D113</f>
        <v>1</v>
      </c>
    </row>
    <row r="82" spans="1:32" x14ac:dyDescent="0.2">
      <c r="A82" s="138" t="s">
        <v>231</v>
      </c>
      <c r="B82" s="64" t="s">
        <v>256</v>
      </c>
      <c r="C82" s="53">
        <f>'Раздел 3'!C121</f>
        <v>0</v>
      </c>
      <c r="D82" s="53">
        <f>'Раздел 3'!D121</f>
        <v>0</v>
      </c>
      <c r="E82" s="53">
        <f>'Раздел 3'!E121</f>
        <v>0</v>
      </c>
      <c r="F82" s="53">
        <f>'Раздел 3'!F121</f>
        <v>0</v>
      </c>
      <c r="G82" s="53">
        <f>'Раздел 3'!G121</f>
        <v>0</v>
      </c>
      <c r="H82" s="53">
        <f>'Раздел 3'!H121</f>
        <v>0</v>
      </c>
      <c r="I82" s="53">
        <f>'Раздел 3'!I121</f>
        <v>0</v>
      </c>
      <c r="J82" s="53">
        <f>'Раздел 3'!J121</f>
        <v>0</v>
      </c>
      <c r="K82" s="53">
        <f>'Раздел 3'!K121</f>
        <v>0</v>
      </c>
      <c r="L82" s="53">
        <f>'Раздел 3'!L121</f>
        <v>0</v>
      </c>
      <c r="M82" s="53">
        <f>'Раздел 3'!M121</f>
        <v>0</v>
      </c>
      <c r="N82" s="53">
        <f>'Раздел 3'!N121</f>
        <v>0</v>
      </c>
      <c r="O82" s="53">
        <f>'Раздел 3'!O121</f>
        <v>0</v>
      </c>
      <c r="P82" s="53">
        <f>'Раздел 3'!P121</f>
        <v>0</v>
      </c>
      <c r="Q82" s="53">
        <f>'Раздел 3'!Q121</f>
        <v>0</v>
      </c>
      <c r="R82" s="53">
        <f>'Раздел 3'!R121</f>
        <v>0</v>
      </c>
      <c r="S82" s="53">
        <f>'Раздел 3'!S121</f>
        <v>0</v>
      </c>
      <c r="T82" s="53">
        <f>'Раздел 3'!T121</f>
        <v>0</v>
      </c>
      <c r="U82" s="53">
        <f>'Раздел 3'!U121</f>
        <v>0</v>
      </c>
      <c r="V82" s="53">
        <f>'Раздел 3'!V121</f>
        <v>0</v>
      </c>
      <c r="W82" s="53">
        <f>'Раздел 3'!W121</f>
        <v>0</v>
      </c>
      <c r="X82" s="53">
        <f>'Раздел 3'!X121</f>
        <v>0</v>
      </c>
      <c r="Y82" s="53">
        <f>'Раздел 3'!Y121</f>
        <v>0</v>
      </c>
      <c r="Z82" s="53">
        <f>'Раздел 3'!Z121</f>
        <v>0</v>
      </c>
      <c r="AA82" s="53">
        <f>'Раздел 3'!AA121</f>
        <v>0</v>
      </c>
      <c r="AB82" s="53">
        <f>'Раздел 3'!AB121</f>
        <v>0</v>
      </c>
      <c r="AC82" s="53">
        <f>'Раздел 3'!AC121</f>
        <v>0</v>
      </c>
      <c r="AD82" s="53">
        <f>'Раздел 3'!AD121</f>
        <v>0</v>
      </c>
      <c r="AE82" s="53">
        <f>'Раздел 3'!AE121</f>
        <v>0</v>
      </c>
      <c r="AF82" s="168">
        <f>'Раздел 2'!D121</f>
        <v>0</v>
      </c>
    </row>
    <row r="83" spans="1:32" x14ac:dyDescent="0.2">
      <c r="A83" s="138" t="s">
        <v>233</v>
      </c>
      <c r="B83" s="64" t="s">
        <v>258</v>
      </c>
      <c r="C83" s="53">
        <f>'Раздел 3'!C122</f>
        <v>958</v>
      </c>
      <c r="D83" s="53">
        <f>'Раздел 3'!D122</f>
        <v>189</v>
      </c>
      <c r="E83" s="53">
        <f>'Раздел 3'!E122</f>
        <v>121</v>
      </c>
      <c r="F83" s="53">
        <f>'Раздел 3'!F122</f>
        <v>165</v>
      </c>
      <c r="G83" s="53">
        <f>'Раздел 3'!G122</f>
        <v>128</v>
      </c>
      <c r="H83" s="53">
        <f>'Раздел 3'!H122</f>
        <v>122</v>
      </c>
      <c r="I83" s="53">
        <f>'Раздел 3'!I122</f>
        <v>97</v>
      </c>
      <c r="J83" s="53">
        <f>'Раздел 3'!J122</f>
        <v>53</v>
      </c>
      <c r="K83" s="53">
        <f>'Раздел 3'!K122</f>
        <v>65</v>
      </c>
      <c r="L83" s="53">
        <f>'Раздел 3'!L122</f>
        <v>10</v>
      </c>
      <c r="M83" s="53">
        <f>'Раздел 3'!M122</f>
        <v>0</v>
      </c>
      <c r="N83" s="53">
        <f>'Раздел 3'!N122</f>
        <v>1</v>
      </c>
      <c r="O83" s="53">
        <f>'Раздел 3'!O122</f>
        <v>0</v>
      </c>
      <c r="P83" s="53">
        <f>'Раздел 3'!P122</f>
        <v>0</v>
      </c>
      <c r="Q83" s="53">
        <f>'Раздел 3'!Q122</f>
        <v>4</v>
      </c>
      <c r="R83" s="53">
        <f>'Раздел 3'!R122</f>
        <v>0</v>
      </c>
      <c r="S83" s="53">
        <f>'Раздел 3'!S122</f>
        <v>0</v>
      </c>
      <c r="T83" s="53">
        <f>'Раздел 3'!T122</f>
        <v>3</v>
      </c>
      <c r="U83" s="53">
        <f>'Раздел 3'!U122</f>
        <v>0</v>
      </c>
      <c r="V83" s="53">
        <f>'Раздел 3'!V122</f>
        <v>404</v>
      </c>
      <c r="W83" s="53">
        <f>'Раздел 3'!W122</f>
        <v>268</v>
      </c>
      <c r="X83" s="53">
        <f>'Раздел 3'!X122</f>
        <v>135</v>
      </c>
      <c r="Y83" s="53">
        <f>'Раздел 3'!Y122</f>
        <v>1</v>
      </c>
      <c r="Z83" s="53">
        <f>'Раздел 3'!Z122</f>
        <v>0</v>
      </c>
      <c r="AA83" s="53">
        <f>'Раздел 3'!AA122</f>
        <v>146</v>
      </c>
      <c r="AB83" s="53">
        <f>'Раздел 3'!AB122</f>
        <v>60</v>
      </c>
      <c r="AC83" s="53">
        <f>'Раздел 3'!AC122</f>
        <v>83</v>
      </c>
      <c r="AD83" s="53">
        <f>'Раздел 3'!AD122</f>
        <v>1</v>
      </c>
      <c r="AE83" s="53">
        <f>'Раздел 3'!AE122</f>
        <v>2</v>
      </c>
      <c r="AF83" s="168">
        <f>'Раздел 2'!D122</f>
        <v>1</v>
      </c>
    </row>
    <row r="84" spans="1:32" x14ac:dyDescent="0.2">
      <c r="A84" s="138" t="s">
        <v>235</v>
      </c>
      <c r="B84" s="64" t="s">
        <v>260</v>
      </c>
      <c r="C84" s="53">
        <f>'Раздел 3'!C123</f>
        <v>0</v>
      </c>
      <c r="D84" s="53">
        <f>'Раздел 3'!D123</f>
        <v>0</v>
      </c>
      <c r="E84" s="53">
        <f>'Раздел 3'!E123</f>
        <v>0</v>
      </c>
      <c r="F84" s="53">
        <f>'Раздел 3'!F123</f>
        <v>0</v>
      </c>
      <c r="G84" s="53">
        <f>'Раздел 3'!G123</f>
        <v>0</v>
      </c>
      <c r="H84" s="53">
        <f>'Раздел 3'!H123</f>
        <v>0</v>
      </c>
      <c r="I84" s="53">
        <f>'Раздел 3'!I123</f>
        <v>0</v>
      </c>
      <c r="J84" s="53">
        <f>'Раздел 3'!J123</f>
        <v>0</v>
      </c>
      <c r="K84" s="53">
        <f>'Раздел 3'!K123</f>
        <v>0</v>
      </c>
      <c r="L84" s="53">
        <f>'Раздел 3'!L123</f>
        <v>0</v>
      </c>
      <c r="M84" s="53">
        <f>'Раздел 3'!M123</f>
        <v>0</v>
      </c>
      <c r="N84" s="53">
        <f>'Раздел 3'!N123</f>
        <v>0</v>
      </c>
      <c r="O84" s="53">
        <f>'Раздел 3'!O123</f>
        <v>0</v>
      </c>
      <c r="P84" s="53">
        <f>'Раздел 3'!P123</f>
        <v>0</v>
      </c>
      <c r="Q84" s="53">
        <f>'Раздел 3'!Q123</f>
        <v>0</v>
      </c>
      <c r="R84" s="53">
        <f>'Раздел 3'!R123</f>
        <v>0</v>
      </c>
      <c r="S84" s="53">
        <f>'Раздел 3'!S123</f>
        <v>0</v>
      </c>
      <c r="T84" s="53">
        <f>'Раздел 3'!T123</f>
        <v>0</v>
      </c>
      <c r="U84" s="53">
        <f>'Раздел 3'!U123</f>
        <v>0</v>
      </c>
      <c r="V84" s="53">
        <f>'Раздел 3'!V123</f>
        <v>0</v>
      </c>
      <c r="W84" s="53">
        <f>'Раздел 3'!W123</f>
        <v>0</v>
      </c>
      <c r="X84" s="53">
        <f>'Раздел 3'!X123</f>
        <v>0</v>
      </c>
      <c r="Y84" s="53">
        <f>'Раздел 3'!Y123</f>
        <v>0</v>
      </c>
      <c r="Z84" s="53">
        <f>'Раздел 3'!Z123</f>
        <v>0</v>
      </c>
      <c r="AA84" s="53">
        <f>'Раздел 3'!AA123</f>
        <v>0</v>
      </c>
      <c r="AB84" s="53">
        <f>'Раздел 3'!AB123</f>
        <v>0</v>
      </c>
      <c r="AC84" s="53">
        <f>'Раздел 3'!AC123</f>
        <v>0</v>
      </c>
      <c r="AD84" s="53">
        <f>'Раздел 3'!AD123</f>
        <v>0</v>
      </c>
      <c r="AE84" s="53">
        <f>'Раздел 3'!AE123</f>
        <v>0</v>
      </c>
      <c r="AF84" s="168">
        <f>'Раздел 2'!D123</f>
        <v>0</v>
      </c>
    </row>
    <row r="85" spans="1:32" ht="21.75" x14ac:dyDescent="0.2">
      <c r="A85" s="139" t="s">
        <v>237</v>
      </c>
      <c r="B85" s="64" t="s">
        <v>262</v>
      </c>
      <c r="C85" s="53">
        <f>'Раздел 3'!C124</f>
        <v>0</v>
      </c>
      <c r="D85" s="53">
        <f>'Раздел 3'!D124</f>
        <v>0</v>
      </c>
      <c r="E85" s="53">
        <f>'Раздел 3'!E124</f>
        <v>0</v>
      </c>
      <c r="F85" s="53">
        <f>'Раздел 3'!F124</f>
        <v>0</v>
      </c>
      <c r="G85" s="53">
        <f>'Раздел 3'!G124</f>
        <v>0</v>
      </c>
      <c r="H85" s="53">
        <f>'Раздел 3'!H124</f>
        <v>0</v>
      </c>
      <c r="I85" s="53">
        <f>'Раздел 3'!I124</f>
        <v>0</v>
      </c>
      <c r="J85" s="53">
        <f>'Раздел 3'!J124</f>
        <v>0</v>
      </c>
      <c r="K85" s="53">
        <f>'Раздел 3'!K124</f>
        <v>0</v>
      </c>
      <c r="L85" s="53">
        <f>'Раздел 3'!L124</f>
        <v>0</v>
      </c>
      <c r="M85" s="53">
        <f>'Раздел 3'!M124</f>
        <v>0</v>
      </c>
      <c r="N85" s="53">
        <f>'Раздел 3'!N124</f>
        <v>0</v>
      </c>
      <c r="O85" s="53">
        <f>'Раздел 3'!O124</f>
        <v>0</v>
      </c>
      <c r="P85" s="53">
        <f>'Раздел 3'!P124</f>
        <v>0</v>
      </c>
      <c r="Q85" s="53">
        <f>'Раздел 3'!Q124</f>
        <v>0</v>
      </c>
      <c r="R85" s="53">
        <f>'Раздел 3'!R124</f>
        <v>0</v>
      </c>
      <c r="S85" s="53">
        <f>'Раздел 3'!S124</f>
        <v>0</v>
      </c>
      <c r="T85" s="53">
        <f>'Раздел 3'!T124</f>
        <v>0</v>
      </c>
      <c r="U85" s="53">
        <f>'Раздел 3'!U124</f>
        <v>0</v>
      </c>
      <c r="V85" s="53">
        <f>'Раздел 3'!V124</f>
        <v>0</v>
      </c>
      <c r="W85" s="53">
        <f>'Раздел 3'!W124</f>
        <v>0</v>
      </c>
      <c r="X85" s="53">
        <f>'Раздел 3'!X124</f>
        <v>0</v>
      </c>
      <c r="Y85" s="53">
        <f>'Раздел 3'!Y124</f>
        <v>0</v>
      </c>
      <c r="Z85" s="53">
        <f>'Раздел 3'!Z124</f>
        <v>0</v>
      </c>
      <c r="AA85" s="53">
        <f>'Раздел 3'!AA124</f>
        <v>0</v>
      </c>
      <c r="AB85" s="53">
        <f>'Раздел 3'!AB124</f>
        <v>0</v>
      </c>
      <c r="AC85" s="53">
        <f>'Раздел 3'!AC124</f>
        <v>0</v>
      </c>
      <c r="AD85" s="53">
        <f>'Раздел 3'!AD124</f>
        <v>0</v>
      </c>
      <c r="AE85" s="53">
        <f>'Раздел 3'!AE124</f>
        <v>0</v>
      </c>
      <c r="AF85" s="168">
        <f>'Раздел 2'!D124</f>
        <v>0</v>
      </c>
    </row>
    <row r="86" spans="1:32" x14ac:dyDescent="0.2">
      <c r="A86" s="139" t="s">
        <v>689</v>
      </c>
      <c r="B86" s="64" t="s">
        <v>264</v>
      </c>
      <c r="C86" s="53">
        <f>'Раздел 3'!C125</f>
        <v>0</v>
      </c>
      <c r="D86" s="53">
        <f>'Раздел 3'!D125</f>
        <v>0</v>
      </c>
      <c r="E86" s="53">
        <f>'Раздел 3'!E125</f>
        <v>0</v>
      </c>
      <c r="F86" s="53">
        <f>'Раздел 3'!F125</f>
        <v>0</v>
      </c>
      <c r="G86" s="53">
        <f>'Раздел 3'!G125</f>
        <v>0</v>
      </c>
      <c r="H86" s="53">
        <f>'Раздел 3'!H125</f>
        <v>0</v>
      </c>
      <c r="I86" s="53">
        <f>'Раздел 3'!I125</f>
        <v>0</v>
      </c>
      <c r="J86" s="53">
        <f>'Раздел 3'!J125</f>
        <v>0</v>
      </c>
      <c r="K86" s="53">
        <f>'Раздел 3'!K125</f>
        <v>0</v>
      </c>
      <c r="L86" s="53">
        <f>'Раздел 3'!L125</f>
        <v>0</v>
      </c>
      <c r="M86" s="53">
        <f>'Раздел 3'!M125</f>
        <v>0</v>
      </c>
      <c r="N86" s="53">
        <f>'Раздел 3'!N125</f>
        <v>0</v>
      </c>
      <c r="O86" s="53">
        <f>'Раздел 3'!O125</f>
        <v>0</v>
      </c>
      <c r="P86" s="53">
        <f>'Раздел 3'!P125</f>
        <v>0</v>
      </c>
      <c r="Q86" s="53">
        <f>'Раздел 3'!Q125</f>
        <v>0</v>
      </c>
      <c r="R86" s="53">
        <f>'Раздел 3'!R125</f>
        <v>0</v>
      </c>
      <c r="S86" s="53">
        <f>'Раздел 3'!S125</f>
        <v>0</v>
      </c>
      <c r="T86" s="53">
        <f>'Раздел 3'!T125</f>
        <v>0</v>
      </c>
      <c r="U86" s="53">
        <f>'Раздел 3'!U125</f>
        <v>0</v>
      </c>
      <c r="V86" s="53">
        <f>'Раздел 3'!V125</f>
        <v>0</v>
      </c>
      <c r="W86" s="53">
        <f>'Раздел 3'!W125</f>
        <v>0</v>
      </c>
      <c r="X86" s="53">
        <f>'Раздел 3'!X125</f>
        <v>0</v>
      </c>
      <c r="Y86" s="53">
        <f>'Раздел 3'!Y125</f>
        <v>0</v>
      </c>
      <c r="Z86" s="53">
        <f>'Раздел 3'!Z125</f>
        <v>0</v>
      </c>
      <c r="AA86" s="53">
        <f>'Раздел 3'!AA125</f>
        <v>0</v>
      </c>
      <c r="AB86" s="53">
        <f>'Раздел 3'!AB125</f>
        <v>0</v>
      </c>
      <c r="AC86" s="53">
        <f>'Раздел 3'!AC125</f>
        <v>0</v>
      </c>
      <c r="AD86" s="53">
        <f>'Раздел 3'!AD125</f>
        <v>0</v>
      </c>
      <c r="AE86" s="53">
        <f>'Раздел 3'!AE125</f>
        <v>0</v>
      </c>
      <c r="AF86" s="168">
        <f>'Раздел 2'!D125</f>
        <v>0</v>
      </c>
    </row>
    <row r="87" spans="1:32" ht="15" customHeight="1" x14ac:dyDescent="0.2">
      <c r="A87" s="138" t="s">
        <v>757</v>
      </c>
      <c r="B87" s="64" t="s">
        <v>266</v>
      </c>
      <c r="C87" s="53">
        <f>'Раздел 3'!C126</f>
        <v>0</v>
      </c>
      <c r="D87" s="53">
        <f>'Раздел 3'!D126</f>
        <v>0</v>
      </c>
      <c r="E87" s="53">
        <f>'Раздел 3'!E126</f>
        <v>0</v>
      </c>
      <c r="F87" s="53">
        <f>'Раздел 3'!F126</f>
        <v>0</v>
      </c>
      <c r="G87" s="53">
        <f>'Раздел 3'!G126</f>
        <v>0</v>
      </c>
      <c r="H87" s="53">
        <f>'Раздел 3'!H126</f>
        <v>0</v>
      </c>
      <c r="I87" s="53">
        <f>'Раздел 3'!I126</f>
        <v>0</v>
      </c>
      <c r="J87" s="53">
        <f>'Раздел 3'!J126</f>
        <v>0</v>
      </c>
      <c r="K87" s="53">
        <f>'Раздел 3'!K126</f>
        <v>0</v>
      </c>
      <c r="L87" s="53">
        <f>'Раздел 3'!L126</f>
        <v>0</v>
      </c>
      <c r="M87" s="53">
        <f>'Раздел 3'!M126</f>
        <v>0</v>
      </c>
      <c r="N87" s="53">
        <f>'Раздел 3'!N126</f>
        <v>0</v>
      </c>
      <c r="O87" s="53">
        <f>'Раздел 3'!O126</f>
        <v>0</v>
      </c>
      <c r="P87" s="53">
        <f>'Раздел 3'!P126</f>
        <v>0</v>
      </c>
      <c r="Q87" s="53">
        <f>'Раздел 3'!Q126</f>
        <v>0</v>
      </c>
      <c r="R87" s="53">
        <f>'Раздел 3'!R126</f>
        <v>0</v>
      </c>
      <c r="S87" s="53">
        <f>'Раздел 3'!S126</f>
        <v>0</v>
      </c>
      <c r="T87" s="53">
        <f>'Раздел 3'!T126</f>
        <v>0</v>
      </c>
      <c r="U87" s="53">
        <f>'Раздел 3'!U126</f>
        <v>0</v>
      </c>
      <c r="V87" s="53">
        <f>'Раздел 3'!V126</f>
        <v>0</v>
      </c>
      <c r="W87" s="53">
        <f>'Раздел 3'!W126</f>
        <v>0</v>
      </c>
      <c r="X87" s="53">
        <f>'Раздел 3'!X126</f>
        <v>0</v>
      </c>
      <c r="Y87" s="53">
        <f>'Раздел 3'!Y126</f>
        <v>0</v>
      </c>
      <c r="Z87" s="53">
        <f>'Раздел 3'!Z126</f>
        <v>0</v>
      </c>
      <c r="AA87" s="53">
        <f>'Раздел 3'!AA126</f>
        <v>0</v>
      </c>
      <c r="AB87" s="53">
        <f>'Раздел 3'!AB126</f>
        <v>0</v>
      </c>
      <c r="AC87" s="53">
        <f>'Раздел 3'!AC126</f>
        <v>0</v>
      </c>
      <c r="AD87" s="53">
        <f>'Раздел 3'!AD126</f>
        <v>0</v>
      </c>
      <c r="AE87" s="53">
        <f>'Раздел 3'!AE126</f>
        <v>0</v>
      </c>
      <c r="AF87" s="168">
        <f>'Раздел 2'!D126</f>
        <v>0</v>
      </c>
    </row>
    <row r="88" spans="1:32" x14ac:dyDescent="0.2">
      <c r="A88" s="138" t="s">
        <v>239</v>
      </c>
      <c r="B88" s="64" t="s">
        <v>268</v>
      </c>
      <c r="C88" s="53">
        <f>'Раздел 3'!C127</f>
        <v>0</v>
      </c>
      <c r="D88" s="53">
        <f>'Раздел 3'!D127</f>
        <v>0</v>
      </c>
      <c r="E88" s="53">
        <f>'Раздел 3'!E127</f>
        <v>0</v>
      </c>
      <c r="F88" s="53">
        <f>'Раздел 3'!F127</f>
        <v>0</v>
      </c>
      <c r="G88" s="53">
        <f>'Раздел 3'!G127</f>
        <v>0</v>
      </c>
      <c r="H88" s="53">
        <f>'Раздел 3'!H127</f>
        <v>0</v>
      </c>
      <c r="I88" s="53">
        <f>'Раздел 3'!I127</f>
        <v>0</v>
      </c>
      <c r="J88" s="53">
        <f>'Раздел 3'!J127</f>
        <v>0</v>
      </c>
      <c r="K88" s="53">
        <f>'Раздел 3'!K127</f>
        <v>0</v>
      </c>
      <c r="L88" s="53">
        <f>'Раздел 3'!L127</f>
        <v>0</v>
      </c>
      <c r="M88" s="53">
        <f>'Раздел 3'!M127</f>
        <v>0</v>
      </c>
      <c r="N88" s="53">
        <f>'Раздел 3'!N127</f>
        <v>0</v>
      </c>
      <c r="O88" s="53">
        <f>'Раздел 3'!O127</f>
        <v>0</v>
      </c>
      <c r="P88" s="53">
        <f>'Раздел 3'!P127</f>
        <v>0</v>
      </c>
      <c r="Q88" s="53">
        <f>'Раздел 3'!Q127</f>
        <v>0</v>
      </c>
      <c r="R88" s="53">
        <f>'Раздел 3'!R127</f>
        <v>0</v>
      </c>
      <c r="S88" s="53">
        <f>'Раздел 3'!S127</f>
        <v>0</v>
      </c>
      <c r="T88" s="53">
        <f>'Раздел 3'!T127</f>
        <v>0</v>
      </c>
      <c r="U88" s="53">
        <f>'Раздел 3'!U127</f>
        <v>0</v>
      </c>
      <c r="V88" s="53">
        <f>'Раздел 3'!V127</f>
        <v>0</v>
      </c>
      <c r="W88" s="53">
        <f>'Раздел 3'!W127</f>
        <v>0</v>
      </c>
      <c r="X88" s="53">
        <f>'Раздел 3'!X127</f>
        <v>0</v>
      </c>
      <c r="Y88" s="53">
        <f>'Раздел 3'!Y127</f>
        <v>0</v>
      </c>
      <c r="Z88" s="53">
        <f>'Раздел 3'!Z127</f>
        <v>0</v>
      </c>
      <c r="AA88" s="53">
        <f>'Раздел 3'!AA127</f>
        <v>0</v>
      </c>
      <c r="AB88" s="53">
        <f>'Раздел 3'!AB127</f>
        <v>0</v>
      </c>
      <c r="AC88" s="53">
        <f>'Раздел 3'!AC127</f>
        <v>0</v>
      </c>
      <c r="AD88" s="53">
        <f>'Раздел 3'!AD127</f>
        <v>0</v>
      </c>
      <c r="AE88" s="53">
        <f>'Раздел 3'!AE127</f>
        <v>0</v>
      </c>
      <c r="AF88" s="168">
        <f>'Раздел 2'!D127</f>
        <v>0</v>
      </c>
    </row>
    <row r="89" spans="1:32" x14ac:dyDescent="0.2">
      <c r="A89" s="138" t="s">
        <v>241</v>
      </c>
      <c r="B89" s="64" t="s">
        <v>270</v>
      </c>
      <c r="C89" s="53">
        <f>'Раздел 3'!C128</f>
        <v>0</v>
      </c>
      <c r="D89" s="53">
        <f>'Раздел 3'!D128</f>
        <v>0</v>
      </c>
      <c r="E89" s="53">
        <f>'Раздел 3'!E128</f>
        <v>0</v>
      </c>
      <c r="F89" s="53">
        <f>'Раздел 3'!F128</f>
        <v>0</v>
      </c>
      <c r="G89" s="53">
        <f>'Раздел 3'!G128</f>
        <v>0</v>
      </c>
      <c r="H89" s="53">
        <f>'Раздел 3'!H128</f>
        <v>0</v>
      </c>
      <c r="I89" s="53">
        <f>'Раздел 3'!I128</f>
        <v>0</v>
      </c>
      <c r="J89" s="53">
        <f>'Раздел 3'!J128</f>
        <v>0</v>
      </c>
      <c r="K89" s="53">
        <f>'Раздел 3'!K128</f>
        <v>0</v>
      </c>
      <c r="L89" s="53">
        <f>'Раздел 3'!L128</f>
        <v>0</v>
      </c>
      <c r="M89" s="53">
        <f>'Раздел 3'!M128</f>
        <v>0</v>
      </c>
      <c r="N89" s="53">
        <f>'Раздел 3'!N128</f>
        <v>0</v>
      </c>
      <c r="O89" s="53">
        <f>'Раздел 3'!O128</f>
        <v>0</v>
      </c>
      <c r="P89" s="53">
        <f>'Раздел 3'!P128</f>
        <v>0</v>
      </c>
      <c r="Q89" s="53">
        <f>'Раздел 3'!Q128</f>
        <v>0</v>
      </c>
      <c r="R89" s="53">
        <f>'Раздел 3'!R128</f>
        <v>0</v>
      </c>
      <c r="S89" s="53">
        <f>'Раздел 3'!S128</f>
        <v>0</v>
      </c>
      <c r="T89" s="53">
        <f>'Раздел 3'!T128</f>
        <v>0</v>
      </c>
      <c r="U89" s="53">
        <f>'Раздел 3'!U128</f>
        <v>0</v>
      </c>
      <c r="V89" s="53">
        <f>'Раздел 3'!V128</f>
        <v>0</v>
      </c>
      <c r="W89" s="53">
        <f>'Раздел 3'!W128</f>
        <v>0</v>
      </c>
      <c r="X89" s="53">
        <f>'Раздел 3'!X128</f>
        <v>0</v>
      </c>
      <c r="Y89" s="53">
        <f>'Раздел 3'!Y128</f>
        <v>0</v>
      </c>
      <c r="Z89" s="53">
        <f>'Раздел 3'!Z128</f>
        <v>0</v>
      </c>
      <c r="AA89" s="53">
        <f>'Раздел 3'!AA128</f>
        <v>0</v>
      </c>
      <c r="AB89" s="53">
        <f>'Раздел 3'!AB128</f>
        <v>0</v>
      </c>
      <c r="AC89" s="53">
        <f>'Раздел 3'!AC128</f>
        <v>0</v>
      </c>
      <c r="AD89" s="53">
        <f>'Раздел 3'!AD128</f>
        <v>0</v>
      </c>
      <c r="AE89" s="53">
        <f>'Раздел 3'!AE128</f>
        <v>0</v>
      </c>
      <c r="AF89" s="168">
        <f>'Раздел 2'!D128</f>
        <v>0</v>
      </c>
    </row>
    <row r="90" spans="1:32" x14ac:dyDescent="0.2">
      <c r="A90" s="138" t="s">
        <v>243</v>
      </c>
      <c r="B90" s="64" t="s">
        <v>272</v>
      </c>
      <c r="C90" s="53">
        <f>'Раздел 3'!C129</f>
        <v>0</v>
      </c>
      <c r="D90" s="53">
        <f>'Раздел 3'!D129</f>
        <v>0</v>
      </c>
      <c r="E90" s="53">
        <f>'Раздел 3'!E129</f>
        <v>0</v>
      </c>
      <c r="F90" s="53">
        <f>'Раздел 3'!F129</f>
        <v>0</v>
      </c>
      <c r="G90" s="53">
        <f>'Раздел 3'!G129</f>
        <v>0</v>
      </c>
      <c r="H90" s="53">
        <f>'Раздел 3'!H129</f>
        <v>0</v>
      </c>
      <c r="I90" s="53">
        <f>'Раздел 3'!I129</f>
        <v>0</v>
      </c>
      <c r="J90" s="53">
        <f>'Раздел 3'!J129</f>
        <v>0</v>
      </c>
      <c r="K90" s="53">
        <f>'Раздел 3'!K129</f>
        <v>0</v>
      </c>
      <c r="L90" s="53">
        <f>'Раздел 3'!L129</f>
        <v>0</v>
      </c>
      <c r="M90" s="53">
        <f>'Раздел 3'!M129</f>
        <v>0</v>
      </c>
      <c r="N90" s="53">
        <f>'Раздел 3'!N129</f>
        <v>0</v>
      </c>
      <c r="O90" s="53">
        <f>'Раздел 3'!O129</f>
        <v>0</v>
      </c>
      <c r="P90" s="53">
        <f>'Раздел 3'!P129</f>
        <v>0</v>
      </c>
      <c r="Q90" s="53">
        <f>'Раздел 3'!Q129</f>
        <v>0</v>
      </c>
      <c r="R90" s="53">
        <f>'Раздел 3'!R129</f>
        <v>0</v>
      </c>
      <c r="S90" s="53">
        <f>'Раздел 3'!S129</f>
        <v>0</v>
      </c>
      <c r="T90" s="53">
        <f>'Раздел 3'!T129</f>
        <v>0</v>
      </c>
      <c r="U90" s="53">
        <f>'Раздел 3'!U129</f>
        <v>0</v>
      </c>
      <c r="V90" s="53">
        <f>'Раздел 3'!V129</f>
        <v>0</v>
      </c>
      <c r="W90" s="53">
        <f>'Раздел 3'!W129</f>
        <v>0</v>
      </c>
      <c r="X90" s="53">
        <f>'Раздел 3'!X129</f>
        <v>0</v>
      </c>
      <c r="Y90" s="53">
        <f>'Раздел 3'!Y129</f>
        <v>0</v>
      </c>
      <c r="Z90" s="53">
        <f>'Раздел 3'!Z129</f>
        <v>0</v>
      </c>
      <c r="AA90" s="53">
        <f>'Раздел 3'!AA129</f>
        <v>0</v>
      </c>
      <c r="AB90" s="53">
        <f>'Раздел 3'!AB129</f>
        <v>0</v>
      </c>
      <c r="AC90" s="53">
        <f>'Раздел 3'!AC129</f>
        <v>0</v>
      </c>
      <c r="AD90" s="53">
        <f>'Раздел 3'!AD129</f>
        <v>0</v>
      </c>
      <c r="AE90" s="53">
        <f>'Раздел 3'!AE129</f>
        <v>0</v>
      </c>
      <c r="AF90" s="168">
        <f>'Раздел 2'!D129</f>
        <v>0</v>
      </c>
    </row>
    <row r="91" spans="1:32" x14ac:dyDescent="0.2">
      <c r="A91" s="138" t="s">
        <v>245</v>
      </c>
      <c r="B91" s="64" t="s">
        <v>274</v>
      </c>
      <c r="C91" s="53">
        <f>'Раздел 3'!C130</f>
        <v>38</v>
      </c>
      <c r="D91" s="53">
        <f>'Раздел 3'!D130</f>
        <v>0</v>
      </c>
      <c r="E91" s="53">
        <f>'Раздел 3'!E130</f>
        <v>30</v>
      </c>
      <c r="F91" s="53">
        <f>'Раздел 3'!F130</f>
        <v>8</v>
      </c>
      <c r="G91" s="53">
        <f>'Раздел 3'!G130</f>
        <v>0</v>
      </c>
      <c r="H91" s="53">
        <f>'Раздел 3'!H130</f>
        <v>0</v>
      </c>
      <c r="I91" s="53">
        <f>'Раздел 3'!I130</f>
        <v>0</v>
      </c>
      <c r="J91" s="53">
        <f>'Раздел 3'!J130</f>
        <v>0</v>
      </c>
      <c r="K91" s="53">
        <f>'Раздел 3'!K130</f>
        <v>0</v>
      </c>
      <c r="L91" s="53">
        <f>'Раздел 3'!L130</f>
        <v>0</v>
      </c>
      <c r="M91" s="53">
        <f>'Раздел 3'!M130</f>
        <v>0</v>
      </c>
      <c r="N91" s="53">
        <f>'Раздел 3'!N130</f>
        <v>0</v>
      </c>
      <c r="O91" s="53">
        <f>'Раздел 3'!O130</f>
        <v>0</v>
      </c>
      <c r="P91" s="53">
        <f>'Раздел 3'!P130</f>
        <v>0</v>
      </c>
      <c r="Q91" s="53">
        <f>'Раздел 3'!Q130</f>
        <v>0</v>
      </c>
      <c r="R91" s="53">
        <f>'Раздел 3'!R130</f>
        <v>0</v>
      </c>
      <c r="S91" s="53">
        <f>'Раздел 3'!S130</f>
        <v>0</v>
      </c>
      <c r="T91" s="53">
        <f>'Раздел 3'!T130</f>
        <v>0</v>
      </c>
      <c r="U91" s="53">
        <f>'Раздел 3'!U130</f>
        <v>0</v>
      </c>
      <c r="V91" s="53">
        <f>'Раздел 3'!V130</f>
        <v>30</v>
      </c>
      <c r="W91" s="53">
        <f>'Раздел 3'!W130</f>
        <v>30</v>
      </c>
      <c r="X91" s="53">
        <f>'Раздел 3'!X130</f>
        <v>0</v>
      </c>
      <c r="Y91" s="53">
        <f>'Раздел 3'!Y130</f>
        <v>0</v>
      </c>
      <c r="Z91" s="53">
        <f>'Раздел 3'!Z130</f>
        <v>0</v>
      </c>
      <c r="AA91" s="53">
        <f>'Раздел 3'!AA130</f>
        <v>0</v>
      </c>
      <c r="AB91" s="53">
        <f>'Раздел 3'!AB130</f>
        <v>0</v>
      </c>
      <c r="AC91" s="53">
        <f>'Раздел 3'!AC130</f>
        <v>0</v>
      </c>
      <c r="AD91" s="53">
        <f>'Раздел 3'!AD130</f>
        <v>0</v>
      </c>
      <c r="AE91" s="53">
        <f>'Раздел 3'!AE130</f>
        <v>0</v>
      </c>
      <c r="AF91" s="168">
        <f>'Раздел 2'!D130</f>
        <v>0</v>
      </c>
    </row>
    <row r="92" spans="1:32" x14ac:dyDescent="0.2">
      <c r="A92" s="138" t="s">
        <v>720</v>
      </c>
      <c r="B92" s="64" t="s">
        <v>276</v>
      </c>
      <c r="C92" s="53">
        <f>'Раздел 3'!C131</f>
        <v>0</v>
      </c>
      <c r="D92" s="53">
        <f>'Раздел 3'!D131</f>
        <v>0</v>
      </c>
      <c r="E92" s="53">
        <f>'Раздел 3'!E131</f>
        <v>0</v>
      </c>
      <c r="F92" s="53">
        <f>'Раздел 3'!F131</f>
        <v>0</v>
      </c>
      <c r="G92" s="53">
        <f>'Раздел 3'!G131</f>
        <v>0</v>
      </c>
      <c r="H92" s="53">
        <f>'Раздел 3'!H131</f>
        <v>0</v>
      </c>
      <c r="I92" s="53">
        <f>'Раздел 3'!I131</f>
        <v>0</v>
      </c>
      <c r="J92" s="53">
        <f>'Раздел 3'!J131</f>
        <v>0</v>
      </c>
      <c r="K92" s="53">
        <f>'Раздел 3'!K131</f>
        <v>0</v>
      </c>
      <c r="L92" s="53">
        <f>'Раздел 3'!L131</f>
        <v>0</v>
      </c>
      <c r="M92" s="53">
        <f>'Раздел 3'!M131</f>
        <v>0</v>
      </c>
      <c r="N92" s="53">
        <f>'Раздел 3'!N131</f>
        <v>0</v>
      </c>
      <c r="O92" s="53">
        <f>'Раздел 3'!O131</f>
        <v>0</v>
      </c>
      <c r="P92" s="53">
        <f>'Раздел 3'!P131</f>
        <v>0</v>
      </c>
      <c r="Q92" s="53">
        <f>'Раздел 3'!Q131</f>
        <v>0</v>
      </c>
      <c r="R92" s="53">
        <f>'Раздел 3'!R131</f>
        <v>0</v>
      </c>
      <c r="S92" s="53">
        <f>'Раздел 3'!S131</f>
        <v>0</v>
      </c>
      <c r="T92" s="53">
        <f>'Раздел 3'!T131</f>
        <v>0</v>
      </c>
      <c r="U92" s="53">
        <f>'Раздел 3'!U131</f>
        <v>0</v>
      </c>
      <c r="V92" s="53">
        <f>'Раздел 3'!V131</f>
        <v>0</v>
      </c>
      <c r="W92" s="53">
        <f>'Раздел 3'!W131</f>
        <v>0</v>
      </c>
      <c r="X92" s="53">
        <f>'Раздел 3'!X131</f>
        <v>0</v>
      </c>
      <c r="Y92" s="53">
        <f>'Раздел 3'!Y131</f>
        <v>0</v>
      </c>
      <c r="Z92" s="53">
        <f>'Раздел 3'!Z131</f>
        <v>0</v>
      </c>
      <c r="AA92" s="53">
        <f>'Раздел 3'!AA131</f>
        <v>0</v>
      </c>
      <c r="AB92" s="53">
        <f>'Раздел 3'!AB131</f>
        <v>0</v>
      </c>
      <c r="AC92" s="53">
        <f>'Раздел 3'!AC131</f>
        <v>0</v>
      </c>
      <c r="AD92" s="53">
        <f>'Раздел 3'!AD131</f>
        <v>0</v>
      </c>
      <c r="AE92" s="53">
        <f>'Раздел 3'!AE131</f>
        <v>0</v>
      </c>
      <c r="AF92" s="168">
        <f>'Раздел 2'!D131</f>
        <v>0</v>
      </c>
    </row>
    <row r="93" spans="1:32" x14ac:dyDescent="0.2">
      <c r="A93" s="138" t="s">
        <v>701</v>
      </c>
      <c r="B93" s="64" t="s">
        <v>278</v>
      </c>
      <c r="C93" s="53">
        <f>'Раздел 3'!C132</f>
        <v>0</v>
      </c>
      <c r="D93" s="53">
        <f>'Раздел 3'!D132</f>
        <v>0</v>
      </c>
      <c r="E93" s="53">
        <f>'Раздел 3'!E132</f>
        <v>0</v>
      </c>
      <c r="F93" s="53">
        <f>'Раздел 3'!F132</f>
        <v>0</v>
      </c>
      <c r="G93" s="53">
        <f>'Раздел 3'!G132</f>
        <v>0</v>
      </c>
      <c r="H93" s="53">
        <f>'Раздел 3'!H132</f>
        <v>0</v>
      </c>
      <c r="I93" s="53">
        <f>'Раздел 3'!I132</f>
        <v>0</v>
      </c>
      <c r="J93" s="53">
        <f>'Раздел 3'!J132</f>
        <v>0</v>
      </c>
      <c r="K93" s="53">
        <f>'Раздел 3'!K132</f>
        <v>0</v>
      </c>
      <c r="L93" s="53">
        <f>'Раздел 3'!L132</f>
        <v>0</v>
      </c>
      <c r="M93" s="53">
        <f>'Раздел 3'!M132</f>
        <v>0</v>
      </c>
      <c r="N93" s="53">
        <f>'Раздел 3'!N132</f>
        <v>0</v>
      </c>
      <c r="O93" s="53">
        <f>'Раздел 3'!O132</f>
        <v>0</v>
      </c>
      <c r="P93" s="53">
        <f>'Раздел 3'!P132</f>
        <v>0</v>
      </c>
      <c r="Q93" s="53">
        <f>'Раздел 3'!Q132</f>
        <v>0</v>
      </c>
      <c r="R93" s="53">
        <f>'Раздел 3'!R132</f>
        <v>0</v>
      </c>
      <c r="S93" s="53">
        <f>'Раздел 3'!S132</f>
        <v>0</v>
      </c>
      <c r="T93" s="53">
        <f>'Раздел 3'!T132</f>
        <v>0</v>
      </c>
      <c r="U93" s="53">
        <f>'Раздел 3'!U132</f>
        <v>0</v>
      </c>
      <c r="V93" s="53">
        <f>'Раздел 3'!V132</f>
        <v>0</v>
      </c>
      <c r="W93" s="53">
        <f>'Раздел 3'!W132</f>
        <v>0</v>
      </c>
      <c r="X93" s="53">
        <f>'Раздел 3'!X132</f>
        <v>0</v>
      </c>
      <c r="Y93" s="53">
        <f>'Раздел 3'!Y132</f>
        <v>0</v>
      </c>
      <c r="Z93" s="53">
        <f>'Раздел 3'!Z132</f>
        <v>0</v>
      </c>
      <c r="AA93" s="53">
        <f>'Раздел 3'!AA132</f>
        <v>0</v>
      </c>
      <c r="AB93" s="53">
        <f>'Раздел 3'!AB132</f>
        <v>0</v>
      </c>
      <c r="AC93" s="53">
        <f>'Раздел 3'!AC132</f>
        <v>0</v>
      </c>
      <c r="AD93" s="53">
        <f>'Раздел 3'!AD132</f>
        <v>0</v>
      </c>
      <c r="AE93" s="53">
        <f>'Раздел 3'!AE132</f>
        <v>0</v>
      </c>
      <c r="AF93" s="168">
        <f>'Раздел 2'!D132</f>
        <v>0</v>
      </c>
    </row>
    <row r="94" spans="1:32" x14ac:dyDescent="0.2">
      <c r="A94" s="138" t="s">
        <v>247</v>
      </c>
      <c r="B94" s="64" t="s">
        <v>280</v>
      </c>
      <c r="C94" s="53">
        <f>'Раздел 3'!C133</f>
        <v>742</v>
      </c>
      <c r="D94" s="53">
        <f>'Раздел 3'!D133</f>
        <v>267</v>
      </c>
      <c r="E94" s="53">
        <f>'Раздел 3'!E133</f>
        <v>76</v>
      </c>
      <c r="F94" s="53">
        <f>'Раздел 3'!F133</f>
        <v>52</v>
      </c>
      <c r="G94" s="53">
        <f>'Раздел 3'!G133</f>
        <v>180</v>
      </c>
      <c r="H94" s="53">
        <f>'Раздел 3'!H133</f>
        <v>32</v>
      </c>
      <c r="I94" s="53">
        <f>'Раздел 3'!I133</f>
        <v>82</v>
      </c>
      <c r="J94" s="53">
        <f>'Раздел 3'!J133</f>
        <v>26</v>
      </c>
      <c r="K94" s="53">
        <f>'Раздел 3'!K133</f>
        <v>27</v>
      </c>
      <c r="L94" s="53">
        <f>'Раздел 3'!L133</f>
        <v>0</v>
      </c>
      <c r="M94" s="53">
        <f>'Раздел 3'!M133</f>
        <v>0</v>
      </c>
      <c r="N94" s="53">
        <f>'Раздел 3'!N133</f>
        <v>0</v>
      </c>
      <c r="O94" s="53">
        <f>'Раздел 3'!O133</f>
        <v>0</v>
      </c>
      <c r="P94" s="53">
        <f>'Раздел 3'!P133</f>
        <v>0</v>
      </c>
      <c r="Q94" s="53">
        <f>'Раздел 3'!Q133</f>
        <v>0</v>
      </c>
      <c r="R94" s="53">
        <f>'Раздел 3'!R133</f>
        <v>0</v>
      </c>
      <c r="S94" s="53">
        <f>'Раздел 3'!S133</f>
        <v>0</v>
      </c>
      <c r="T94" s="53">
        <f>'Раздел 3'!T133</f>
        <v>0</v>
      </c>
      <c r="U94" s="53">
        <f>'Раздел 3'!U133</f>
        <v>0</v>
      </c>
      <c r="V94" s="53">
        <f>'Раздел 3'!V133</f>
        <v>388</v>
      </c>
      <c r="W94" s="53">
        <f>'Раздел 3'!W133</f>
        <v>332</v>
      </c>
      <c r="X94" s="53">
        <f>'Раздел 3'!X133</f>
        <v>56</v>
      </c>
      <c r="Y94" s="53">
        <f>'Раздел 3'!Y133</f>
        <v>0</v>
      </c>
      <c r="Z94" s="53">
        <f>'Раздел 3'!Z133</f>
        <v>0</v>
      </c>
      <c r="AA94" s="53">
        <f>'Раздел 3'!AA133</f>
        <v>432</v>
      </c>
      <c r="AB94" s="53">
        <f>'Раздел 3'!AB133</f>
        <v>278</v>
      </c>
      <c r="AC94" s="53">
        <f>'Раздел 3'!AC133</f>
        <v>154</v>
      </c>
      <c r="AD94" s="53">
        <f>'Раздел 3'!AD133</f>
        <v>0</v>
      </c>
      <c r="AE94" s="53">
        <f>'Раздел 3'!AE133</f>
        <v>0</v>
      </c>
      <c r="AF94" s="168">
        <f>'Раздел 2'!D133</f>
        <v>0</v>
      </c>
    </row>
    <row r="95" spans="1:32" x14ac:dyDescent="0.2">
      <c r="A95" s="138" t="s">
        <v>249</v>
      </c>
      <c r="B95" s="64" t="s">
        <v>282</v>
      </c>
      <c r="C95" s="53">
        <f>'Раздел 3'!C134</f>
        <v>0</v>
      </c>
      <c r="D95" s="53">
        <f>'Раздел 3'!D134</f>
        <v>0</v>
      </c>
      <c r="E95" s="53">
        <f>'Раздел 3'!E134</f>
        <v>0</v>
      </c>
      <c r="F95" s="53">
        <f>'Раздел 3'!F134</f>
        <v>0</v>
      </c>
      <c r="G95" s="53">
        <f>'Раздел 3'!G134</f>
        <v>0</v>
      </c>
      <c r="H95" s="53">
        <f>'Раздел 3'!H134</f>
        <v>0</v>
      </c>
      <c r="I95" s="53">
        <f>'Раздел 3'!I134</f>
        <v>0</v>
      </c>
      <c r="J95" s="53">
        <f>'Раздел 3'!J134</f>
        <v>0</v>
      </c>
      <c r="K95" s="53">
        <f>'Раздел 3'!K134</f>
        <v>0</v>
      </c>
      <c r="L95" s="53">
        <f>'Раздел 3'!L134</f>
        <v>0</v>
      </c>
      <c r="M95" s="53">
        <f>'Раздел 3'!M134</f>
        <v>0</v>
      </c>
      <c r="N95" s="53">
        <f>'Раздел 3'!N134</f>
        <v>0</v>
      </c>
      <c r="O95" s="53">
        <f>'Раздел 3'!O134</f>
        <v>0</v>
      </c>
      <c r="P95" s="53">
        <f>'Раздел 3'!P134</f>
        <v>0</v>
      </c>
      <c r="Q95" s="53">
        <f>'Раздел 3'!Q134</f>
        <v>0</v>
      </c>
      <c r="R95" s="53">
        <f>'Раздел 3'!R134</f>
        <v>0</v>
      </c>
      <c r="S95" s="53">
        <f>'Раздел 3'!S134</f>
        <v>0</v>
      </c>
      <c r="T95" s="53">
        <f>'Раздел 3'!T134</f>
        <v>0</v>
      </c>
      <c r="U95" s="53">
        <f>'Раздел 3'!U134</f>
        <v>0</v>
      </c>
      <c r="V95" s="53">
        <f>'Раздел 3'!V134</f>
        <v>0</v>
      </c>
      <c r="W95" s="53">
        <f>'Раздел 3'!W134</f>
        <v>0</v>
      </c>
      <c r="X95" s="53">
        <f>'Раздел 3'!X134</f>
        <v>0</v>
      </c>
      <c r="Y95" s="53">
        <f>'Раздел 3'!Y134</f>
        <v>0</v>
      </c>
      <c r="Z95" s="53">
        <f>'Раздел 3'!Z134</f>
        <v>0</v>
      </c>
      <c r="AA95" s="53">
        <f>'Раздел 3'!AA134</f>
        <v>0</v>
      </c>
      <c r="AB95" s="53">
        <f>'Раздел 3'!AB134</f>
        <v>0</v>
      </c>
      <c r="AC95" s="53">
        <f>'Раздел 3'!AC134</f>
        <v>0</v>
      </c>
      <c r="AD95" s="53">
        <f>'Раздел 3'!AD134</f>
        <v>0</v>
      </c>
      <c r="AE95" s="53">
        <f>'Раздел 3'!AE134</f>
        <v>0</v>
      </c>
      <c r="AF95" s="168">
        <f>'Раздел 2'!D134</f>
        <v>0</v>
      </c>
    </row>
    <row r="96" spans="1:32" x14ac:dyDescent="0.2">
      <c r="A96" s="138" t="s">
        <v>251</v>
      </c>
      <c r="B96" s="64" t="s">
        <v>284</v>
      </c>
      <c r="C96" s="53">
        <f>'Раздел 3'!C135</f>
        <v>0</v>
      </c>
      <c r="D96" s="53">
        <f>'Раздел 3'!D135</f>
        <v>0</v>
      </c>
      <c r="E96" s="53">
        <f>'Раздел 3'!E135</f>
        <v>0</v>
      </c>
      <c r="F96" s="53">
        <f>'Раздел 3'!F135</f>
        <v>0</v>
      </c>
      <c r="G96" s="53">
        <f>'Раздел 3'!G135</f>
        <v>0</v>
      </c>
      <c r="H96" s="53">
        <f>'Раздел 3'!H135</f>
        <v>0</v>
      </c>
      <c r="I96" s="53">
        <f>'Раздел 3'!I135</f>
        <v>0</v>
      </c>
      <c r="J96" s="53">
        <f>'Раздел 3'!J135</f>
        <v>0</v>
      </c>
      <c r="K96" s="53">
        <f>'Раздел 3'!K135</f>
        <v>0</v>
      </c>
      <c r="L96" s="53">
        <f>'Раздел 3'!L135</f>
        <v>0</v>
      </c>
      <c r="M96" s="53">
        <f>'Раздел 3'!M135</f>
        <v>0</v>
      </c>
      <c r="N96" s="53">
        <f>'Раздел 3'!N135</f>
        <v>0</v>
      </c>
      <c r="O96" s="53">
        <f>'Раздел 3'!O135</f>
        <v>0</v>
      </c>
      <c r="P96" s="53">
        <f>'Раздел 3'!P135</f>
        <v>0</v>
      </c>
      <c r="Q96" s="53">
        <f>'Раздел 3'!Q135</f>
        <v>0</v>
      </c>
      <c r="R96" s="53">
        <f>'Раздел 3'!R135</f>
        <v>0</v>
      </c>
      <c r="S96" s="53">
        <f>'Раздел 3'!S135</f>
        <v>0</v>
      </c>
      <c r="T96" s="53">
        <f>'Раздел 3'!T135</f>
        <v>0</v>
      </c>
      <c r="U96" s="53">
        <f>'Раздел 3'!U135</f>
        <v>0</v>
      </c>
      <c r="V96" s="53">
        <f>'Раздел 3'!V135</f>
        <v>0</v>
      </c>
      <c r="W96" s="53">
        <f>'Раздел 3'!W135</f>
        <v>0</v>
      </c>
      <c r="X96" s="53">
        <f>'Раздел 3'!X135</f>
        <v>0</v>
      </c>
      <c r="Y96" s="53">
        <f>'Раздел 3'!Y135</f>
        <v>0</v>
      </c>
      <c r="Z96" s="53">
        <f>'Раздел 3'!Z135</f>
        <v>0</v>
      </c>
      <c r="AA96" s="53">
        <f>'Раздел 3'!AA135</f>
        <v>0</v>
      </c>
      <c r="AB96" s="53">
        <f>'Раздел 3'!AB135</f>
        <v>0</v>
      </c>
      <c r="AC96" s="53">
        <f>'Раздел 3'!AC135</f>
        <v>0</v>
      </c>
      <c r="AD96" s="53">
        <f>'Раздел 3'!AD135</f>
        <v>0</v>
      </c>
      <c r="AE96" s="53">
        <f>'Раздел 3'!AE135</f>
        <v>0</v>
      </c>
      <c r="AF96" s="168">
        <f>'Раздел 2'!D135</f>
        <v>0</v>
      </c>
    </row>
    <row r="97" spans="1:32" x14ac:dyDescent="0.2">
      <c r="A97" s="138" t="s">
        <v>253</v>
      </c>
      <c r="B97" s="64" t="s">
        <v>286</v>
      </c>
      <c r="C97" s="53">
        <f>'Раздел 3'!C136</f>
        <v>100</v>
      </c>
      <c r="D97" s="53">
        <f>'Раздел 3'!D136</f>
        <v>35</v>
      </c>
      <c r="E97" s="53">
        <f>'Раздел 3'!E136</f>
        <v>12</v>
      </c>
      <c r="F97" s="53">
        <f>'Раздел 3'!F136</f>
        <v>16</v>
      </c>
      <c r="G97" s="53">
        <f>'Раздел 3'!G136</f>
        <v>4</v>
      </c>
      <c r="H97" s="53">
        <f>'Раздел 3'!H136</f>
        <v>5</v>
      </c>
      <c r="I97" s="53">
        <f>'Раздел 3'!I136</f>
        <v>5</v>
      </c>
      <c r="J97" s="53">
        <f>'Раздел 3'!J136</f>
        <v>12</v>
      </c>
      <c r="K97" s="53">
        <f>'Раздел 3'!K136</f>
        <v>7</v>
      </c>
      <c r="L97" s="53">
        <f>'Раздел 3'!L136</f>
        <v>2</v>
      </c>
      <c r="M97" s="53">
        <f>'Раздел 3'!M136</f>
        <v>1</v>
      </c>
      <c r="N97" s="53">
        <f>'Раздел 3'!N136</f>
        <v>0</v>
      </c>
      <c r="O97" s="53">
        <f>'Раздел 3'!O136</f>
        <v>0</v>
      </c>
      <c r="P97" s="53">
        <f>'Раздел 3'!P136</f>
        <v>0</v>
      </c>
      <c r="Q97" s="53">
        <f>'Раздел 3'!Q136</f>
        <v>0</v>
      </c>
      <c r="R97" s="53">
        <f>'Раздел 3'!R136</f>
        <v>0</v>
      </c>
      <c r="S97" s="53">
        <f>'Раздел 3'!S136</f>
        <v>0</v>
      </c>
      <c r="T97" s="53">
        <f>'Раздел 3'!T136</f>
        <v>0</v>
      </c>
      <c r="U97" s="53">
        <f>'Раздел 3'!U136</f>
        <v>1</v>
      </c>
      <c r="V97" s="53">
        <f>'Раздел 3'!V136</f>
        <v>0</v>
      </c>
      <c r="W97" s="53">
        <f>'Раздел 3'!W136</f>
        <v>0</v>
      </c>
      <c r="X97" s="53">
        <f>'Раздел 3'!X136</f>
        <v>0</v>
      </c>
      <c r="Y97" s="53">
        <f>'Раздел 3'!Y136</f>
        <v>0</v>
      </c>
      <c r="Z97" s="53">
        <f>'Раздел 3'!Z136</f>
        <v>0</v>
      </c>
      <c r="AA97" s="53">
        <f>'Раздел 3'!AA136</f>
        <v>0</v>
      </c>
      <c r="AB97" s="53">
        <f>'Раздел 3'!AB136</f>
        <v>0</v>
      </c>
      <c r="AC97" s="53">
        <f>'Раздел 3'!AC136</f>
        <v>0</v>
      </c>
      <c r="AD97" s="53">
        <f>'Раздел 3'!AD136</f>
        <v>0</v>
      </c>
      <c r="AE97" s="53">
        <f>'Раздел 3'!AE136</f>
        <v>0</v>
      </c>
      <c r="AF97" s="168">
        <f>'Раздел 2'!D136</f>
        <v>1</v>
      </c>
    </row>
    <row r="98" spans="1:32" x14ac:dyDescent="0.2">
      <c r="A98" s="138" t="s">
        <v>255</v>
      </c>
      <c r="B98" s="64" t="s">
        <v>288</v>
      </c>
      <c r="C98" s="53">
        <f>'Раздел 3'!C137</f>
        <v>103</v>
      </c>
      <c r="D98" s="53">
        <f>'Раздел 3'!D137</f>
        <v>9</v>
      </c>
      <c r="E98" s="53">
        <f>'Раздел 3'!E137</f>
        <v>5</v>
      </c>
      <c r="F98" s="53">
        <f>'Раздел 3'!F137</f>
        <v>36</v>
      </c>
      <c r="G98" s="53">
        <f>'Раздел 3'!G137</f>
        <v>26</v>
      </c>
      <c r="H98" s="53">
        <f>'Раздел 3'!H137</f>
        <v>10</v>
      </c>
      <c r="I98" s="53">
        <f>'Раздел 3'!I137</f>
        <v>12</v>
      </c>
      <c r="J98" s="53">
        <f>'Раздел 3'!J137</f>
        <v>0</v>
      </c>
      <c r="K98" s="53">
        <f>'Раздел 3'!K137</f>
        <v>0</v>
      </c>
      <c r="L98" s="53">
        <f>'Раздел 3'!L137</f>
        <v>2</v>
      </c>
      <c r="M98" s="53">
        <f>'Раздел 3'!M137</f>
        <v>0</v>
      </c>
      <c r="N98" s="53">
        <f>'Раздел 3'!N137</f>
        <v>0</v>
      </c>
      <c r="O98" s="53">
        <f>'Раздел 3'!O137</f>
        <v>3</v>
      </c>
      <c r="P98" s="53">
        <f>'Раздел 3'!P137</f>
        <v>0</v>
      </c>
      <c r="Q98" s="53">
        <f>'Раздел 3'!Q137</f>
        <v>0</v>
      </c>
      <c r="R98" s="53">
        <f>'Раздел 3'!R137</f>
        <v>0</v>
      </c>
      <c r="S98" s="53">
        <f>'Раздел 3'!S137</f>
        <v>0</v>
      </c>
      <c r="T98" s="53">
        <f>'Раздел 3'!T137</f>
        <v>0</v>
      </c>
      <c r="U98" s="53">
        <f>'Раздел 3'!U137</f>
        <v>0</v>
      </c>
      <c r="V98" s="53">
        <f>'Раздел 3'!V137</f>
        <v>52</v>
      </c>
      <c r="W98" s="53">
        <f>'Раздел 3'!W137</f>
        <v>30</v>
      </c>
      <c r="X98" s="53">
        <f>'Раздел 3'!X137</f>
        <v>20</v>
      </c>
      <c r="Y98" s="53">
        <f>'Раздел 3'!Y137</f>
        <v>2</v>
      </c>
      <c r="Z98" s="53">
        <f>'Раздел 3'!Z137</f>
        <v>0</v>
      </c>
      <c r="AA98" s="53">
        <f>'Раздел 3'!AA137</f>
        <v>0</v>
      </c>
      <c r="AB98" s="53">
        <f>'Раздел 3'!AB137</f>
        <v>0</v>
      </c>
      <c r="AC98" s="53">
        <f>'Раздел 3'!AC137</f>
        <v>0</v>
      </c>
      <c r="AD98" s="53">
        <f>'Раздел 3'!AD137</f>
        <v>0</v>
      </c>
      <c r="AE98" s="53">
        <f>'Раздел 3'!AE137</f>
        <v>0</v>
      </c>
      <c r="AF98" s="168">
        <f>'Раздел 2'!D137</f>
        <v>0</v>
      </c>
    </row>
    <row r="99" spans="1:32" x14ac:dyDescent="0.2">
      <c r="A99" s="138" t="s">
        <v>257</v>
      </c>
      <c r="B99" s="64" t="s">
        <v>290</v>
      </c>
      <c r="C99" s="53">
        <f>'Раздел 3'!C138</f>
        <v>0</v>
      </c>
      <c r="D99" s="53">
        <f>'Раздел 3'!D138</f>
        <v>0</v>
      </c>
      <c r="E99" s="53">
        <f>'Раздел 3'!E138</f>
        <v>0</v>
      </c>
      <c r="F99" s="53">
        <f>'Раздел 3'!F138</f>
        <v>0</v>
      </c>
      <c r="G99" s="53">
        <f>'Раздел 3'!G138</f>
        <v>0</v>
      </c>
      <c r="H99" s="53">
        <f>'Раздел 3'!H138</f>
        <v>0</v>
      </c>
      <c r="I99" s="53">
        <f>'Раздел 3'!I138</f>
        <v>0</v>
      </c>
      <c r="J99" s="53">
        <f>'Раздел 3'!J138</f>
        <v>0</v>
      </c>
      <c r="K99" s="53">
        <f>'Раздел 3'!K138</f>
        <v>0</v>
      </c>
      <c r="L99" s="53">
        <f>'Раздел 3'!L138</f>
        <v>0</v>
      </c>
      <c r="M99" s="53">
        <f>'Раздел 3'!M138</f>
        <v>0</v>
      </c>
      <c r="N99" s="53">
        <f>'Раздел 3'!N138</f>
        <v>0</v>
      </c>
      <c r="O99" s="53">
        <f>'Раздел 3'!O138</f>
        <v>0</v>
      </c>
      <c r="P99" s="53">
        <f>'Раздел 3'!P138</f>
        <v>0</v>
      </c>
      <c r="Q99" s="53">
        <f>'Раздел 3'!Q138</f>
        <v>0</v>
      </c>
      <c r="R99" s="53">
        <f>'Раздел 3'!R138</f>
        <v>0</v>
      </c>
      <c r="S99" s="53">
        <f>'Раздел 3'!S138</f>
        <v>0</v>
      </c>
      <c r="T99" s="53">
        <f>'Раздел 3'!T138</f>
        <v>0</v>
      </c>
      <c r="U99" s="53">
        <f>'Раздел 3'!U138</f>
        <v>0</v>
      </c>
      <c r="V99" s="53">
        <f>'Раздел 3'!V138</f>
        <v>0</v>
      </c>
      <c r="W99" s="53">
        <f>'Раздел 3'!W138</f>
        <v>0</v>
      </c>
      <c r="X99" s="53">
        <f>'Раздел 3'!X138</f>
        <v>0</v>
      </c>
      <c r="Y99" s="53">
        <f>'Раздел 3'!Y138</f>
        <v>0</v>
      </c>
      <c r="Z99" s="53">
        <f>'Раздел 3'!Z138</f>
        <v>0</v>
      </c>
      <c r="AA99" s="53">
        <f>'Раздел 3'!AA138</f>
        <v>0</v>
      </c>
      <c r="AB99" s="53">
        <f>'Раздел 3'!AB138</f>
        <v>0</v>
      </c>
      <c r="AC99" s="53">
        <f>'Раздел 3'!AC138</f>
        <v>0</v>
      </c>
      <c r="AD99" s="53">
        <f>'Раздел 3'!AD138</f>
        <v>0</v>
      </c>
      <c r="AE99" s="53">
        <f>'Раздел 3'!AE138</f>
        <v>0</v>
      </c>
      <c r="AF99" s="168">
        <f>'Раздел 2'!D138</f>
        <v>0</v>
      </c>
    </row>
    <row r="100" spans="1:32" x14ac:dyDescent="0.2">
      <c r="A100" s="138" t="s">
        <v>690</v>
      </c>
      <c r="B100" s="64" t="s">
        <v>292</v>
      </c>
      <c r="C100" s="53">
        <f>'Раздел 3'!C139</f>
        <v>0</v>
      </c>
      <c r="D100" s="53">
        <f>'Раздел 3'!D139</f>
        <v>0</v>
      </c>
      <c r="E100" s="53">
        <f>'Раздел 3'!E139</f>
        <v>0</v>
      </c>
      <c r="F100" s="53">
        <f>'Раздел 3'!F139</f>
        <v>0</v>
      </c>
      <c r="G100" s="53">
        <f>'Раздел 3'!G139</f>
        <v>0</v>
      </c>
      <c r="H100" s="53">
        <f>'Раздел 3'!H139</f>
        <v>0</v>
      </c>
      <c r="I100" s="53">
        <f>'Раздел 3'!I139</f>
        <v>0</v>
      </c>
      <c r="J100" s="53">
        <f>'Раздел 3'!J139</f>
        <v>0</v>
      </c>
      <c r="K100" s="53">
        <f>'Раздел 3'!K139</f>
        <v>0</v>
      </c>
      <c r="L100" s="53">
        <f>'Раздел 3'!L139</f>
        <v>0</v>
      </c>
      <c r="M100" s="53">
        <f>'Раздел 3'!M139</f>
        <v>0</v>
      </c>
      <c r="N100" s="53">
        <f>'Раздел 3'!N139</f>
        <v>0</v>
      </c>
      <c r="O100" s="53">
        <f>'Раздел 3'!O139</f>
        <v>0</v>
      </c>
      <c r="P100" s="53">
        <f>'Раздел 3'!P139</f>
        <v>0</v>
      </c>
      <c r="Q100" s="53">
        <f>'Раздел 3'!Q139</f>
        <v>0</v>
      </c>
      <c r="R100" s="53">
        <f>'Раздел 3'!R139</f>
        <v>0</v>
      </c>
      <c r="S100" s="53">
        <f>'Раздел 3'!S139</f>
        <v>0</v>
      </c>
      <c r="T100" s="53">
        <f>'Раздел 3'!T139</f>
        <v>0</v>
      </c>
      <c r="U100" s="53">
        <f>'Раздел 3'!U139</f>
        <v>0</v>
      </c>
      <c r="V100" s="53">
        <f>'Раздел 3'!V139</f>
        <v>0</v>
      </c>
      <c r="W100" s="53">
        <f>'Раздел 3'!W139</f>
        <v>0</v>
      </c>
      <c r="X100" s="53">
        <f>'Раздел 3'!X139</f>
        <v>0</v>
      </c>
      <c r="Y100" s="53">
        <f>'Раздел 3'!Y139</f>
        <v>0</v>
      </c>
      <c r="Z100" s="53">
        <f>'Раздел 3'!Z139</f>
        <v>0</v>
      </c>
      <c r="AA100" s="53">
        <f>'Раздел 3'!AA139</f>
        <v>0</v>
      </c>
      <c r="AB100" s="53">
        <f>'Раздел 3'!AB139</f>
        <v>0</v>
      </c>
      <c r="AC100" s="53">
        <f>'Раздел 3'!AC139</f>
        <v>0</v>
      </c>
      <c r="AD100" s="53">
        <f>'Раздел 3'!AD139</f>
        <v>0</v>
      </c>
      <c r="AE100" s="53">
        <f>'Раздел 3'!AE139</f>
        <v>0</v>
      </c>
      <c r="AF100" s="168">
        <f>'Раздел 2'!D139</f>
        <v>0</v>
      </c>
    </row>
    <row r="101" spans="1:32" x14ac:dyDescent="0.2">
      <c r="A101" s="138" t="s">
        <v>259</v>
      </c>
      <c r="B101" s="64" t="s">
        <v>294</v>
      </c>
      <c r="C101" s="53">
        <f>'Раздел 3'!C140</f>
        <v>3028</v>
      </c>
      <c r="D101" s="53">
        <f>'Раздел 3'!D140</f>
        <v>1242</v>
      </c>
      <c r="E101" s="53">
        <f>'Раздел 3'!E140</f>
        <v>402</v>
      </c>
      <c r="F101" s="53">
        <f>'Раздел 3'!F140</f>
        <v>277</v>
      </c>
      <c r="G101" s="53">
        <f>'Раздел 3'!G140</f>
        <v>464</v>
      </c>
      <c r="H101" s="53">
        <f>'Раздел 3'!H140</f>
        <v>171</v>
      </c>
      <c r="I101" s="53">
        <f>'Раздел 3'!I140</f>
        <v>227</v>
      </c>
      <c r="J101" s="53">
        <f>'Раздел 3'!J140</f>
        <v>145</v>
      </c>
      <c r="K101" s="53">
        <f>'Раздел 3'!K140</f>
        <v>47</v>
      </c>
      <c r="L101" s="53">
        <f>'Раздел 3'!L140</f>
        <v>18</v>
      </c>
      <c r="M101" s="53">
        <f>'Раздел 3'!M140</f>
        <v>16</v>
      </c>
      <c r="N101" s="53">
        <f>'Раздел 3'!N140</f>
        <v>8</v>
      </c>
      <c r="O101" s="53">
        <f>'Раздел 3'!O140</f>
        <v>0</v>
      </c>
      <c r="P101" s="53">
        <f>'Раздел 3'!P140</f>
        <v>0</v>
      </c>
      <c r="Q101" s="53">
        <f>'Раздел 3'!Q140</f>
        <v>3</v>
      </c>
      <c r="R101" s="53">
        <f>'Раздел 3'!R140</f>
        <v>0</v>
      </c>
      <c r="S101" s="53">
        <f>'Раздел 3'!S140</f>
        <v>5</v>
      </c>
      <c r="T101" s="53">
        <f>'Раздел 3'!T140</f>
        <v>1</v>
      </c>
      <c r="U101" s="53">
        <f>'Раздел 3'!U140</f>
        <v>2</v>
      </c>
      <c r="V101" s="53">
        <f>'Раздел 3'!V140</f>
        <v>1630</v>
      </c>
      <c r="W101" s="53">
        <f>'Раздел 3'!W140</f>
        <v>1325</v>
      </c>
      <c r="X101" s="53">
        <f>'Раздел 3'!X140</f>
        <v>298</v>
      </c>
      <c r="Y101" s="53">
        <f>'Раздел 3'!Y140</f>
        <v>7</v>
      </c>
      <c r="Z101" s="53">
        <f>'Раздел 3'!Z140</f>
        <v>0</v>
      </c>
      <c r="AA101" s="53">
        <f>'Раздел 3'!AA140</f>
        <v>329</v>
      </c>
      <c r="AB101" s="53">
        <f>'Раздел 3'!AB140</f>
        <v>216</v>
      </c>
      <c r="AC101" s="53">
        <f>'Раздел 3'!AC140</f>
        <v>102</v>
      </c>
      <c r="AD101" s="53">
        <f>'Раздел 3'!AD140</f>
        <v>11</v>
      </c>
      <c r="AE101" s="53">
        <f>'Раздел 3'!AE140</f>
        <v>0</v>
      </c>
      <c r="AF101" s="168">
        <f>'Раздел 2'!D140</f>
        <v>1</v>
      </c>
    </row>
    <row r="102" spans="1:32" x14ac:dyDescent="0.2">
      <c r="A102" s="138" t="s">
        <v>265</v>
      </c>
      <c r="B102" s="64" t="s">
        <v>300</v>
      </c>
      <c r="C102" s="53">
        <f>'Раздел 3'!C143</f>
        <v>0</v>
      </c>
      <c r="D102" s="53">
        <f>'Раздел 3'!D143</f>
        <v>0</v>
      </c>
      <c r="E102" s="53">
        <f>'Раздел 3'!E143</f>
        <v>0</v>
      </c>
      <c r="F102" s="53">
        <f>'Раздел 3'!F143</f>
        <v>0</v>
      </c>
      <c r="G102" s="53">
        <f>'Раздел 3'!G143</f>
        <v>0</v>
      </c>
      <c r="H102" s="53">
        <f>'Раздел 3'!H143</f>
        <v>0</v>
      </c>
      <c r="I102" s="53">
        <f>'Раздел 3'!I143</f>
        <v>0</v>
      </c>
      <c r="J102" s="53">
        <f>'Раздел 3'!J143</f>
        <v>0</v>
      </c>
      <c r="K102" s="53">
        <f>'Раздел 3'!K143</f>
        <v>0</v>
      </c>
      <c r="L102" s="53">
        <f>'Раздел 3'!L143</f>
        <v>0</v>
      </c>
      <c r="M102" s="53">
        <f>'Раздел 3'!M143</f>
        <v>0</v>
      </c>
      <c r="N102" s="53">
        <f>'Раздел 3'!N143</f>
        <v>0</v>
      </c>
      <c r="O102" s="53">
        <f>'Раздел 3'!O143</f>
        <v>0</v>
      </c>
      <c r="P102" s="53">
        <f>'Раздел 3'!P143</f>
        <v>0</v>
      </c>
      <c r="Q102" s="53">
        <f>'Раздел 3'!Q143</f>
        <v>0</v>
      </c>
      <c r="R102" s="53">
        <f>'Раздел 3'!R143</f>
        <v>0</v>
      </c>
      <c r="S102" s="53">
        <f>'Раздел 3'!S143</f>
        <v>0</v>
      </c>
      <c r="T102" s="53">
        <f>'Раздел 3'!T143</f>
        <v>0</v>
      </c>
      <c r="U102" s="53">
        <f>'Раздел 3'!U143</f>
        <v>0</v>
      </c>
      <c r="V102" s="53">
        <f>'Раздел 3'!V143</f>
        <v>0</v>
      </c>
      <c r="W102" s="53">
        <f>'Раздел 3'!W143</f>
        <v>0</v>
      </c>
      <c r="X102" s="53">
        <f>'Раздел 3'!X143</f>
        <v>0</v>
      </c>
      <c r="Y102" s="53">
        <f>'Раздел 3'!Y143</f>
        <v>0</v>
      </c>
      <c r="Z102" s="53">
        <f>'Раздел 3'!Z143</f>
        <v>0</v>
      </c>
      <c r="AA102" s="53">
        <f>'Раздел 3'!AA143</f>
        <v>0</v>
      </c>
      <c r="AB102" s="53">
        <f>'Раздел 3'!AB143</f>
        <v>0</v>
      </c>
      <c r="AC102" s="53">
        <f>'Раздел 3'!AC143</f>
        <v>0</v>
      </c>
      <c r="AD102" s="53">
        <f>'Раздел 3'!AD143</f>
        <v>0</v>
      </c>
      <c r="AE102" s="53">
        <f>'Раздел 3'!AE143</f>
        <v>0</v>
      </c>
      <c r="AF102" s="168">
        <f>'Раздел 2'!D143</f>
        <v>0</v>
      </c>
    </row>
    <row r="103" spans="1:32" x14ac:dyDescent="0.2">
      <c r="A103" s="138" t="s">
        <v>267</v>
      </c>
      <c r="B103" s="64" t="s">
        <v>302</v>
      </c>
      <c r="C103" s="53">
        <f>'Раздел 3'!C144</f>
        <v>120</v>
      </c>
      <c r="D103" s="53">
        <f>'Раздел 3'!D144</f>
        <v>19</v>
      </c>
      <c r="E103" s="53">
        <f>'Раздел 3'!E144</f>
        <v>14</v>
      </c>
      <c r="F103" s="53">
        <f>'Раздел 3'!F144</f>
        <v>0</v>
      </c>
      <c r="G103" s="53">
        <f>'Раздел 3'!G144</f>
        <v>21</v>
      </c>
      <c r="H103" s="53">
        <f>'Раздел 3'!H144</f>
        <v>15</v>
      </c>
      <c r="I103" s="53">
        <f>'Раздел 3'!I144</f>
        <v>10</v>
      </c>
      <c r="J103" s="53">
        <f>'Раздел 3'!J144</f>
        <v>11</v>
      </c>
      <c r="K103" s="53">
        <f>'Раздел 3'!K144</f>
        <v>15</v>
      </c>
      <c r="L103" s="53">
        <f>'Раздел 3'!L144</f>
        <v>1</v>
      </c>
      <c r="M103" s="53">
        <f>'Раздел 3'!M144</f>
        <v>4</v>
      </c>
      <c r="N103" s="53">
        <f>'Раздел 3'!N144</f>
        <v>6</v>
      </c>
      <c r="O103" s="53">
        <f>'Раздел 3'!O144</f>
        <v>0</v>
      </c>
      <c r="P103" s="53">
        <f>'Раздел 3'!P144</f>
        <v>0</v>
      </c>
      <c r="Q103" s="53">
        <f>'Раздел 3'!Q144</f>
        <v>1</v>
      </c>
      <c r="R103" s="53">
        <f>'Раздел 3'!R144</f>
        <v>0</v>
      </c>
      <c r="S103" s="53">
        <f>'Раздел 3'!S144</f>
        <v>0</v>
      </c>
      <c r="T103" s="53">
        <f>'Раздел 3'!T144</f>
        <v>0</v>
      </c>
      <c r="U103" s="53">
        <f>'Раздел 3'!U144</f>
        <v>3</v>
      </c>
      <c r="V103" s="53">
        <f>'Раздел 3'!V144</f>
        <v>0</v>
      </c>
      <c r="W103" s="53">
        <f>'Раздел 3'!W144</f>
        <v>0</v>
      </c>
      <c r="X103" s="53">
        <f>'Раздел 3'!X144</f>
        <v>0</v>
      </c>
      <c r="Y103" s="53">
        <f>'Раздел 3'!Y144</f>
        <v>0</v>
      </c>
      <c r="Z103" s="53">
        <f>'Раздел 3'!Z144</f>
        <v>0</v>
      </c>
      <c r="AA103" s="53">
        <f>'Раздел 3'!AA144</f>
        <v>0</v>
      </c>
      <c r="AB103" s="53">
        <f>'Раздел 3'!AB144</f>
        <v>0</v>
      </c>
      <c r="AC103" s="53">
        <f>'Раздел 3'!AC144</f>
        <v>0</v>
      </c>
      <c r="AD103" s="53">
        <f>'Раздел 3'!AD144</f>
        <v>0</v>
      </c>
      <c r="AE103" s="53">
        <f>'Раздел 3'!AE144</f>
        <v>0</v>
      </c>
      <c r="AF103" s="168">
        <f>'Раздел 2'!D144</f>
        <v>1</v>
      </c>
    </row>
    <row r="104" spans="1:32" x14ac:dyDescent="0.2">
      <c r="A104" s="138" t="s">
        <v>269</v>
      </c>
      <c r="B104" s="64" t="s">
        <v>304</v>
      </c>
      <c r="C104" s="53">
        <f>'Раздел 3'!C145</f>
        <v>0</v>
      </c>
      <c r="D104" s="53">
        <f>'Раздел 3'!D145</f>
        <v>0</v>
      </c>
      <c r="E104" s="53">
        <f>'Раздел 3'!E145</f>
        <v>0</v>
      </c>
      <c r="F104" s="53">
        <f>'Раздел 3'!F145</f>
        <v>0</v>
      </c>
      <c r="G104" s="53">
        <f>'Раздел 3'!G145</f>
        <v>0</v>
      </c>
      <c r="H104" s="53">
        <f>'Раздел 3'!H145</f>
        <v>0</v>
      </c>
      <c r="I104" s="53">
        <f>'Раздел 3'!I145</f>
        <v>0</v>
      </c>
      <c r="J104" s="53">
        <f>'Раздел 3'!J145</f>
        <v>0</v>
      </c>
      <c r="K104" s="53">
        <f>'Раздел 3'!K145</f>
        <v>0</v>
      </c>
      <c r="L104" s="53">
        <f>'Раздел 3'!L145</f>
        <v>0</v>
      </c>
      <c r="M104" s="53">
        <f>'Раздел 3'!M145</f>
        <v>0</v>
      </c>
      <c r="N104" s="53">
        <f>'Раздел 3'!N145</f>
        <v>0</v>
      </c>
      <c r="O104" s="53">
        <f>'Раздел 3'!O145</f>
        <v>0</v>
      </c>
      <c r="P104" s="53">
        <f>'Раздел 3'!P145</f>
        <v>0</v>
      </c>
      <c r="Q104" s="53">
        <f>'Раздел 3'!Q145</f>
        <v>0</v>
      </c>
      <c r="R104" s="53">
        <f>'Раздел 3'!R145</f>
        <v>0</v>
      </c>
      <c r="S104" s="53">
        <f>'Раздел 3'!S145</f>
        <v>0</v>
      </c>
      <c r="T104" s="53">
        <f>'Раздел 3'!T145</f>
        <v>0</v>
      </c>
      <c r="U104" s="53">
        <f>'Раздел 3'!U145</f>
        <v>0</v>
      </c>
      <c r="V104" s="53">
        <f>'Раздел 3'!V145</f>
        <v>0</v>
      </c>
      <c r="W104" s="53">
        <f>'Раздел 3'!W145</f>
        <v>0</v>
      </c>
      <c r="X104" s="53">
        <f>'Раздел 3'!X145</f>
        <v>0</v>
      </c>
      <c r="Y104" s="53">
        <f>'Раздел 3'!Y145</f>
        <v>0</v>
      </c>
      <c r="Z104" s="53">
        <f>'Раздел 3'!Z145</f>
        <v>0</v>
      </c>
      <c r="AA104" s="53">
        <f>'Раздел 3'!AA145</f>
        <v>0</v>
      </c>
      <c r="AB104" s="53">
        <f>'Раздел 3'!AB145</f>
        <v>0</v>
      </c>
      <c r="AC104" s="53">
        <f>'Раздел 3'!AC145</f>
        <v>0</v>
      </c>
      <c r="AD104" s="53">
        <f>'Раздел 3'!AD145</f>
        <v>0</v>
      </c>
      <c r="AE104" s="53">
        <f>'Раздел 3'!AE145</f>
        <v>0</v>
      </c>
      <c r="AF104" s="168">
        <f>'Раздел 2'!D145</f>
        <v>0</v>
      </c>
    </row>
    <row r="105" spans="1:32" x14ac:dyDescent="0.2">
      <c r="A105" s="138" t="s">
        <v>271</v>
      </c>
      <c r="B105" s="64" t="s">
        <v>306</v>
      </c>
      <c r="C105" s="53">
        <f>'Раздел 3'!C146</f>
        <v>0</v>
      </c>
      <c r="D105" s="53">
        <f>'Раздел 3'!D146</f>
        <v>0</v>
      </c>
      <c r="E105" s="53">
        <f>'Раздел 3'!E146</f>
        <v>0</v>
      </c>
      <c r="F105" s="53">
        <f>'Раздел 3'!F146</f>
        <v>0</v>
      </c>
      <c r="G105" s="53">
        <f>'Раздел 3'!G146</f>
        <v>0</v>
      </c>
      <c r="H105" s="53">
        <f>'Раздел 3'!H146</f>
        <v>0</v>
      </c>
      <c r="I105" s="53">
        <f>'Раздел 3'!I146</f>
        <v>0</v>
      </c>
      <c r="J105" s="53">
        <f>'Раздел 3'!J146</f>
        <v>0</v>
      </c>
      <c r="K105" s="53">
        <f>'Раздел 3'!K146</f>
        <v>0</v>
      </c>
      <c r="L105" s="53">
        <f>'Раздел 3'!L146</f>
        <v>0</v>
      </c>
      <c r="M105" s="53">
        <f>'Раздел 3'!M146</f>
        <v>0</v>
      </c>
      <c r="N105" s="53">
        <f>'Раздел 3'!N146</f>
        <v>0</v>
      </c>
      <c r="O105" s="53">
        <f>'Раздел 3'!O146</f>
        <v>0</v>
      </c>
      <c r="P105" s="53">
        <f>'Раздел 3'!P146</f>
        <v>0</v>
      </c>
      <c r="Q105" s="53">
        <f>'Раздел 3'!Q146</f>
        <v>0</v>
      </c>
      <c r="R105" s="53">
        <f>'Раздел 3'!R146</f>
        <v>0</v>
      </c>
      <c r="S105" s="53">
        <f>'Раздел 3'!S146</f>
        <v>0</v>
      </c>
      <c r="T105" s="53">
        <f>'Раздел 3'!T146</f>
        <v>0</v>
      </c>
      <c r="U105" s="53">
        <f>'Раздел 3'!U146</f>
        <v>0</v>
      </c>
      <c r="V105" s="53">
        <f>'Раздел 3'!V146</f>
        <v>0</v>
      </c>
      <c r="W105" s="53">
        <f>'Раздел 3'!W146</f>
        <v>0</v>
      </c>
      <c r="X105" s="53">
        <f>'Раздел 3'!X146</f>
        <v>0</v>
      </c>
      <c r="Y105" s="53">
        <f>'Раздел 3'!Y146</f>
        <v>0</v>
      </c>
      <c r="Z105" s="53">
        <f>'Раздел 3'!Z146</f>
        <v>0</v>
      </c>
      <c r="AA105" s="53">
        <f>'Раздел 3'!AA146</f>
        <v>0</v>
      </c>
      <c r="AB105" s="53">
        <f>'Раздел 3'!AB146</f>
        <v>0</v>
      </c>
      <c r="AC105" s="53">
        <f>'Раздел 3'!AC146</f>
        <v>0</v>
      </c>
      <c r="AD105" s="53">
        <f>'Раздел 3'!AD146</f>
        <v>0</v>
      </c>
      <c r="AE105" s="53">
        <f>'Раздел 3'!AE146</f>
        <v>0</v>
      </c>
      <c r="AF105" s="168">
        <f>'Раздел 2'!D146</f>
        <v>0</v>
      </c>
    </row>
    <row r="106" spans="1:32" x14ac:dyDescent="0.2">
      <c r="A106" s="138" t="s">
        <v>273</v>
      </c>
      <c r="B106" s="64" t="s">
        <v>308</v>
      </c>
      <c r="C106" s="53">
        <f>'Раздел 3'!C147</f>
        <v>59</v>
      </c>
      <c r="D106" s="53">
        <f>'Раздел 3'!D147</f>
        <v>12</v>
      </c>
      <c r="E106" s="53">
        <f>'Раздел 3'!E147</f>
        <v>47</v>
      </c>
      <c r="F106" s="53">
        <f>'Раздел 3'!F147</f>
        <v>0</v>
      </c>
      <c r="G106" s="53">
        <f>'Раздел 3'!G147</f>
        <v>0</v>
      </c>
      <c r="H106" s="53">
        <f>'Раздел 3'!H147</f>
        <v>0</v>
      </c>
      <c r="I106" s="53">
        <f>'Раздел 3'!I147</f>
        <v>0</v>
      </c>
      <c r="J106" s="53">
        <f>'Раздел 3'!J147</f>
        <v>0</v>
      </c>
      <c r="K106" s="53">
        <f>'Раздел 3'!K147</f>
        <v>0</v>
      </c>
      <c r="L106" s="53">
        <f>'Раздел 3'!L147</f>
        <v>0</v>
      </c>
      <c r="M106" s="53">
        <f>'Раздел 3'!M147</f>
        <v>0</v>
      </c>
      <c r="N106" s="53">
        <f>'Раздел 3'!N147</f>
        <v>0</v>
      </c>
      <c r="O106" s="53">
        <f>'Раздел 3'!O147</f>
        <v>0</v>
      </c>
      <c r="P106" s="53">
        <f>'Раздел 3'!P147</f>
        <v>0</v>
      </c>
      <c r="Q106" s="53">
        <f>'Раздел 3'!Q147</f>
        <v>0</v>
      </c>
      <c r="R106" s="53">
        <f>'Раздел 3'!R147</f>
        <v>0</v>
      </c>
      <c r="S106" s="53">
        <f>'Раздел 3'!S147</f>
        <v>0</v>
      </c>
      <c r="T106" s="53">
        <f>'Раздел 3'!T147</f>
        <v>0</v>
      </c>
      <c r="U106" s="53">
        <f>'Раздел 3'!U147</f>
        <v>0</v>
      </c>
      <c r="V106" s="53">
        <f>'Раздел 3'!V147</f>
        <v>59</v>
      </c>
      <c r="W106" s="53">
        <f>'Раздел 3'!W147</f>
        <v>59</v>
      </c>
      <c r="X106" s="53">
        <f>'Раздел 3'!X147</f>
        <v>0</v>
      </c>
      <c r="Y106" s="53">
        <f>'Раздел 3'!Y147</f>
        <v>0</v>
      </c>
      <c r="Z106" s="53">
        <f>'Раздел 3'!Z147</f>
        <v>0</v>
      </c>
      <c r="AA106" s="53">
        <f>'Раздел 3'!AA147</f>
        <v>0</v>
      </c>
      <c r="AB106" s="53">
        <f>'Раздел 3'!AB147</f>
        <v>0</v>
      </c>
      <c r="AC106" s="53">
        <f>'Раздел 3'!AC147</f>
        <v>0</v>
      </c>
      <c r="AD106" s="53">
        <f>'Раздел 3'!AD147</f>
        <v>0</v>
      </c>
      <c r="AE106" s="53">
        <f>'Раздел 3'!AE147</f>
        <v>0</v>
      </c>
      <c r="AF106" s="168">
        <f>'Раздел 2'!D147</f>
        <v>0</v>
      </c>
    </row>
    <row r="107" spans="1:32" x14ac:dyDescent="0.2">
      <c r="A107" s="138" t="s">
        <v>275</v>
      </c>
      <c r="B107" s="64" t="s">
        <v>310</v>
      </c>
      <c r="C107" s="53">
        <f>'Раздел 3'!C148</f>
        <v>235</v>
      </c>
      <c r="D107" s="53">
        <f>'Раздел 3'!D148</f>
        <v>93</v>
      </c>
      <c r="E107" s="53">
        <f>'Раздел 3'!E148</f>
        <v>39</v>
      </c>
      <c r="F107" s="53">
        <f>'Раздел 3'!F148</f>
        <v>11</v>
      </c>
      <c r="G107" s="53">
        <f>'Раздел 3'!G148</f>
        <v>21</v>
      </c>
      <c r="H107" s="53">
        <f>'Раздел 3'!H148</f>
        <v>14</v>
      </c>
      <c r="I107" s="53">
        <f>'Раздел 3'!I148</f>
        <v>8</v>
      </c>
      <c r="J107" s="53">
        <f>'Раздел 3'!J148</f>
        <v>6</v>
      </c>
      <c r="K107" s="53">
        <f>'Раздел 3'!K148</f>
        <v>14</v>
      </c>
      <c r="L107" s="53">
        <f>'Раздел 3'!L148</f>
        <v>4</v>
      </c>
      <c r="M107" s="53">
        <f>'Раздел 3'!M148</f>
        <v>4</v>
      </c>
      <c r="N107" s="53">
        <f>'Раздел 3'!N148</f>
        <v>7</v>
      </c>
      <c r="O107" s="53">
        <f>'Раздел 3'!O148</f>
        <v>3</v>
      </c>
      <c r="P107" s="53">
        <f>'Раздел 3'!P148</f>
        <v>6</v>
      </c>
      <c r="Q107" s="53">
        <f>'Раздел 3'!Q148</f>
        <v>1</v>
      </c>
      <c r="R107" s="53">
        <f>'Раздел 3'!R148</f>
        <v>1</v>
      </c>
      <c r="S107" s="53">
        <f>'Раздел 3'!S148</f>
        <v>0</v>
      </c>
      <c r="T107" s="53">
        <f>'Раздел 3'!T148</f>
        <v>0</v>
      </c>
      <c r="U107" s="53">
        <f>'Раздел 3'!U148</f>
        <v>3</v>
      </c>
      <c r="V107" s="53">
        <f>'Раздел 3'!V148</f>
        <v>81</v>
      </c>
      <c r="W107" s="53">
        <f>'Раздел 3'!W148</f>
        <v>81</v>
      </c>
      <c r="X107" s="53">
        <f>'Раздел 3'!X148</f>
        <v>0</v>
      </c>
      <c r="Y107" s="53">
        <f>'Раздел 3'!Y148</f>
        <v>0</v>
      </c>
      <c r="Z107" s="53">
        <f>'Раздел 3'!Z148</f>
        <v>0</v>
      </c>
      <c r="AA107" s="53">
        <f>'Раздел 3'!AA148</f>
        <v>85</v>
      </c>
      <c r="AB107" s="53">
        <f>'Раздел 3'!AB148</f>
        <v>56</v>
      </c>
      <c r="AC107" s="53">
        <f>'Раздел 3'!AC148</f>
        <v>26</v>
      </c>
      <c r="AD107" s="53">
        <f>'Раздел 3'!AD148</f>
        <v>3</v>
      </c>
      <c r="AE107" s="53">
        <f>'Раздел 3'!AE148</f>
        <v>0</v>
      </c>
      <c r="AF107" s="168">
        <f>'Раздел 2'!D148</f>
        <v>1</v>
      </c>
    </row>
    <row r="108" spans="1:32" x14ac:dyDescent="0.2">
      <c r="A108" s="138" t="s">
        <v>281</v>
      </c>
      <c r="B108" s="64" t="s">
        <v>316</v>
      </c>
      <c r="C108" s="53">
        <f>'Раздел 3'!C151</f>
        <v>125</v>
      </c>
      <c r="D108" s="53">
        <f>'Раздел 3'!D151</f>
        <v>7</v>
      </c>
      <c r="E108" s="53">
        <f>'Раздел 3'!E151</f>
        <v>8</v>
      </c>
      <c r="F108" s="53">
        <f>'Раздел 3'!F151</f>
        <v>0</v>
      </c>
      <c r="G108" s="53">
        <f>'Раздел 3'!G151</f>
        <v>24</v>
      </c>
      <c r="H108" s="53">
        <f>'Раздел 3'!H151</f>
        <v>7</v>
      </c>
      <c r="I108" s="53">
        <f>'Раздел 3'!I151</f>
        <v>10</v>
      </c>
      <c r="J108" s="53">
        <f>'Раздел 3'!J151</f>
        <v>20</v>
      </c>
      <c r="K108" s="53">
        <f>'Раздел 3'!K151</f>
        <v>19</v>
      </c>
      <c r="L108" s="53">
        <f>'Раздел 3'!L151</f>
        <v>10</v>
      </c>
      <c r="M108" s="53">
        <f>'Раздел 3'!M151</f>
        <v>5</v>
      </c>
      <c r="N108" s="53">
        <f>'Раздел 3'!N151</f>
        <v>8</v>
      </c>
      <c r="O108" s="53">
        <f>'Раздел 3'!O151</f>
        <v>1</v>
      </c>
      <c r="P108" s="53">
        <f>'Раздел 3'!P151</f>
        <v>2</v>
      </c>
      <c r="Q108" s="53">
        <f>'Раздел 3'!Q151</f>
        <v>1</v>
      </c>
      <c r="R108" s="53">
        <f>'Раздел 3'!R151</f>
        <v>1</v>
      </c>
      <c r="S108" s="53">
        <f>'Раздел 3'!S151</f>
        <v>1</v>
      </c>
      <c r="T108" s="53">
        <f>'Раздел 3'!T151</f>
        <v>0</v>
      </c>
      <c r="U108" s="53">
        <f>'Раздел 3'!U151</f>
        <v>1</v>
      </c>
      <c r="V108" s="53">
        <f>'Раздел 3'!V151</f>
        <v>45</v>
      </c>
      <c r="W108" s="53">
        <f>'Раздел 3'!W151</f>
        <v>25</v>
      </c>
      <c r="X108" s="53">
        <f>'Раздел 3'!X151</f>
        <v>12</v>
      </c>
      <c r="Y108" s="53">
        <f>'Раздел 3'!Y151</f>
        <v>7</v>
      </c>
      <c r="Z108" s="53">
        <f>'Раздел 3'!Z151</f>
        <v>1</v>
      </c>
      <c r="AA108" s="53">
        <f>'Раздел 3'!AA151</f>
        <v>44</v>
      </c>
      <c r="AB108" s="53">
        <f>'Раздел 3'!AB151</f>
        <v>8</v>
      </c>
      <c r="AC108" s="53">
        <f>'Раздел 3'!AC151</f>
        <v>24</v>
      </c>
      <c r="AD108" s="53">
        <f>'Раздел 3'!AD151</f>
        <v>11</v>
      </c>
      <c r="AE108" s="53">
        <f>'Раздел 3'!AE151</f>
        <v>1</v>
      </c>
      <c r="AF108" s="168">
        <f>'Раздел 2'!D151</f>
        <v>1</v>
      </c>
    </row>
    <row r="109" spans="1:32" x14ac:dyDescent="0.2">
      <c r="A109" s="138" t="s">
        <v>291</v>
      </c>
      <c r="B109" s="64" t="s">
        <v>326</v>
      </c>
      <c r="C109" s="53">
        <f>'Раздел 3'!C156</f>
        <v>0</v>
      </c>
      <c r="D109" s="53">
        <f>'Раздел 3'!D156</f>
        <v>0</v>
      </c>
      <c r="E109" s="53">
        <f>'Раздел 3'!E156</f>
        <v>0</v>
      </c>
      <c r="F109" s="53">
        <f>'Раздел 3'!F156</f>
        <v>0</v>
      </c>
      <c r="G109" s="53">
        <f>'Раздел 3'!G156</f>
        <v>0</v>
      </c>
      <c r="H109" s="53">
        <f>'Раздел 3'!H156</f>
        <v>0</v>
      </c>
      <c r="I109" s="53">
        <f>'Раздел 3'!I156</f>
        <v>0</v>
      </c>
      <c r="J109" s="53">
        <f>'Раздел 3'!J156</f>
        <v>0</v>
      </c>
      <c r="K109" s="53">
        <f>'Раздел 3'!K156</f>
        <v>0</v>
      </c>
      <c r="L109" s="53">
        <f>'Раздел 3'!L156</f>
        <v>0</v>
      </c>
      <c r="M109" s="53">
        <f>'Раздел 3'!M156</f>
        <v>0</v>
      </c>
      <c r="N109" s="53">
        <f>'Раздел 3'!N156</f>
        <v>0</v>
      </c>
      <c r="O109" s="53">
        <f>'Раздел 3'!O156</f>
        <v>0</v>
      </c>
      <c r="P109" s="53">
        <f>'Раздел 3'!P156</f>
        <v>0</v>
      </c>
      <c r="Q109" s="53">
        <f>'Раздел 3'!Q156</f>
        <v>0</v>
      </c>
      <c r="R109" s="53">
        <f>'Раздел 3'!R156</f>
        <v>0</v>
      </c>
      <c r="S109" s="53">
        <f>'Раздел 3'!S156</f>
        <v>0</v>
      </c>
      <c r="T109" s="53">
        <f>'Раздел 3'!T156</f>
        <v>0</v>
      </c>
      <c r="U109" s="53">
        <f>'Раздел 3'!U156</f>
        <v>0</v>
      </c>
      <c r="V109" s="53">
        <f>'Раздел 3'!V156</f>
        <v>0</v>
      </c>
      <c r="W109" s="53">
        <f>'Раздел 3'!W156</f>
        <v>0</v>
      </c>
      <c r="X109" s="53">
        <f>'Раздел 3'!X156</f>
        <v>0</v>
      </c>
      <c r="Y109" s="53">
        <f>'Раздел 3'!Y156</f>
        <v>0</v>
      </c>
      <c r="Z109" s="53">
        <f>'Раздел 3'!Z156</f>
        <v>0</v>
      </c>
      <c r="AA109" s="53">
        <f>'Раздел 3'!AA156</f>
        <v>0</v>
      </c>
      <c r="AB109" s="53">
        <f>'Раздел 3'!AB156</f>
        <v>0</v>
      </c>
      <c r="AC109" s="53">
        <f>'Раздел 3'!AC156</f>
        <v>0</v>
      </c>
      <c r="AD109" s="53">
        <f>'Раздел 3'!AD156</f>
        <v>0</v>
      </c>
      <c r="AE109" s="53">
        <f>'Раздел 3'!AE156</f>
        <v>0</v>
      </c>
      <c r="AF109" s="168">
        <f>'Раздел 2'!D156</f>
        <v>0</v>
      </c>
    </row>
    <row r="110" spans="1:32" x14ac:dyDescent="0.2">
      <c r="A110" s="138" t="s">
        <v>293</v>
      </c>
      <c r="B110" s="64" t="s">
        <v>328</v>
      </c>
      <c r="C110" s="53">
        <f>'Раздел 3'!C157</f>
        <v>173</v>
      </c>
      <c r="D110" s="53">
        <f>'Раздел 3'!D157</f>
        <v>43</v>
      </c>
      <c r="E110" s="53">
        <f>'Раздел 3'!E157</f>
        <v>42</v>
      </c>
      <c r="F110" s="53">
        <f>'Раздел 3'!F157</f>
        <v>13</v>
      </c>
      <c r="G110" s="53">
        <f>'Раздел 3'!G157</f>
        <v>31</v>
      </c>
      <c r="H110" s="53">
        <f>'Раздел 3'!H157</f>
        <v>19</v>
      </c>
      <c r="I110" s="53">
        <f>'Раздел 3'!I157</f>
        <v>9</v>
      </c>
      <c r="J110" s="53">
        <f>'Раздел 3'!J157</f>
        <v>8</v>
      </c>
      <c r="K110" s="53">
        <f>'Раздел 3'!K157</f>
        <v>0</v>
      </c>
      <c r="L110" s="53">
        <f>'Раздел 3'!L157</f>
        <v>4</v>
      </c>
      <c r="M110" s="53">
        <f>'Раздел 3'!M157</f>
        <v>2</v>
      </c>
      <c r="N110" s="53">
        <f>'Раздел 3'!N157</f>
        <v>0</v>
      </c>
      <c r="O110" s="53">
        <f>'Раздел 3'!O157</f>
        <v>0</v>
      </c>
      <c r="P110" s="53">
        <f>'Раздел 3'!P157</f>
        <v>0</v>
      </c>
      <c r="Q110" s="53">
        <f>'Раздел 3'!Q157</f>
        <v>0</v>
      </c>
      <c r="R110" s="53">
        <f>'Раздел 3'!R157</f>
        <v>0</v>
      </c>
      <c r="S110" s="53">
        <f>'Раздел 3'!S157</f>
        <v>0</v>
      </c>
      <c r="T110" s="53">
        <f>'Раздел 3'!T157</f>
        <v>0</v>
      </c>
      <c r="U110" s="53">
        <f>'Раздел 3'!U157</f>
        <v>2</v>
      </c>
      <c r="V110" s="53">
        <f>'Раздел 3'!V157</f>
        <v>69</v>
      </c>
      <c r="W110" s="53">
        <f>'Раздел 3'!W157</f>
        <v>66</v>
      </c>
      <c r="X110" s="53">
        <f>'Раздел 3'!X157</f>
        <v>3</v>
      </c>
      <c r="Y110" s="53">
        <f>'Раздел 3'!Y157</f>
        <v>0</v>
      </c>
      <c r="Z110" s="53">
        <f>'Раздел 3'!Z157</f>
        <v>0</v>
      </c>
      <c r="AA110" s="53">
        <f>'Раздел 3'!AA157</f>
        <v>84</v>
      </c>
      <c r="AB110" s="53">
        <f>'Раздел 3'!AB157</f>
        <v>68</v>
      </c>
      <c r="AC110" s="53">
        <f>'Раздел 3'!AC157</f>
        <v>16</v>
      </c>
      <c r="AD110" s="53">
        <f>'Раздел 3'!AD157</f>
        <v>0</v>
      </c>
      <c r="AE110" s="53">
        <f>'Раздел 3'!AE157</f>
        <v>0</v>
      </c>
      <c r="AF110" s="168">
        <f>'Раздел 2'!D157</f>
        <v>0</v>
      </c>
    </row>
    <row r="111" spans="1:32" x14ac:dyDescent="0.2">
      <c r="A111" s="138" t="s">
        <v>305</v>
      </c>
      <c r="B111" s="64" t="s">
        <v>340</v>
      </c>
      <c r="C111" s="53">
        <f>'Раздел 3'!C163</f>
        <v>0</v>
      </c>
      <c r="D111" s="53">
        <f>'Раздел 3'!D163</f>
        <v>0</v>
      </c>
      <c r="E111" s="53">
        <f>'Раздел 3'!E163</f>
        <v>0</v>
      </c>
      <c r="F111" s="53">
        <f>'Раздел 3'!F163</f>
        <v>0</v>
      </c>
      <c r="G111" s="53">
        <f>'Раздел 3'!G163</f>
        <v>0</v>
      </c>
      <c r="H111" s="53">
        <f>'Раздел 3'!H163</f>
        <v>0</v>
      </c>
      <c r="I111" s="53">
        <f>'Раздел 3'!I163</f>
        <v>0</v>
      </c>
      <c r="J111" s="53">
        <f>'Раздел 3'!J163</f>
        <v>0</v>
      </c>
      <c r="K111" s="53">
        <f>'Раздел 3'!K163</f>
        <v>0</v>
      </c>
      <c r="L111" s="53">
        <f>'Раздел 3'!L163</f>
        <v>0</v>
      </c>
      <c r="M111" s="53">
        <f>'Раздел 3'!M163</f>
        <v>0</v>
      </c>
      <c r="N111" s="53">
        <f>'Раздел 3'!N163</f>
        <v>0</v>
      </c>
      <c r="O111" s="53">
        <f>'Раздел 3'!O163</f>
        <v>0</v>
      </c>
      <c r="P111" s="53">
        <f>'Раздел 3'!P163</f>
        <v>0</v>
      </c>
      <c r="Q111" s="53">
        <f>'Раздел 3'!Q163</f>
        <v>0</v>
      </c>
      <c r="R111" s="53">
        <f>'Раздел 3'!R163</f>
        <v>0</v>
      </c>
      <c r="S111" s="53">
        <f>'Раздел 3'!S163</f>
        <v>0</v>
      </c>
      <c r="T111" s="53">
        <f>'Раздел 3'!T163</f>
        <v>0</v>
      </c>
      <c r="U111" s="53">
        <f>'Раздел 3'!U163</f>
        <v>0</v>
      </c>
      <c r="V111" s="53">
        <f>'Раздел 3'!V163</f>
        <v>0</v>
      </c>
      <c r="W111" s="53">
        <f>'Раздел 3'!W163</f>
        <v>0</v>
      </c>
      <c r="X111" s="53">
        <f>'Раздел 3'!X163</f>
        <v>0</v>
      </c>
      <c r="Y111" s="53">
        <f>'Раздел 3'!Y163</f>
        <v>0</v>
      </c>
      <c r="Z111" s="53">
        <f>'Раздел 3'!Z163</f>
        <v>0</v>
      </c>
      <c r="AA111" s="53">
        <f>'Раздел 3'!AA163</f>
        <v>0</v>
      </c>
      <c r="AB111" s="53">
        <f>'Раздел 3'!AB163</f>
        <v>0</v>
      </c>
      <c r="AC111" s="53">
        <f>'Раздел 3'!AC163</f>
        <v>0</v>
      </c>
      <c r="AD111" s="53">
        <f>'Раздел 3'!AD163</f>
        <v>0</v>
      </c>
      <c r="AE111" s="53">
        <f>'Раздел 3'!AE163</f>
        <v>0</v>
      </c>
      <c r="AF111" s="168">
        <f>'Раздел 2'!D163</f>
        <v>0</v>
      </c>
    </row>
    <row r="112" spans="1:32" x14ac:dyDescent="0.2">
      <c r="A112" s="138" t="s">
        <v>307</v>
      </c>
      <c r="B112" s="64" t="s">
        <v>342</v>
      </c>
      <c r="C112" s="53">
        <f>'Раздел 3'!C164</f>
        <v>0</v>
      </c>
      <c r="D112" s="53">
        <f>'Раздел 3'!D164</f>
        <v>0</v>
      </c>
      <c r="E112" s="53">
        <f>'Раздел 3'!E164</f>
        <v>0</v>
      </c>
      <c r="F112" s="53">
        <f>'Раздел 3'!F164</f>
        <v>0</v>
      </c>
      <c r="G112" s="53">
        <f>'Раздел 3'!G164</f>
        <v>0</v>
      </c>
      <c r="H112" s="53">
        <f>'Раздел 3'!H164</f>
        <v>0</v>
      </c>
      <c r="I112" s="53">
        <f>'Раздел 3'!I164</f>
        <v>0</v>
      </c>
      <c r="J112" s="53">
        <f>'Раздел 3'!J164</f>
        <v>0</v>
      </c>
      <c r="K112" s="53">
        <f>'Раздел 3'!K164</f>
        <v>0</v>
      </c>
      <c r="L112" s="53">
        <f>'Раздел 3'!L164</f>
        <v>0</v>
      </c>
      <c r="M112" s="53">
        <f>'Раздел 3'!M164</f>
        <v>0</v>
      </c>
      <c r="N112" s="53">
        <f>'Раздел 3'!N164</f>
        <v>0</v>
      </c>
      <c r="O112" s="53">
        <f>'Раздел 3'!O164</f>
        <v>0</v>
      </c>
      <c r="P112" s="53">
        <f>'Раздел 3'!P164</f>
        <v>0</v>
      </c>
      <c r="Q112" s="53">
        <f>'Раздел 3'!Q164</f>
        <v>0</v>
      </c>
      <c r="R112" s="53">
        <f>'Раздел 3'!R164</f>
        <v>0</v>
      </c>
      <c r="S112" s="53">
        <f>'Раздел 3'!S164</f>
        <v>0</v>
      </c>
      <c r="T112" s="53">
        <f>'Раздел 3'!T164</f>
        <v>0</v>
      </c>
      <c r="U112" s="53">
        <f>'Раздел 3'!U164</f>
        <v>0</v>
      </c>
      <c r="V112" s="53">
        <f>'Раздел 3'!V164</f>
        <v>0</v>
      </c>
      <c r="W112" s="53">
        <f>'Раздел 3'!W164</f>
        <v>0</v>
      </c>
      <c r="X112" s="53">
        <f>'Раздел 3'!X164</f>
        <v>0</v>
      </c>
      <c r="Y112" s="53">
        <f>'Раздел 3'!Y164</f>
        <v>0</v>
      </c>
      <c r="Z112" s="53">
        <f>'Раздел 3'!Z164</f>
        <v>0</v>
      </c>
      <c r="AA112" s="53">
        <f>'Раздел 3'!AA164</f>
        <v>0</v>
      </c>
      <c r="AB112" s="53">
        <f>'Раздел 3'!AB164</f>
        <v>0</v>
      </c>
      <c r="AC112" s="53">
        <f>'Раздел 3'!AC164</f>
        <v>0</v>
      </c>
      <c r="AD112" s="53">
        <f>'Раздел 3'!AD164</f>
        <v>0</v>
      </c>
      <c r="AE112" s="53">
        <f>'Раздел 3'!AE164</f>
        <v>0</v>
      </c>
      <c r="AF112" s="168">
        <f>'Раздел 2'!D164</f>
        <v>0</v>
      </c>
    </row>
    <row r="113" spans="1:32" x14ac:dyDescent="0.2">
      <c r="A113" s="138" t="s">
        <v>309</v>
      </c>
      <c r="B113" s="64" t="s">
        <v>344</v>
      </c>
      <c r="C113" s="53">
        <f>'Раздел 3'!C165</f>
        <v>0</v>
      </c>
      <c r="D113" s="53">
        <f>'Раздел 3'!D165</f>
        <v>0</v>
      </c>
      <c r="E113" s="53">
        <f>'Раздел 3'!E165</f>
        <v>0</v>
      </c>
      <c r="F113" s="53">
        <f>'Раздел 3'!F165</f>
        <v>0</v>
      </c>
      <c r="G113" s="53">
        <f>'Раздел 3'!G165</f>
        <v>0</v>
      </c>
      <c r="H113" s="53">
        <f>'Раздел 3'!H165</f>
        <v>0</v>
      </c>
      <c r="I113" s="53">
        <f>'Раздел 3'!I165</f>
        <v>0</v>
      </c>
      <c r="J113" s="53">
        <f>'Раздел 3'!J165</f>
        <v>0</v>
      </c>
      <c r="K113" s="53">
        <f>'Раздел 3'!K165</f>
        <v>0</v>
      </c>
      <c r="L113" s="53">
        <f>'Раздел 3'!L165</f>
        <v>0</v>
      </c>
      <c r="M113" s="53">
        <f>'Раздел 3'!M165</f>
        <v>0</v>
      </c>
      <c r="N113" s="53">
        <f>'Раздел 3'!N165</f>
        <v>0</v>
      </c>
      <c r="O113" s="53">
        <f>'Раздел 3'!O165</f>
        <v>0</v>
      </c>
      <c r="P113" s="53">
        <f>'Раздел 3'!P165</f>
        <v>0</v>
      </c>
      <c r="Q113" s="53">
        <f>'Раздел 3'!Q165</f>
        <v>0</v>
      </c>
      <c r="R113" s="53">
        <f>'Раздел 3'!R165</f>
        <v>0</v>
      </c>
      <c r="S113" s="53">
        <f>'Раздел 3'!S165</f>
        <v>0</v>
      </c>
      <c r="T113" s="53">
        <f>'Раздел 3'!T165</f>
        <v>0</v>
      </c>
      <c r="U113" s="53">
        <f>'Раздел 3'!U165</f>
        <v>0</v>
      </c>
      <c r="V113" s="53">
        <f>'Раздел 3'!V165</f>
        <v>0</v>
      </c>
      <c r="W113" s="53">
        <f>'Раздел 3'!W165</f>
        <v>0</v>
      </c>
      <c r="X113" s="53">
        <f>'Раздел 3'!X165</f>
        <v>0</v>
      </c>
      <c r="Y113" s="53">
        <f>'Раздел 3'!Y165</f>
        <v>0</v>
      </c>
      <c r="Z113" s="53">
        <f>'Раздел 3'!Z165</f>
        <v>0</v>
      </c>
      <c r="AA113" s="53">
        <f>'Раздел 3'!AA165</f>
        <v>0</v>
      </c>
      <c r="AB113" s="53">
        <f>'Раздел 3'!AB165</f>
        <v>0</v>
      </c>
      <c r="AC113" s="53">
        <f>'Раздел 3'!AC165</f>
        <v>0</v>
      </c>
      <c r="AD113" s="53">
        <f>'Раздел 3'!AD165</f>
        <v>0</v>
      </c>
      <c r="AE113" s="53">
        <f>'Раздел 3'!AE165</f>
        <v>0</v>
      </c>
      <c r="AF113" s="168">
        <f>'Раздел 2'!D165</f>
        <v>0</v>
      </c>
    </row>
    <row r="114" spans="1:32" x14ac:dyDescent="0.2">
      <c r="A114" s="138" t="s">
        <v>311</v>
      </c>
      <c r="B114" s="64" t="s">
        <v>345</v>
      </c>
      <c r="C114" s="53">
        <f>'Раздел 3'!C166</f>
        <v>130</v>
      </c>
      <c r="D114" s="53">
        <f>'Раздел 3'!D166</f>
        <v>0</v>
      </c>
      <c r="E114" s="53">
        <f>'Раздел 3'!E166</f>
        <v>60</v>
      </c>
      <c r="F114" s="53">
        <f>'Раздел 3'!F166</f>
        <v>0</v>
      </c>
      <c r="G114" s="53">
        <f>'Раздел 3'!G166</f>
        <v>0</v>
      </c>
      <c r="H114" s="53">
        <f>'Раздел 3'!H166</f>
        <v>30</v>
      </c>
      <c r="I114" s="53">
        <f>'Раздел 3'!I166</f>
        <v>0</v>
      </c>
      <c r="J114" s="53">
        <f>'Раздел 3'!J166</f>
        <v>0</v>
      </c>
      <c r="K114" s="53">
        <f>'Раздел 3'!K166</f>
        <v>0</v>
      </c>
      <c r="L114" s="53">
        <f>'Раздел 3'!L166</f>
        <v>29</v>
      </c>
      <c r="M114" s="53">
        <f>'Раздел 3'!M166</f>
        <v>8</v>
      </c>
      <c r="N114" s="53">
        <f>'Раздел 3'!N166</f>
        <v>3</v>
      </c>
      <c r="O114" s="53">
        <f>'Раздел 3'!O166</f>
        <v>0</v>
      </c>
      <c r="P114" s="53">
        <f>'Раздел 3'!P166</f>
        <v>0</v>
      </c>
      <c r="Q114" s="53">
        <f>'Раздел 3'!Q166</f>
        <v>0</v>
      </c>
      <c r="R114" s="53">
        <f>'Раздел 3'!R166</f>
        <v>0</v>
      </c>
      <c r="S114" s="53">
        <f>'Раздел 3'!S166</f>
        <v>0</v>
      </c>
      <c r="T114" s="53">
        <f>'Раздел 3'!T166</f>
        <v>0</v>
      </c>
      <c r="U114" s="53">
        <f>'Раздел 3'!U166</f>
        <v>0</v>
      </c>
      <c r="V114" s="53">
        <f>'Раздел 3'!V166</f>
        <v>42</v>
      </c>
      <c r="W114" s="53">
        <f>'Раздел 3'!W166</f>
        <v>8</v>
      </c>
      <c r="X114" s="53">
        <f>'Раздел 3'!X166</f>
        <v>5</v>
      </c>
      <c r="Y114" s="53">
        <f>'Раздел 3'!Y166</f>
        <v>29</v>
      </c>
      <c r="Z114" s="53">
        <f>'Раздел 3'!Z166</f>
        <v>0</v>
      </c>
      <c r="AA114" s="53">
        <f>'Раздел 3'!AA166</f>
        <v>40</v>
      </c>
      <c r="AB114" s="53">
        <f>'Раздел 3'!AB166</f>
        <v>18</v>
      </c>
      <c r="AC114" s="53">
        <f>'Раздел 3'!AC166</f>
        <v>7</v>
      </c>
      <c r="AD114" s="53">
        <f>'Раздел 3'!AD166</f>
        <v>15</v>
      </c>
      <c r="AE114" s="53">
        <f>'Раздел 3'!AE166</f>
        <v>0</v>
      </c>
      <c r="AF114" s="168">
        <f>'Раздел 2'!D166</f>
        <v>0</v>
      </c>
    </row>
    <row r="115" spans="1:32" x14ac:dyDescent="0.2">
      <c r="A115" s="138" t="s">
        <v>321</v>
      </c>
      <c r="B115" s="64" t="s">
        <v>356</v>
      </c>
      <c r="C115" s="53">
        <f>'Раздел 3'!C172</f>
        <v>0</v>
      </c>
      <c r="D115" s="53">
        <f>'Раздел 3'!D172</f>
        <v>0</v>
      </c>
      <c r="E115" s="53">
        <f>'Раздел 3'!E172</f>
        <v>0</v>
      </c>
      <c r="F115" s="53">
        <f>'Раздел 3'!F172</f>
        <v>0</v>
      </c>
      <c r="G115" s="53">
        <f>'Раздел 3'!G172</f>
        <v>0</v>
      </c>
      <c r="H115" s="53">
        <f>'Раздел 3'!H172</f>
        <v>0</v>
      </c>
      <c r="I115" s="53">
        <f>'Раздел 3'!I172</f>
        <v>0</v>
      </c>
      <c r="J115" s="53">
        <f>'Раздел 3'!J172</f>
        <v>0</v>
      </c>
      <c r="K115" s="53">
        <f>'Раздел 3'!K172</f>
        <v>0</v>
      </c>
      <c r="L115" s="53">
        <f>'Раздел 3'!L172</f>
        <v>0</v>
      </c>
      <c r="M115" s="53">
        <f>'Раздел 3'!M172</f>
        <v>0</v>
      </c>
      <c r="N115" s="53">
        <f>'Раздел 3'!N172</f>
        <v>0</v>
      </c>
      <c r="O115" s="53">
        <f>'Раздел 3'!O172</f>
        <v>0</v>
      </c>
      <c r="P115" s="53">
        <f>'Раздел 3'!P172</f>
        <v>0</v>
      </c>
      <c r="Q115" s="53">
        <f>'Раздел 3'!Q172</f>
        <v>0</v>
      </c>
      <c r="R115" s="53">
        <f>'Раздел 3'!R172</f>
        <v>0</v>
      </c>
      <c r="S115" s="53">
        <f>'Раздел 3'!S172</f>
        <v>0</v>
      </c>
      <c r="T115" s="53">
        <f>'Раздел 3'!T172</f>
        <v>0</v>
      </c>
      <c r="U115" s="53">
        <f>'Раздел 3'!U172</f>
        <v>0</v>
      </c>
      <c r="V115" s="53">
        <f>'Раздел 3'!V172</f>
        <v>0</v>
      </c>
      <c r="W115" s="53">
        <f>'Раздел 3'!W172</f>
        <v>0</v>
      </c>
      <c r="X115" s="53">
        <f>'Раздел 3'!X172</f>
        <v>0</v>
      </c>
      <c r="Y115" s="53">
        <f>'Раздел 3'!Y172</f>
        <v>0</v>
      </c>
      <c r="Z115" s="53">
        <f>'Раздел 3'!Z172</f>
        <v>0</v>
      </c>
      <c r="AA115" s="53">
        <f>'Раздел 3'!AA172</f>
        <v>0</v>
      </c>
      <c r="AB115" s="53">
        <f>'Раздел 3'!AB172</f>
        <v>0</v>
      </c>
      <c r="AC115" s="53">
        <f>'Раздел 3'!AC172</f>
        <v>0</v>
      </c>
      <c r="AD115" s="53">
        <f>'Раздел 3'!AD172</f>
        <v>0</v>
      </c>
      <c r="AE115" s="53">
        <f>'Раздел 3'!AE172</f>
        <v>0</v>
      </c>
      <c r="AF115" s="168">
        <f>'Раздел 2'!D172</f>
        <v>0</v>
      </c>
    </row>
    <row r="116" spans="1:32" x14ac:dyDescent="0.2">
      <c r="A116" s="138" t="s">
        <v>323</v>
      </c>
      <c r="B116" s="64" t="s">
        <v>358</v>
      </c>
      <c r="C116" s="53">
        <f>'Раздел 3'!C173</f>
        <v>0</v>
      </c>
      <c r="D116" s="53">
        <f>'Раздел 3'!D173</f>
        <v>0</v>
      </c>
      <c r="E116" s="53">
        <f>'Раздел 3'!E173</f>
        <v>0</v>
      </c>
      <c r="F116" s="53">
        <f>'Раздел 3'!F173</f>
        <v>0</v>
      </c>
      <c r="G116" s="53">
        <f>'Раздел 3'!G173</f>
        <v>0</v>
      </c>
      <c r="H116" s="53">
        <f>'Раздел 3'!H173</f>
        <v>0</v>
      </c>
      <c r="I116" s="53">
        <f>'Раздел 3'!I173</f>
        <v>0</v>
      </c>
      <c r="J116" s="53">
        <f>'Раздел 3'!J173</f>
        <v>0</v>
      </c>
      <c r="K116" s="53">
        <f>'Раздел 3'!K173</f>
        <v>0</v>
      </c>
      <c r="L116" s="53">
        <f>'Раздел 3'!L173</f>
        <v>0</v>
      </c>
      <c r="M116" s="53">
        <f>'Раздел 3'!M173</f>
        <v>0</v>
      </c>
      <c r="N116" s="53">
        <f>'Раздел 3'!N173</f>
        <v>0</v>
      </c>
      <c r="O116" s="53">
        <f>'Раздел 3'!O173</f>
        <v>0</v>
      </c>
      <c r="P116" s="53">
        <f>'Раздел 3'!P173</f>
        <v>0</v>
      </c>
      <c r="Q116" s="53">
        <f>'Раздел 3'!Q173</f>
        <v>0</v>
      </c>
      <c r="R116" s="53">
        <f>'Раздел 3'!R173</f>
        <v>0</v>
      </c>
      <c r="S116" s="53">
        <f>'Раздел 3'!S173</f>
        <v>0</v>
      </c>
      <c r="T116" s="53">
        <f>'Раздел 3'!T173</f>
        <v>0</v>
      </c>
      <c r="U116" s="53">
        <f>'Раздел 3'!U173</f>
        <v>0</v>
      </c>
      <c r="V116" s="53">
        <f>'Раздел 3'!V173</f>
        <v>0</v>
      </c>
      <c r="W116" s="53">
        <f>'Раздел 3'!W173</f>
        <v>0</v>
      </c>
      <c r="X116" s="53">
        <f>'Раздел 3'!X173</f>
        <v>0</v>
      </c>
      <c r="Y116" s="53">
        <f>'Раздел 3'!Y173</f>
        <v>0</v>
      </c>
      <c r="Z116" s="53">
        <f>'Раздел 3'!Z173</f>
        <v>0</v>
      </c>
      <c r="AA116" s="53">
        <f>'Раздел 3'!AA173</f>
        <v>0</v>
      </c>
      <c r="AB116" s="53">
        <f>'Раздел 3'!AB173</f>
        <v>0</v>
      </c>
      <c r="AC116" s="53">
        <f>'Раздел 3'!AC173</f>
        <v>0</v>
      </c>
      <c r="AD116" s="53">
        <f>'Раздел 3'!AD173</f>
        <v>0</v>
      </c>
      <c r="AE116" s="53">
        <f>'Раздел 3'!AE173</f>
        <v>0</v>
      </c>
      <c r="AF116" s="168">
        <f>'Раздел 2'!D173</f>
        <v>0</v>
      </c>
    </row>
    <row r="117" spans="1:32" ht="21" x14ac:dyDescent="0.2">
      <c r="A117" s="138" t="s">
        <v>325</v>
      </c>
      <c r="B117" s="64" t="s">
        <v>360</v>
      </c>
      <c r="C117" s="53">
        <f>'Раздел 3'!C174</f>
        <v>0</v>
      </c>
      <c r="D117" s="53">
        <f>'Раздел 3'!D174</f>
        <v>0</v>
      </c>
      <c r="E117" s="53">
        <f>'Раздел 3'!E174</f>
        <v>0</v>
      </c>
      <c r="F117" s="53">
        <f>'Раздел 3'!F174</f>
        <v>0</v>
      </c>
      <c r="G117" s="53">
        <f>'Раздел 3'!G174</f>
        <v>0</v>
      </c>
      <c r="H117" s="53">
        <f>'Раздел 3'!H174</f>
        <v>0</v>
      </c>
      <c r="I117" s="53">
        <f>'Раздел 3'!I174</f>
        <v>0</v>
      </c>
      <c r="J117" s="53">
        <f>'Раздел 3'!J174</f>
        <v>0</v>
      </c>
      <c r="K117" s="53">
        <f>'Раздел 3'!K174</f>
        <v>0</v>
      </c>
      <c r="L117" s="53">
        <f>'Раздел 3'!L174</f>
        <v>0</v>
      </c>
      <c r="M117" s="53">
        <f>'Раздел 3'!M174</f>
        <v>0</v>
      </c>
      <c r="N117" s="53">
        <f>'Раздел 3'!N174</f>
        <v>0</v>
      </c>
      <c r="O117" s="53">
        <f>'Раздел 3'!O174</f>
        <v>0</v>
      </c>
      <c r="P117" s="53">
        <f>'Раздел 3'!P174</f>
        <v>0</v>
      </c>
      <c r="Q117" s="53">
        <f>'Раздел 3'!Q174</f>
        <v>0</v>
      </c>
      <c r="R117" s="53">
        <f>'Раздел 3'!R174</f>
        <v>0</v>
      </c>
      <c r="S117" s="53">
        <f>'Раздел 3'!S174</f>
        <v>0</v>
      </c>
      <c r="T117" s="53">
        <f>'Раздел 3'!T174</f>
        <v>0</v>
      </c>
      <c r="U117" s="53">
        <f>'Раздел 3'!U174</f>
        <v>0</v>
      </c>
      <c r="V117" s="53">
        <f>'Раздел 3'!V174</f>
        <v>0</v>
      </c>
      <c r="W117" s="53">
        <f>'Раздел 3'!W174</f>
        <v>0</v>
      </c>
      <c r="X117" s="53">
        <f>'Раздел 3'!X174</f>
        <v>0</v>
      </c>
      <c r="Y117" s="53">
        <f>'Раздел 3'!Y174</f>
        <v>0</v>
      </c>
      <c r="Z117" s="53">
        <f>'Раздел 3'!Z174</f>
        <v>0</v>
      </c>
      <c r="AA117" s="53">
        <f>'Раздел 3'!AA174</f>
        <v>0</v>
      </c>
      <c r="AB117" s="53">
        <f>'Раздел 3'!AB174</f>
        <v>0</v>
      </c>
      <c r="AC117" s="53">
        <f>'Раздел 3'!AC174</f>
        <v>0</v>
      </c>
      <c r="AD117" s="53">
        <f>'Раздел 3'!AD174</f>
        <v>0</v>
      </c>
      <c r="AE117" s="53">
        <f>'Раздел 3'!AE174</f>
        <v>0</v>
      </c>
      <c r="AF117" s="168">
        <f>'Раздел 2'!D174</f>
        <v>0</v>
      </c>
    </row>
    <row r="118" spans="1:32" x14ac:dyDescent="0.2">
      <c r="A118" s="138" t="s">
        <v>327</v>
      </c>
      <c r="B118" s="64" t="s">
        <v>362</v>
      </c>
      <c r="C118" s="53">
        <f>'Раздел 3'!C175</f>
        <v>37</v>
      </c>
      <c r="D118" s="53">
        <f>'Раздел 3'!D175</f>
        <v>0</v>
      </c>
      <c r="E118" s="53">
        <f>'Раздел 3'!E175</f>
        <v>15</v>
      </c>
      <c r="F118" s="53">
        <f>'Раздел 3'!F175</f>
        <v>0</v>
      </c>
      <c r="G118" s="53">
        <f>'Раздел 3'!G175</f>
        <v>12</v>
      </c>
      <c r="H118" s="53">
        <f>'Раздел 3'!H175</f>
        <v>10</v>
      </c>
      <c r="I118" s="53">
        <f>'Раздел 3'!I175</f>
        <v>0</v>
      </c>
      <c r="J118" s="53">
        <f>'Раздел 3'!J175</f>
        <v>0</v>
      </c>
      <c r="K118" s="53">
        <f>'Раздел 3'!K175</f>
        <v>0</v>
      </c>
      <c r="L118" s="53">
        <f>'Раздел 3'!L175</f>
        <v>0</v>
      </c>
      <c r="M118" s="53">
        <f>'Раздел 3'!M175</f>
        <v>0</v>
      </c>
      <c r="N118" s="53">
        <f>'Раздел 3'!N175</f>
        <v>0</v>
      </c>
      <c r="O118" s="53">
        <f>'Раздел 3'!O175</f>
        <v>0</v>
      </c>
      <c r="P118" s="53">
        <f>'Раздел 3'!P175</f>
        <v>0</v>
      </c>
      <c r="Q118" s="53">
        <f>'Раздел 3'!Q175</f>
        <v>0</v>
      </c>
      <c r="R118" s="53">
        <f>'Раздел 3'!R175</f>
        <v>0</v>
      </c>
      <c r="S118" s="53">
        <f>'Раздел 3'!S175</f>
        <v>0</v>
      </c>
      <c r="T118" s="53">
        <f>'Раздел 3'!T175</f>
        <v>0</v>
      </c>
      <c r="U118" s="53">
        <f>'Раздел 3'!U175</f>
        <v>0</v>
      </c>
      <c r="V118" s="53">
        <f>'Раздел 3'!V175</f>
        <v>0</v>
      </c>
      <c r="W118" s="53">
        <f>'Раздел 3'!W175</f>
        <v>0</v>
      </c>
      <c r="X118" s="53">
        <f>'Раздел 3'!X175</f>
        <v>0</v>
      </c>
      <c r="Y118" s="53">
        <f>'Раздел 3'!Y175</f>
        <v>0</v>
      </c>
      <c r="Z118" s="53">
        <f>'Раздел 3'!Z175</f>
        <v>0</v>
      </c>
      <c r="AA118" s="53">
        <f>'Раздел 3'!AA175</f>
        <v>0</v>
      </c>
      <c r="AB118" s="53">
        <f>'Раздел 3'!AB175</f>
        <v>0</v>
      </c>
      <c r="AC118" s="53">
        <f>'Раздел 3'!AC175</f>
        <v>0</v>
      </c>
      <c r="AD118" s="53">
        <f>'Раздел 3'!AD175</f>
        <v>0</v>
      </c>
      <c r="AE118" s="53">
        <f>'Раздел 3'!AE175</f>
        <v>0</v>
      </c>
      <c r="AF118" s="168">
        <f>'Раздел 2'!D175</f>
        <v>0</v>
      </c>
    </row>
    <row r="119" spans="1:32" x14ac:dyDescent="0.2">
      <c r="A119" s="138" t="s">
        <v>329</v>
      </c>
      <c r="B119" s="64" t="s">
        <v>364</v>
      </c>
      <c r="C119" s="53">
        <f>'Раздел 3'!C176</f>
        <v>0</v>
      </c>
      <c r="D119" s="53">
        <f>'Раздел 3'!D176</f>
        <v>0</v>
      </c>
      <c r="E119" s="53">
        <f>'Раздел 3'!E176</f>
        <v>0</v>
      </c>
      <c r="F119" s="53">
        <f>'Раздел 3'!F176</f>
        <v>0</v>
      </c>
      <c r="G119" s="53">
        <f>'Раздел 3'!G176</f>
        <v>0</v>
      </c>
      <c r="H119" s="53">
        <f>'Раздел 3'!H176</f>
        <v>0</v>
      </c>
      <c r="I119" s="53">
        <f>'Раздел 3'!I176</f>
        <v>0</v>
      </c>
      <c r="J119" s="53">
        <f>'Раздел 3'!J176</f>
        <v>0</v>
      </c>
      <c r="K119" s="53">
        <f>'Раздел 3'!K176</f>
        <v>0</v>
      </c>
      <c r="L119" s="53">
        <f>'Раздел 3'!L176</f>
        <v>0</v>
      </c>
      <c r="M119" s="53">
        <f>'Раздел 3'!M176</f>
        <v>0</v>
      </c>
      <c r="N119" s="53">
        <f>'Раздел 3'!N176</f>
        <v>0</v>
      </c>
      <c r="O119" s="53">
        <f>'Раздел 3'!O176</f>
        <v>0</v>
      </c>
      <c r="P119" s="53">
        <f>'Раздел 3'!P176</f>
        <v>0</v>
      </c>
      <c r="Q119" s="53">
        <f>'Раздел 3'!Q176</f>
        <v>0</v>
      </c>
      <c r="R119" s="53">
        <f>'Раздел 3'!R176</f>
        <v>0</v>
      </c>
      <c r="S119" s="53">
        <f>'Раздел 3'!S176</f>
        <v>0</v>
      </c>
      <c r="T119" s="53">
        <f>'Раздел 3'!T176</f>
        <v>0</v>
      </c>
      <c r="U119" s="53">
        <f>'Раздел 3'!U176</f>
        <v>0</v>
      </c>
      <c r="V119" s="53">
        <f>'Раздел 3'!V176</f>
        <v>0</v>
      </c>
      <c r="W119" s="53">
        <f>'Раздел 3'!W176</f>
        <v>0</v>
      </c>
      <c r="X119" s="53">
        <f>'Раздел 3'!X176</f>
        <v>0</v>
      </c>
      <c r="Y119" s="53">
        <f>'Раздел 3'!Y176</f>
        <v>0</v>
      </c>
      <c r="Z119" s="53">
        <f>'Раздел 3'!Z176</f>
        <v>0</v>
      </c>
      <c r="AA119" s="53">
        <f>'Раздел 3'!AA176</f>
        <v>0</v>
      </c>
      <c r="AB119" s="53">
        <f>'Раздел 3'!AB176</f>
        <v>0</v>
      </c>
      <c r="AC119" s="53">
        <f>'Раздел 3'!AC176</f>
        <v>0</v>
      </c>
      <c r="AD119" s="53">
        <f>'Раздел 3'!AD176</f>
        <v>0</v>
      </c>
      <c r="AE119" s="53">
        <f>'Раздел 3'!AE176</f>
        <v>0</v>
      </c>
      <c r="AF119" s="168">
        <f>'Раздел 2'!D176</f>
        <v>0</v>
      </c>
    </row>
    <row r="120" spans="1:32" x14ac:dyDescent="0.2">
      <c r="A120" s="138" t="s">
        <v>331</v>
      </c>
      <c r="B120" s="64" t="s">
        <v>366</v>
      </c>
      <c r="C120" s="53">
        <f>'Раздел 3'!C177</f>
        <v>0</v>
      </c>
      <c r="D120" s="53">
        <f>'Раздел 3'!D177</f>
        <v>0</v>
      </c>
      <c r="E120" s="53">
        <f>'Раздел 3'!E177</f>
        <v>0</v>
      </c>
      <c r="F120" s="53">
        <f>'Раздел 3'!F177</f>
        <v>0</v>
      </c>
      <c r="G120" s="53">
        <f>'Раздел 3'!G177</f>
        <v>0</v>
      </c>
      <c r="H120" s="53">
        <f>'Раздел 3'!H177</f>
        <v>0</v>
      </c>
      <c r="I120" s="53">
        <f>'Раздел 3'!I177</f>
        <v>0</v>
      </c>
      <c r="J120" s="53">
        <f>'Раздел 3'!J177</f>
        <v>0</v>
      </c>
      <c r="K120" s="53">
        <f>'Раздел 3'!K177</f>
        <v>0</v>
      </c>
      <c r="L120" s="53">
        <f>'Раздел 3'!L177</f>
        <v>0</v>
      </c>
      <c r="M120" s="53">
        <f>'Раздел 3'!M177</f>
        <v>0</v>
      </c>
      <c r="N120" s="53">
        <f>'Раздел 3'!N177</f>
        <v>0</v>
      </c>
      <c r="O120" s="53">
        <f>'Раздел 3'!O177</f>
        <v>0</v>
      </c>
      <c r="P120" s="53">
        <f>'Раздел 3'!P177</f>
        <v>0</v>
      </c>
      <c r="Q120" s="53">
        <f>'Раздел 3'!Q177</f>
        <v>0</v>
      </c>
      <c r="R120" s="53">
        <f>'Раздел 3'!R177</f>
        <v>0</v>
      </c>
      <c r="S120" s="53">
        <f>'Раздел 3'!S177</f>
        <v>0</v>
      </c>
      <c r="T120" s="53">
        <f>'Раздел 3'!T177</f>
        <v>0</v>
      </c>
      <c r="U120" s="53">
        <f>'Раздел 3'!U177</f>
        <v>0</v>
      </c>
      <c r="V120" s="53">
        <f>'Раздел 3'!V177</f>
        <v>0</v>
      </c>
      <c r="W120" s="53">
        <f>'Раздел 3'!W177</f>
        <v>0</v>
      </c>
      <c r="X120" s="53">
        <f>'Раздел 3'!X177</f>
        <v>0</v>
      </c>
      <c r="Y120" s="53">
        <f>'Раздел 3'!Y177</f>
        <v>0</v>
      </c>
      <c r="Z120" s="53">
        <f>'Раздел 3'!Z177</f>
        <v>0</v>
      </c>
      <c r="AA120" s="53">
        <f>'Раздел 3'!AA177</f>
        <v>0</v>
      </c>
      <c r="AB120" s="53">
        <f>'Раздел 3'!AB177</f>
        <v>0</v>
      </c>
      <c r="AC120" s="53">
        <f>'Раздел 3'!AC177</f>
        <v>0</v>
      </c>
      <c r="AD120" s="53">
        <f>'Раздел 3'!AD177</f>
        <v>0</v>
      </c>
      <c r="AE120" s="53">
        <f>'Раздел 3'!AE177</f>
        <v>0</v>
      </c>
      <c r="AF120" s="168">
        <f>'Раздел 2'!D177</f>
        <v>0</v>
      </c>
    </row>
    <row r="121" spans="1:32" x14ac:dyDescent="0.2">
      <c r="A121" s="138" t="s">
        <v>333</v>
      </c>
      <c r="B121" s="64" t="s">
        <v>368</v>
      </c>
      <c r="C121" s="53">
        <f>'Раздел 3'!C178</f>
        <v>1610</v>
      </c>
      <c r="D121" s="53">
        <f>'Раздел 3'!D178</f>
        <v>481</v>
      </c>
      <c r="E121" s="53">
        <f>'Раздел 3'!E178</f>
        <v>533</v>
      </c>
      <c r="F121" s="53">
        <f>'Раздел 3'!F178</f>
        <v>186</v>
      </c>
      <c r="G121" s="53">
        <f>'Раздел 3'!G178</f>
        <v>128</v>
      </c>
      <c r="H121" s="53">
        <f>'Раздел 3'!H178</f>
        <v>97</v>
      </c>
      <c r="I121" s="53">
        <f>'Раздел 3'!I178</f>
        <v>139</v>
      </c>
      <c r="J121" s="53">
        <f>'Раздел 3'!J178</f>
        <v>27</v>
      </c>
      <c r="K121" s="53">
        <f>'Раздел 3'!K178</f>
        <v>9</v>
      </c>
      <c r="L121" s="53">
        <f>'Раздел 3'!L178</f>
        <v>4</v>
      </c>
      <c r="M121" s="53">
        <f>'Раздел 3'!M178</f>
        <v>6</v>
      </c>
      <c r="N121" s="53">
        <f>'Раздел 3'!N178</f>
        <v>0</v>
      </c>
      <c r="O121" s="53">
        <f>'Раздел 3'!O178</f>
        <v>0</v>
      </c>
      <c r="P121" s="53">
        <f>'Раздел 3'!P178</f>
        <v>0</v>
      </c>
      <c r="Q121" s="53">
        <f>'Раздел 3'!Q178</f>
        <v>0</v>
      </c>
      <c r="R121" s="53">
        <f>'Раздел 3'!R178</f>
        <v>0</v>
      </c>
      <c r="S121" s="53">
        <f>'Раздел 3'!S178</f>
        <v>0</v>
      </c>
      <c r="T121" s="53">
        <f>'Раздел 3'!T178</f>
        <v>0</v>
      </c>
      <c r="U121" s="53">
        <f>'Раздел 3'!U178</f>
        <v>0</v>
      </c>
      <c r="V121" s="53">
        <f>'Раздел 3'!V178</f>
        <v>770</v>
      </c>
      <c r="W121" s="53">
        <f>'Раздел 3'!W178</f>
        <v>699</v>
      </c>
      <c r="X121" s="53">
        <f>'Раздел 3'!X178</f>
        <v>70</v>
      </c>
      <c r="Y121" s="53">
        <f>'Раздел 3'!Y178</f>
        <v>1</v>
      </c>
      <c r="Z121" s="53">
        <f>'Раздел 3'!Z178</f>
        <v>0</v>
      </c>
      <c r="AA121" s="53">
        <f>'Раздел 3'!AA178</f>
        <v>338</v>
      </c>
      <c r="AB121" s="53">
        <f>'Раздел 3'!AB178</f>
        <v>230</v>
      </c>
      <c r="AC121" s="53">
        <f>'Раздел 3'!AC178</f>
        <v>107</v>
      </c>
      <c r="AD121" s="53">
        <f>'Раздел 3'!AD178</f>
        <v>1</v>
      </c>
      <c r="AE121" s="53">
        <f>'Раздел 3'!AE178</f>
        <v>0</v>
      </c>
      <c r="AF121" s="168">
        <f>'Раздел 2'!D178</f>
        <v>0</v>
      </c>
    </row>
    <row r="122" spans="1:32" x14ac:dyDescent="0.2">
      <c r="A122" s="138" t="s">
        <v>335</v>
      </c>
      <c r="B122" s="64" t="s">
        <v>370</v>
      </c>
      <c r="C122" s="53">
        <f>'Раздел 3'!C179</f>
        <v>0</v>
      </c>
      <c r="D122" s="53">
        <f>'Раздел 3'!D179</f>
        <v>0</v>
      </c>
      <c r="E122" s="53">
        <f>'Раздел 3'!E179</f>
        <v>0</v>
      </c>
      <c r="F122" s="53">
        <f>'Раздел 3'!F179</f>
        <v>0</v>
      </c>
      <c r="G122" s="53">
        <f>'Раздел 3'!G179</f>
        <v>0</v>
      </c>
      <c r="H122" s="53">
        <f>'Раздел 3'!H179</f>
        <v>0</v>
      </c>
      <c r="I122" s="53">
        <f>'Раздел 3'!I179</f>
        <v>0</v>
      </c>
      <c r="J122" s="53">
        <f>'Раздел 3'!J179</f>
        <v>0</v>
      </c>
      <c r="K122" s="53">
        <f>'Раздел 3'!K179</f>
        <v>0</v>
      </c>
      <c r="L122" s="53">
        <f>'Раздел 3'!L179</f>
        <v>0</v>
      </c>
      <c r="M122" s="53">
        <f>'Раздел 3'!M179</f>
        <v>0</v>
      </c>
      <c r="N122" s="53">
        <f>'Раздел 3'!N179</f>
        <v>0</v>
      </c>
      <c r="O122" s="53">
        <f>'Раздел 3'!O179</f>
        <v>0</v>
      </c>
      <c r="P122" s="53">
        <f>'Раздел 3'!P179</f>
        <v>0</v>
      </c>
      <c r="Q122" s="53">
        <f>'Раздел 3'!Q179</f>
        <v>0</v>
      </c>
      <c r="R122" s="53">
        <f>'Раздел 3'!R179</f>
        <v>0</v>
      </c>
      <c r="S122" s="53">
        <f>'Раздел 3'!S179</f>
        <v>0</v>
      </c>
      <c r="T122" s="53">
        <f>'Раздел 3'!T179</f>
        <v>0</v>
      </c>
      <c r="U122" s="53">
        <f>'Раздел 3'!U179</f>
        <v>0</v>
      </c>
      <c r="V122" s="53">
        <f>'Раздел 3'!V179</f>
        <v>0</v>
      </c>
      <c r="W122" s="53">
        <f>'Раздел 3'!W179</f>
        <v>0</v>
      </c>
      <c r="X122" s="53">
        <f>'Раздел 3'!X179</f>
        <v>0</v>
      </c>
      <c r="Y122" s="53">
        <f>'Раздел 3'!Y179</f>
        <v>0</v>
      </c>
      <c r="Z122" s="53">
        <f>'Раздел 3'!Z179</f>
        <v>0</v>
      </c>
      <c r="AA122" s="53">
        <f>'Раздел 3'!AA179</f>
        <v>0</v>
      </c>
      <c r="AB122" s="53">
        <f>'Раздел 3'!AB179</f>
        <v>0</v>
      </c>
      <c r="AC122" s="53">
        <f>'Раздел 3'!AC179</f>
        <v>0</v>
      </c>
      <c r="AD122" s="53">
        <f>'Раздел 3'!AD179</f>
        <v>0</v>
      </c>
      <c r="AE122" s="53">
        <f>'Раздел 3'!AE179</f>
        <v>0</v>
      </c>
      <c r="AF122" s="168">
        <f>'Раздел 2'!D179</f>
        <v>0</v>
      </c>
    </row>
    <row r="123" spans="1:32" x14ac:dyDescent="0.2">
      <c r="A123" s="138" t="s">
        <v>337</v>
      </c>
      <c r="B123" s="64" t="s">
        <v>372</v>
      </c>
      <c r="C123" s="53">
        <f>'Раздел 3'!C180</f>
        <v>0</v>
      </c>
      <c r="D123" s="53">
        <f>'Раздел 3'!D180</f>
        <v>0</v>
      </c>
      <c r="E123" s="53">
        <f>'Раздел 3'!E180</f>
        <v>0</v>
      </c>
      <c r="F123" s="53">
        <f>'Раздел 3'!F180</f>
        <v>0</v>
      </c>
      <c r="G123" s="53">
        <f>'Раздел 3'!G180</f>
        <v>0</v>
      </c>
      <c r="H123" s="53">
        <f>'Раздел 3'!H180</f>
        <v>0</v>
      </c>
      <c r="I123" s="53">
        <f>'Раздел 3'!I180</f>
        <v>0</v>
      </c>
      <c r="J123" s="53">
        <f>'Раздел 3'!J180</f>
        <v>0</v>
      </c>
      <c r="K123" s="53">
        <f>'Раздел 3'!K180</f>
        <v>0</v>
      </c>
      <c r="L123" s="53">
        <f>'Раздел 3'!L180</f>
        <v>0</v>
      </c>
      <c r="M123" s="53">
        <f>'Раздел 3'!M180</f>
        <v>0</v>
      </c>
      <c r="N123" s="53">
        <f>'Раздел 3'!N180</f>
        <v>0</v>
      </c>
      <c r="O123" s="53">
        <f>'Раздел 3'!O180</f>
        <v>0</v>
      </c>
      <c r="P123" s="53">
        <f>'Раздел 3'!P180</f>
        <v>0</v>
      </c>
      <c r="Q123" s="53">
        <f>'Раздел 3'!Q180</f>
        <v>0</v>
      </c>
      <c r="R123" s="53">
        <f>'Раздел 3'!R180</f>
        <v>0</v>
      </c>
      <c r="S123" s="53">
        <f>'Раздел 3'!S180</f>
        <v>0</v>
      </c>
      <c r="T123" s="53">
        <f>'Раздел 3'!T180</f>
        <v>0</v>
      </c>
      <c r="U123" s="53">
        <f>'Раздел 3'!U180</f>
        <v>0</v>
      </c>
      <c r="V123" s="53">
        <f>'Раздел 3'!V180</f>
        <v>0</v>
      </c>
      <c r="W123" s="53">
        <f>'Раздел 3'!W180</f>
        <v>0</v>
      </c>
      <c r="X123" s="53">
        <f>'Раздел 3'!X180</f>
        <v>0</v>
      </c>
      <c r="Y123" s="53">
        <f>'Раздел 3'!Y180</f>
        <v>0</v>
      </c>
      <c r="Z123" s="53">
        <f>'Раздел 3'!Z180</f>
        <v>0</v>
      </c>
      <c r="AA123" s="53">
        <f>'Раздел 3'!AA180</f>
        <v>0</v>
      </c>
      <c r="AB123" s="53">
        <f>'Раздел 3'!AB180</f>
        <v>0</v>
      </c>
      <c r="AC123" s="53">
        <f>'Раздел 3'!AC180</f>
        <v>0</v>
      </c>
      <c r="AD123" s="53">
        <f>'Раздел 3'!AD180</f>
        <v>0</v>
      </c>
      <c r="AE123" s="53">
        <f>'Раздел 3'!AE180</f>
        <v>0</v>
      </c>
      <c r="AF123" s="168">
        <f>'Раздел 2'!D180</f>
        <v>0</v>
      </c>
    </row>
    <row r="124" spans="1:32" x14ac:dyDescent="0.2">
      <c r="A124" s="138" t="s">
        <v>339</v>
      </c>
      <c r="B124" s="64" t="s">
        <v>373</v>
      </c>
      <c r="C124" s="53">
        <f>'Раздел 3'!C181</f>
        <v>0</v>
      </c>
      <c r="D124" s="53">
        <f>'Раздел 3'!D181</f>
        <v>0</v>
      </c>
      <c r="E124" s="53">
        <f>'Раздел 3'!E181</f>
        <v>0</v>
      </c>
      <c r="F124" s="53">
        <f>'Раздел 3'!F181</f>
        <v>0</v>
      </c>
      <c r="G124" s="53">
        <f>'Раздел 3'!G181</f>
        <v>0</v>
      </c>
      <c r="H124" s="53">
        <f>'Раздел 3'!H181</f>
        <v>0</v>
      </c>
      <c r="I124" s="53">
        <f>'Раздел 3'!I181</f>
        <v>0</v>
      </c>
      <c r="J124" s="53">
        <f>'Раздел 3'!J181</f>
        <v>0</v>
      </c>
      <c r="K124" s="53">
        <f>'Раздел 3'!K181</f>
        <v>0</v>
      </c>
      <c r="L124" s="53">
        <f>'Раздел 3'!L181</f>
        <v>0</v>
      </c>
      <c r="M124" s="53">
        <f>'Раздел 3'!M181</f>
        <v>0</v>
      </c>
      <c r="N124" s="53">
        <f>'Раздел 3'!N181</f>
        <v>0</v>
      </c>
      <c r="O124" s="53">
        <f>'Раздел 3'!O181</f>
        <v>0</v>
      </c>
      <c r="P124" s="53">
        <f>'Раздел 3'!P181</f>
        <v>0</v>
      </c>
      <c r="Q124" s="53">
        <f>'Раздел 3'!Q181</f>
        <v>0</v>
      </c>
      <c r="R124" s="53">
        <f>'Раздел 3'!R181</f>
        <v>0</v>
      </c>
      <c r="S124" s="53">
        <f>'Раздел 3'!S181</f>
        <v>0</v>
      </c>
      <c r="T124" s="53">
        <f>'Раздел 3'!T181</f>
        <v>0</v>
      </c>
      <c r="U124" s="53">
        <f>'Раздел 3'!U181</f>
        <v>0</v>
      </c>
      <c r="V124" s="53">
        <f>'Раздел 3'!V181</f>
        <v>0</v>
      </c>
      <c r="W124" s="53">
        <f>'Раздел 3'!W181</f>
        <v>0</v>
      </c>
      <c r="X124" s="53">
        <f>'Раздел 3'!X181</f>
        <v>0</v>
      </c>
      <c r="Y124" s="53">
        <f>'Раздел 3'!Y181</f>
        <v>0</v>
      </c>
      <c r="Z124" s="53">
        <f>'Раздел 3'!Z181</f>
        <v>0</v>
      </c>
      <c r="AA124" s="53">
        <f>'Раздел 3'!AA181</f>
        <v>0</v>
      </c>
      <c r="AB124" s="53">
        <f>'Раздел 3'!AB181</f>
        <v>0</v>
      </c>
      <c r="AC124" s="53">
        <f>'Раздел 3'!AC181</f>
        <v>0</v>
      </c>
      <c r="AD124" s="53">
        <f>'Раздел 3'!AD181</f>
        <v>0</v>
      </c>
      <c r="AE124" s="53">
        <f>'Раздел 3'!AE181</f>
        <v>0</v>
      </c>
      <c r="AF124" s="168">
        <f>'Раздел 2'!D181</f>
        <v>0</v>
      </c>
    </row>
    <row r="125" spans="1:32" x14ac:dyDescent="0.2">
      <c r="A125" s="138" t="s">
        <v>341</v>
      </c>
      <c r="B125" s="64" t="s">
        <v>375</v>
      </c>
      <c r="C125" s="53">
        <f>'Раздел 3'!C182</f>
        <v>0</v>
      </c>
      <c r="D125" s="53">
        <f>'Раздел 3'!D182</f>
        <v>0</v>
      </c>
      <c r="E125" s="53">
        <f>'Раздел 3'!E182</f>
        <v>0</v>
      </c>
      <c r="F125" s="53">
        <f>'Раздел 3'!F182</f>
        <v>0</v>
      </c>
      <c r="G125" s="53">
        <f>'Раздел 3'!G182</f>
        <v>0</v>
      </c>
      <c r="H125" s="53">
        <f>'Раздел 3'!H182</f>
        <v>0</v>
      </c>
      <c r="I125" s="53">
        <f>'Раздел 3'!I182</f>
        <v>0</v>
      </c>
      <c r="J125" s="53">
        <f>'Раздел 3'!J182</f>
        <v>0</v>
      </c>
      <c r="K125" s="53">
        <f>'Раздел 3'!K182</f>
        <v>0</v>
      </c>
      <c r="L125" s="53">
        <f>'Раздел 3'!L182</f>
        <v>0</v>
      </c>
      <c r="M125" s="53">
        <f>'Раздел 3'!M182</f>
        <v>0</v>
      </c>
      <c r="N125" s="53">
        <f>'Раздел 3'!N182</f>
        <v>0</v>
      </c>
      <c r="O125" s="53">
        <f>'Раздел 3'!O182</f>
        <v>0</v>
      </c>
      <c r="P125" s="53">
        <f>'Раздел 3'!P182</f>
        <v>0</v>
      </c>
      <c r="Q125" s="53">
        <f>'Раздел 3'!Q182</f>
        <v>0</v>
      </c>
      <c r="R125" s="53">
        <f>'Раздел 3'!R182</f>
        <v>0</v>
      </c>
      <c r="S125" s="53">
        <f>'Раздел 3'!S182</f>
        <v>0</v>
      </c>
      <c r="T125" s="53">
        <f>'Раздел 3'!T182</f>
        <v>0</v>
      </c>
      <c r="U125" s="53">
        <f>'Раздел 3'!U182</f>
        <v>0</v>
      </c>
      <c r="V125" s="53">
        <f>'Раздел 3'!V182</f>
        <v>0</v>
      </c>
      <c r="W125" s="53">
        <f>'Раздел 3'!W182</f>
        <v>0</v>
      </c>
      <c r="X125" s="53">
        <f>'Раздел 3'!X182</f>
        <v>0</v>
      </c>
      <c r="Y125" s="53">
        <f>'Раздел 3'!Y182</f>
        <v>0</v>
      </c>
      <c r="Z125" s="53">
        <f>'Раздел 3'!Z182</f>
        <v>0</v>
      </c>
      <c r="AA125" s="53">
        <f>'Раздел 3'!AA182</f>
        <v>0</v>
      </c>
      <c r="AB125" s="53">
        <f>'Раздел 3'!AB182</f>
        <v>0</v>
      </c>
      <c r="AC125" s="53">
        <f>'Раздел 3'!AC182</f>
        <v>0</v>
      </c>
      <c r="AD125" s="53">
        <f>'Раздел 3'!AD182</f>
        <v>0</v>
      </c>
      <c r="AE125" s="53">
        <f>'Раздел 3'!AE182</f>
        <v>0</v>
      </c>
      <c r="AF125" s="168">
        <f>'Раздел 2'!D182</f>
        <v>0</v>
      </c>
    </row>
    <row r="126" spans="1:32" x14ac:dyDescent="0.2">
      <c r="A126" s="138" t="s">
        <v>676</v>
      </c>
      <c r="B126" s="64" t="s">
        <v>377</v>
      </c>
      <c r="C126" s="53">
        <f>'Раздел 3'!C183</f>
        <v>0</v>
      </c>
      <c r="D126" s="53">
        <f>'Раздел 3'!D183</f>
        <v>0</v>
      </c>
      <c r="E126" s="53">
        <f>'Раздел 3'!E183</f>
        <v>0</v>
      </c>
      <c r="F126" s="53">
        <f>'Раздел 3'!F183</f>
        <v>0</v>
      </c>
      <c r="G126" s="53">
        <f>'Раздел 3'!G183</f>
        <v>0</v>
      </c>
      <c r="H126" s="53">
        <f>'Раздел 3'!H183</f>
        <v>0</v>
      </c>
      <c r="I126" s="53">
        <f>'Раздел 3'!I183</f>
        <v>0</v>
      </c>
      <c r="J126" s="53">
        <f>'Раздел 3'!J183</f>
        <v>0</v>
      </c>
      <c r="K126" s="53">
        <f>'Раздел 3'!K183</f>
        <v>0</v>
      </c>
      <c r="L126" s="53">
        <f>'Раздел 3'!L183</f>
        <v>0</v>
      </c>
      <c r="M126" s="53">
        <f>'Раздел 3'!M183</f>
        <v>0</v>
      </c>
      <c r="N126" s="53">
        <f>'Раздел 3'!N183</f>
        <v>0</v>
      </c>
      <c r="O126" s="53">
        <f>'Раздел 3'!O183</f>
        <v>0</v>
      </c>
      <c r="P126" s="53">
        <f>'Раздел 3'!P183</f>
        <v>0</v>
      </c>
      <c r="Q126" s="53">
        <f>'Раздел 3'!Q183</f>
        <v>0</v>
      </c>
      <c r="R126" s="53">
        <f>'Раздел 3'!R183</f>
        <v>0</v>
      </c>
      <c r="S126" s="53">
        <f>'Раздел 3'!S183</f>
        <v>0</v>
      </c>
      <c r="T126" s="53">
        <f>'Раздел 3'!T183</f>
        <v>0</v>
      </c>
      <c r="U126" s="53">
        <f>'Раздел 3'!U183</f>
        <v>0</v>
      </c>
      <c r="V126" s="53">
        <f>'Раздел 3'!V183</f>
        <v>0</v>
      </c>
      <c r="W126" s="53">
        <f>'Раздел 3'!W183</f>
        <v>0</v>
      </c>
      <c r="X126" s="53">
        <f>'Раздел 3'!X183</f>
        <v>0</v>
      </c>
      <c r="Y126" s="53">
        <f>'Раздел 3'!Y183</f>
        <v>0</v>
      </c>
      <c r="Z126" s="53">
        <f>'Раздел 3'!Z183</f>
        <v>0</v>
      </c>
      <c r="AA126" s="53">
        <f>'Раздел 3'!AA183</f>
        <v>0</v>
      </c>
      <c r="AB126" s="53">
        <f>'Раздел 3'!AB183</f>
        <v>0</v>
      </c>
      <c r="AC126" s="53">
        <f>'Раздел 3'!AC183</f>
        <v>0</v>
      </c>
      <c r="AD126" s="53">
        <f>'Раздел 3'!AD183</f>
        <v>0</v>
      </c>
      <c r="AE126" s="53">
        <f>'Раздел 3'!AE183</f>
        <v>0</v>
      </c>
      <c r="AF126" s="168">
        <f>'Раздел 2'!D183</f>
        <v>0</v>
      </c>
    </row>
    <row r="127" spans="1:32" x14ac:dyDescent="0.2">
      <c r="A127" s="138" t="s">
        <v>343</v>
      </c>
      <c r="B127" s="64" t="s">
        <v>379</v>
      </c>
      <c r="C127" s="53">
        <f>'Раздел 3'!C184</f>
        <v>0</v>
      </c>
      <c r="D127" s="53">
        <f>'Раздел 3'!D184</f>
        <v>0</v>
      </c>
      <c r="E127" s="53">
        <f>'Раздел 3'!E184</f>
        <v>0</v>
      </c>
      <c r="F127" s="53">
        <f>'Раздел 3'!F184</f>
        <v>0</v>
      </c>
      <c r="G127" s="53">
        <f>'Раздел 3'!G184</f>
        <v>0</v>
      </c>
      <c r="H127" s="53">
        <f>'Раздел 3'!H184</f>
        <v>0</v>
      </c>
      <c r="I127" s="53">
        <f>'Раздел 3'!I184</f>
        <v>0</v>
      </c>
      <c r="J127" s="53">
        <f>'Раздел 3'!J184</f>
        <v>0</v>
      </c>
      <c r="K127" s="53">
        <f>'Раздел 3'!K184</f>
        <v>0</v>
      </c>
      <c r="L127" s="53">
        <f>'Раздел 3'!L184</f>
        <v>0</v>
      </c>
      <c r="M127" s="53">
        <f>'Раздел 3'!M184</f>
        <v>0</v>
      </c>
      <c r="N127" s="53">
        <f>'Раздел 3'!N184</f>
        <v>0</v>
      </c>
      <c r="O127" s="53">
        <f>'Раздел 3'!O184</f>
        <v>0</v>
      </c>
      <c r="P127" s="53">
        <f>'Раздел 3'!P184</f>
        <v>0</v>
      </c>
      <c r="Q127" s="53">
        <f>'Раздел 3'!Q184</f>
        <v>0</v>
      </c>
      <c r="R127" s="53">
        <f>'Раздел 3'!R184</f>
        <v>0</v>
      </c>
      <c r="S127" s="53">
        <f>'Раздел 3'!S184</f>
        <v>0</v>
      </c>
      <c r="T127" s="53">
        <f>'Раздел 3'!T184</f>
        <v>0</v>
      </c>
      <c r="U127" s="53">
        <f>'Раздел 3'!U184</f>
        <v>0</v>
      </c>
      <c r="V127" s="53">
        <f>'Раздел 3'!V184</f>
        <v>0</v>
      </c>
      <c r="W127" s="53">
        <f>'Раздел 3'!W184</f>
        <v>0</v>
      </c>
      <c r="X127" s="53">
        <f>'Раздел 3'!X184</f>
        <v>0</v>
      </c>
      <c r="Y127" s="53">
        <f>'Раздел 3'!Y184</f>
        <v>0</v>
      </c>
      <c r="Z127" s="53">
        <f>'Раздел 3'!Z184</f>
        <v>0</v>
      </c>
      <c r="AA127" s="53">
        <f>'Раздел 3'!AA184</f>
        <v>0</v>
      </c>
      <c r="AB127" s="53">
        <f>'Раздел 3'!AB184</f>
        <v>0</v>
      </c>
      <c r="AC127" s="53">
        <f>'Раздел 3'!AC184</f>
        <v>0</v>
      </c>
      <c r="AD127" s="53">
        <f>'Раздел 3'!AD184</f>
        <v>0</v>
      </c>
      <c r="AE127" s="53">
        <f>'Раздел 3'!AE184</f>
        <v>0</v>
      </c>
      <c r="AF127" s="168">
        <f>'Раздел 2'!D184</f>
        <v>0</v>
      </c>
    </row>
    <row r="128" spans="1:32" x14ac:dyDescent="0.2">
      <c r="A128" s="138" t="s">
        <v>782</v>
      </c>
      <c r="B128" s="64" t="s">
        <v>381</v>
      </c>
      <c r="C128" s="53">
        <f>'Раздел 3'!C185</f>
        <v>280</v>
      </c>
      <c r="D128" s="53">
        <f>'Раздел 3'!D185</f>
        <v>103</v>
      </c>
      <c r="E128" s="53">
        <f>'Раздел 3'!E185</f>
        <v>49</v>
      </c>
      <c r="F128" s="53">
        <f>'Раздел 3'!F185</f>
        <v>34</v>
      </c>
      <c r="G128" s="53">
        <f>'Раздел 3'!G185</f>
        <v>31</v>
      </c>
      <c r="H128" s="53">
        <f>'Раздел 3'!H185</f>
        <v>21</v>
      </c>
      <c r="I128" s="53">
        <f>'Раздел 3'!I185</f>
        <v>21</v>
      </c>
      <c r="J128" s="53">
        <f>'Раздел 3'!J185</f>
        <v>5</v>
      </c>
      <c r="K128" s="53">
        <f>'Раздел 3'!K185</f>
        <v>5</v>
      </c>
      <c r="L128" s="53">
        <f>'Раздел 3'!L185</f>
        <v>8</v>
      </c>
      <c r="M128" s="53">
        <f>'Раздел 3'!M185</f>
        <v>0</v>
      </c>
      <c r="N128" s="53">
        <f>'Раздел 3'!N185</f>
        <v>0</v>
      </c>
      <c r="O128" s="53">
        <f>'Раздел 3'!O185</f>
        <v>0</v>
      </c>
      <c r="P128" s="53">
        <f>'Раздел 3'!P185</f>
        <v>0</v>
      </c>
      <c r="Q128" s="53">
        <f>'Раздел 3'!Q185</f>
        <v>0</v>
      </c>
      <c r="R128" s="53">
        <f>'Раздел 3'!R185</f>
        <v>0</v>
      </c>
      <c r="S128" s="53">
        <f>'Раздел 3'!S185</f>
        <v>3</v>
      </c>
      <c r="T128" s="53">
        <f>'Раздел 3'!T185</f>
        <v>0</v>
      </c>
      <c r="U128" s="53">
        <f>'Раздел 3'!U185</f>
        <v>0</v>
      </c>
      <c r="V128" s="53">
        <f>'Раздел 3'!V185</f>
        <v>110</v>
      </c>
      <c r="W128" s="53">
        <f>'Раздел 3'!W185</f>
        <v>110</v>
      </c>
      <c r="X128" s="53">
        <f>'Раздел 3'!X185</f>
        <v>0</v>
      </c>
      <c r="Y128" s="53">
        <f>'Раздел 3'!Y185</f>
        <v>0</v>
      </c>
      <c r="Z128" s="53">
        <f>'Раздел 3'!Z185</f>
        <v>0</v>
      </c>
      <c r="AA128" s="53">
        <f>'Раздел 3'!AA185</f>
        <v>107</v>
      </c>
      <c r="AB128" s="53">
        <f>'Раздел 3'!AB185</f>
        <v>83</v>
      </c>
      <c r="AC128" s="53">
        <f>'Раздел 3'!AC185</f>
        <v>18</v>
      </c>
      <c r="AD128" s="53">
        <f>'Раздел 3'!AD185</f>
        <v>6</v>
      </c>
      <c r="AE128" s="53">
        <f>'Раздел 3'!AE185</f>
        <v>0</v>
      </c>
      <c r="AF128" s="168">
        <f>'Раздел 2'!D185</f>
        <v>1</v>
      </c>
    </row>
    <row r="129" spans="1:32" x14ac:dyDescent="0.2">
      <c r="A129" s="138" t="s">
        <v>346</v>
      </c>
      <c r="B129" s="64" t="s">
        <v>387</v>
      </c>
      <c r="C129" s="53">
        <f>'Раздел 3'!C188</f>
        <v>0</v>
      </c>
      <c r="D129" s="53">
        <f>'Раздел 3'!D188</f>
        <v>0</v>
      </c>
      <c r="E129" s="53">
        <f>'Раздел 3'!E188</f>
        <v>0</v>
      </c>
      <c r="F129" s="53">
        <f>'Раздел 3'!F188</f>
        <v>0</v>
      </c>
      <c r="G129" s="53">
        <f>'Раздел 3'!G188</f>
        <v>0</v>
      </c>
      <c r="H129" s="53">
        <f>'Раздел 3'!H188</f>
        <v>0</v>
      </c>
      <c r="I129" s="53">
        <f>'Раздел 3'!I188</f>
        <v>0</v>
      </c>
      <c r="J129" s="53">
        <f>'Раздел 3'!J188</f>
        <v>0</v>
      </c>
      <c r="K129" s="53">
        <f>'Раздел 3'!K188</f>
        <v>0</v>
      </c>
      <c r="L129" s="53">
        <f>'Раздел 3'!L188</f>
        <v>0</v>
      </c>
      <c r="M129" s="53">
        <f>'Раздел 3'!M188</f>
        <v>0</v>
      </c>
      <c r="N129" s="53">
        <f>'Раздел 3'!N188</f>
        <v>0</v>
      </c>
      <c r="O129" s="53">
        <f>'Раздел 3'!O188</f>
        <v>0</v>
      </c>
      <c r="P129" s="53">
        <f>'Раздел 3'!P188</f>
        <v>0</v>
      </c>
      <c r="Q129" s="53">
        <f>'Раздел 3'!Q188</f>
        <v>0</v>
      </c>
      <c r="R129" s="53">
        <f>'Раздел 3'!R188</f>
        <v>0</v>
      </c>
      <c r="S129" s="53">
        <f>'Раздел 3'!S188</f>
        <v>0</v>
      </c>
      <c r="T129" s="53">
        <f>'Раздел 3'!T188</f>
        <v>0</v>
      </c>
      <c r="U129" s="53">
        <f>'Раздел 3'!U188</f>
        <v>0</v>
      </c>
      <c r="V129" s="53">
        <f>'Раздел 3'!V188</f>
        <v>0</v>
      </c>
      <c r="W129" s="53">
        <f>'Раздел 3'!W188</f>
        <v>0</v>
      </c>
      <c r="X129" s="53">
        <f>'Раздел 3'!X188</f>
        <v>0</v>
      </c>
      <c r="Y129" s="53">
        <f>'Раздел 3'!Y188</f>
        <v>0</v>
      </c>
      <c r="Z129" s="53">
        <f>'Раздел 3'!Z188</f>
        <v>0</v>
      </c>
      <c r="AA129" s="53">
        <f>'Раздел 3'!AA188</f>
        <v>0</v>
      </c>
      <c r="AB129" s="53">
        <f>'Раздел 3'!AB188</f>
        <v>0</v>
      </c>
      <c r="AC129" s="53">
        <f>'Раздел 3'!AC188</f>
        <v>0</v>
      </c>
      <c r="AD129" s="53">
        <f>'Раздел 3'!AD188</f>
        <v>0</v>
      </c>
      <c r="AE129" s="53">
        <f>'Раздел 3'!AE188</f>
        <v>0</v>
      </c>
      <c r="AF129" s="168">
        <f>'Раздел 2'!D188</f>
        <v>0</v>
      </c>
    </row>
    <row r="130" spans="1:32" x14ac:dyDescent="0.2">
      <c r="A130" s="138" t="s">
        <v>348</v>
      </c>
      <c r="B130" s="64" t="s">
        <v>389</v>
      </c>
      <c r="C130" s="53">
        <f>'Раздел 3'!C189</f>
        <v>0</v>
      </c>
      <c r="D130" s="53">
        <f>'Раздел 3'!D189</f>
        <v>0</v>
      </c>
      <c r="E130" s="53">
        <f>'Раздел 3'!E189</f>
        <v>0</v>
      </c>
      <c r="F130" s="53">
        <f>'Раздел 3'!F189</f>
        <v>0</v>
      </c>
      <c r="G130" s="53">
        <f>'Раздел 3'!G189</f>
        <v>0</v>
      </c>
      <c r="H130" s="53">
        <f>'Раздел 3'!H189</f>
        <v>0</v>
      </c>
      <c r="I130" s="53">
        <f>'Раздел 3'!I189</f>
        <v>0</v>
      </c>
      <c r="J130" s="53">
        <f>'Раздел 3'!J189</f>
        <v>0</v>
      </c>
      <c r="K130" s="53">
        <f>'Раздел 3'!K189</f>
        <v>0</v>
      </c>
      <c r="L130" s="53">
        <f>'Раздел 3'!L189</f>
        <v>0</v>
      </c>
      <c r="M130" s="53">
        <f>'Раздел 3'!M189</f>
        <v>0</v>
      </c>
      <c r="N130" s="53">
        <f>'Раздел 3'!N189</f>
        <v>0</v>
      </c>
      <c r="O130" s="53">
        <f>'Раздел 3'!O189</f>
        <v>0</v>
      </c>
      <c r="P130" s="53">
        <f>'Раздел 3'!P189</f>
        <v>0</v>
      </c>
      <c r="Q130" s="53">
        <f>'Раздел 3'!Q189</f>
        <v>0</v>
      </c>
      <c r="R130" s="53">
        <f>'Раздел 3'!R189</f>
        <v>0</v>
      </c>
      <c r="S130" s="53">
        <f>'Раздел 3'!S189</f>
        <v>0</v>
      </c>
      <c r="T130" s="53">
        <f>'Раздел 3'!T189</f>
        <v>0</v>
      </c>
      <c r="U130" s="53">
        <f>'Раздел 3'!U189</f>
        <v>0</v>
      </c>
      <c r="V130" s="53">
        <f>'Раздел 3'!V189</f>
        <v>0</v>
      </c>
      <c r="W130" s="53">
        <f>'Раздел 3'!W189</f>
        <v>0</v>
      </c>
      <c r="X130" s="53">
        <f>'Раздел 3'!X189</f>
        <v>0</v>
      </c>
      <c r="Y130" s="53">
        <f>'Раздел 3'!Y189</f>
        <v>0</v>
      </c>
      <c r="Z130" s="53">
        <f>'Раздел 3'!Z189</f>
        <v>0</v>
      </c>
      <c r="AA130" s="53">
        <f>'Раздел 3'!AA189</f>
        <v>0</v>
      </c>
      <c r="AB130" s="53">
        <f>'Раздел 3'!AB189</f>
        <v>0</v>
      </c>
      <c r="AC130" s="53">
        <f>'Раздел 3'!AC189</f>
        <v>0</v>
      </c>
      <c r="AD130" s="53">
        <f>'Раздел 3'!AD189</f>
        <v>0</v>
      </c>
      <c r="AE130" s="53">
        <f>'Раздел 3'!AE189</f>
        <v>0</v>
      </c>
      <c r="AF130" s="168">
        <f>'Раздел 2'!D189</f>
        <v>0</v>
      </c>
    </row>
    <row r="131" spans="1:32" x14ac:dyDescent="0.2">
      <c r="A131" s="138" t="s">
        <v>784</v>
      </c>
      <c r="B131" s="64" t="s">
        <v>391</v>
      </c>
      <c r="C131" s="53">
        <f>'Раздел 3'!C190</f>
        <v>0</v>
      </c>
      <c r="D131" s="53">
        <f>'Раздел 3'!D190</f>
        <v>0</v>
      </c>
      <c r="E131" s="53">
        <f>'Раздел 3'!E190</f>
        <v>0</v>
      </c>
      <c r="F131" s="53">
        <f>'Раздел 3'!F190</f>
        <v>0</v>
      </c>
      <c r="G131" s="53">
        <f>'Раздел 3'!G190</f>
        <v>0</v>
      </c>
      <c r="H131" s="53">
        <f>'Раздел 3'!H190</f>
        <v>0</v>
      </c>
      <c r="I131" s="53">
        <f>'Раздел 3'!I190</f>
        <v>0</v>
      </c>
      <c r="J131" s="53">
        <f>'Раздел 3'!J190</f>
        <v>0</v>
      </c>
      <c r="K131" s="53">
        <f>'Раздел 3'!K190</f>
        <v>0</v>
      </c>
      <c r="L131" s="53">
        <f>'Раздел 3'!L190</f>
        <v>0</v>
      </c>
      <c r="M131" s="53">
        <f>'Раздел 3'!M190</f>
        <v>0</v>
      </c>
      <c r="N131" s="53">
        <f>'Раздел 3'!N190</f>
        <v>0</v>
      </c>
      <c r="O131" s="53">
        <f>'Раздел 3'!O190</f>
        <v>0</v>
      </c>
      <c r="P131" s="53">
        <f>'Раздел 3'!P190</f>
        <v>0</v>
      </c>
      <c r="Q131" s="53">
        <f>'Раздел 3'!Q190</f>
        <v>0</v>
      </c>
      <c r="R131" s="53">
        <f>'Раздел 3'!R190</f>
        <v>0</v>
      </c>
      <c r="S131" s="53">
        <f>'Раздел 3'!S190</f>
        <v>0</v>
      </c>
      <c r="T131" s="53">
        <f>'Раздел 3'!T190</f>
        <v>0</v>
      </c>
      <c r="U131" s="53">
        <f>'Раздел 3'!U190</f>
        <v>0</v>
      </c>
      <c r="V131" s="53">
        <f>'Раздел 3'!V190</f>
        <v>0</v>
      </c>
      <c r="W131" s="53">
        <f>'Раздел 3'!W190</f>
        <v>0</v>
      </c>
      <c r="X131" s="53">
        <f>'Раздел 3'!X190</f>
        <v>0</v>
      </c>
      <c r="Y131" s="53">
        <f>'Раздел 3'!Y190</f>
        <v>0</v>
      </c>
      <c r="Z131" s="53">
        <f>'Раздел 3'!Z190</f>
        <v>0</v>
      </c>
      <c r="AA131" s="53">
        <f>'Раздел 3'!AA190</f>
        <v>0</v>
      </c>
      <c r="AB131" s="53">
        <f>'Раздел 3'!AB190</f>
        <v>0</v>
      </c>
      <c r="AC131" s="53">
        <f>'Раздел 3'!AC190</f>
        <v>0</v>
      </c>
      <c r="AD131" s="53">
        <f>'Раздел 3'!AD190</f>
        <v>0</v>
      </c>
      <c r="AE131" s="53">
        <f>'Раздел 3'!AE190</f>
        <v>0</v>
      </c>
      <c r="AF131" s="168">
        <f>'Раздел 2'!D190</f>
        <v>0</v>
      </c>
    </row>
    <row r="132" spans="1:32" x14ac:dyDescent="0.2">
      <c r="A132" s="138" t="s">
        <v>357</v>
      </c>
      <c r="B132" s="64" t="s">
        <v>393</v>
      </c>
      <c r="C132" s="53">
        <f>'Раздел 3'!C191</f>
        <v>0</v>
      </c>
      <c r="D132" s="53">
        <f>'Раздел 3'!D191</f>
        <v>0</v>
      </c>
      <c r="E132" s="53">
        <f>'Раздел 3'!E191</f>
        <v>0</v>
      </c>
      <c r="F132" s="53">
        <f>'Раздел 3'!F191</f>
        <v>0</v>
      </c>
      <c r="G132" s="53">
        <f>'Раздел 3'!G191</f>
        <v>0</v>
      </c>
      <c r="H132" s="53">
        <f>'Раздел 3'!H191</f>
        <v>0</v>
      </c>
      <c r="I132" s="53">
        <f>'Раздел 3'!I191</f>
        <v>0</v>
      </c>
      <c r="J132" s="53">
        <f>'Раздел 3'!J191</f>
        <v>0</v>
      </c>
      <c r="K132" s="53">
        <f>'Раздел 3'!K191</f>
        <v>0</v>
      </c>
      <c r="L132" s="53">
        <f>'Раздел 3'!L191</f>
        <v>0</v>
      </c>
      <c r="M132" s="53">
        <f>'Раздел 3'!M191</f>
        <v>0</v>
      </c>
      <c r="N132" s="53">
        <f>'Раздел 3'!N191</f>
        <v>0</v>
      </c>
      <c r="O132" s="53">
        <f>'Раздел 3'!O191</f>
        <v>0</v>
      </c>
      <c r="P132" s="53">
        <f>'Раздел 3'!P191</f>
        <v>0</v>
      </c>
      <c r="Q132" s="53">
        <f>'Раздел 3'!Q191</f>
        <v>0</v>
      </c>
      <c r="R132" s="53">
        <f>'Раздел 3'!R191</f>
        <v>0</v>
      </c>
      <c r="S132" s="53">
        <f>'Раздел 3'!S191</f>
        <v>0</v>
      </c>
      <c r="T132" s="53">
        <f>'Раздел 3'!T191</f>
        <v>0</v>
      </c>
      <c r="U132" s="53">
        <f>'Раздел 3'!U191</f>
        <v>0</v>
      </c>
      <c r="V132" s="53">
        <f>'Раздел 3'!V191</f>
        <v>0</v>
      </c>
      <c r="W132" s="53">
        <f>'Раздел 3'!W191</f>
        <v>0</v>
      </c>
      <c r="X132" s="53">
        <f>'Раздел 3'!X191</f>
        <v>0</v>
      </c>
      <c r="Y132" s="53">
        <f>'Раздел 3'!Y191</f>
        <v>0</v>
      </c>
      <c r="Z132" s="53">
        <f>'Раздел 3'!Z191</f>
        <v>0</v>
      </c>
      <c r="AA132" s="53">
        <f>'Раздел 3'!AA191</f>
        <v>0</v>
      </c>
      <c r="AB132" s="53">
        <f>'Раздел 3'!AB191</f>
        <v>0</v>
      </c>
      <c r="AC132" s="53">
        <f>'Раздел 3'!AC191</f>
        <v>0</v>
      </c>
      <c r="AD132" s="53">
        <f>'Раздел 3'!AD191</f>
        <v>0</v>
      </c>
      <c r="AE132" s="53">
        <f>'Раздел 3'!AE191</f>
        <v>0</v>
      </c>
      <c r="AF132" s="168">
        <f>'Раздел 2'!D191</f>
        <v>0</v>
      </c>
    </row>
    <row r="133" spans="1:32" x14ac:dyDescent="0.2">
      <c r="A133" s="138" t="s">
        <v>359</v>
      </c>
      <c r="B133" s="64" t="s">
        <v>395</v>
      </c>
      <c r="C133" s="53">
        <f>'Раздел 3'!C192</f>
        <v>0</v>
      </c>
      <c r="D133" s="53">
        <f>'Раздел 3'!D192</f>
        <v>0</v>
      </c>
      <c r="E133" s="53">
        <f>'Раздел 3'!E192</f>
        <v>0</v>
      </c>
      <c r="F133" s="53">
        <f>'Раздел 3'!F192</f>
        <v>0</v>
      </c>
      <c r="G133" s="53">
        <f>'Раздел 3'!G192</f>
        <v>0</v>
      </c>
      <c r="H133" s="53">
        <f>'Раздел 3'!H192</f>
        <v>0</v>
      </c>
      <c r="I133" s="53">
        <f>'Раздел 3'!I192</f>
        <v>0</v>
      </c>
      <c r="J133" s="53">
        <f>'Раздел 3'!J192</f>
        <v>0</v>
      </c>
      <c r="K133" s="53">
        <f>'Раздел 3'!K192</f>
        <v>0</v>
      </c>
      <c r="L133" s="53">
        <f>'Раздел 3'!L192</f>
        <v>0</v>
      </c>
      <c r="M133" s="53">
        <f>'Раздел 3'!M192</f>
        <v>0</v>
      </c>
      <c r="N133" s="53">
        <f>'Раздел 3'!N192</f>
        <v>0</v>
      </c>
      <c r="O133" s="53">
        <f>'Раздел 3'!O192</f>
        <v>0</v>
      </c>
      <c r="P133" s="53">
        <f>'Раздел 3'!P192</f>
        <v>0</v>
      </c>
      <c r="Q133" s="53">
        <f>'Раздел 3'!Q192</f>
        <v>0</v>
      </c>
      <c r="R133" s="53">
        <f>'Раздел 3'!R192</f>
        <v>0</v>
      </c>
      <c r="S133" s="53">
        <f>'Раздел 3'!S192</f>
        <v>0</v>
      </c>
      <c r="T133" s="53">
        <f>'Раздел 3'!T192</f>
        <v>0</v>
      </c>
      <c r="U133" s="53">
        <f>'Раздел 3'!U192</f>
        <v>0</v>
      </c>
      <c r="V133" s="53">
        <f>'Раздел 3'!V192</f>
        <v>0</v>
      </c>
      <c r="W133" s="53">
        <f>'Раздел 3'!W192</f>
        <v>0</v>
      </c>
      <c r="X133" s="53">
        <f>'Раздел 3'!X192</f>
        <v>0</v>
      </c>
      <c r="Y133" s="53">
        <f>'Раздел 3'!Y192</f>
        <v>0</v>
      </c>
      <c r="Z133" s="53">
        <f>'Раздел 3'!Z192</f>
        <v>0</v>
      </c>
      <c r="AA133" s="53">
        <f>'Раздел 3'!AA192</f>
        <v>0</v>
      </c>
      <c r="AB133" s="53">
        <f>'Раздел 3'!AB192</f>
        <v>0</v>
      </c>
      <c r="AC133" s="53">
        <f>'Раздел 3'!AC192</f>
        <v>0</v>
      </c>
      <c r="AD133" s="53">
        <f>'Раздел 3'!AD192</f>
        <v>0</v>
      </c>
      <c r="AE133" s="53">
        <f>'Раздел 3'!AE192</f>
        <v>0</v>
      </c>
      <c r="AF133" s="168">
        <f>'Раздел 2'!D192</f>
        <v>0</v>
      </c>
    </row>
    <row r="134" spans="1:32" x14ac:dyDescent="0.2">
      <c r="A134" s="138" t="s">
        <v>361</v>
      </c>
      <c r="B134" s="64" t="s">
        <v>397</v>
      </c>
      <c r="C134" s="53">
        <f>'Раздел 3'!C193</f>
        <v>0</v>
      </c>
      <c r="D134" s="53">
        <f>'Раздел 3'!D193</f>
        <v>0</v>
      </c>
      <c r="E134" s="53">
        <f>'Раздел 3'!E193</f>
        <v>0</v>
      </c>
      <c r="F134" s="53">
        <f>'Раздел 3'!F193</f>
        <v>0</v>
      </c>
      <c r="G134" s="53">
        <f>'Раздел 3'!G193</f>
        <v>0</v>
      </c>
      <c r="H134" s="53">
        <f>'Раздел 3'!H193</f>
        <v>0</v>
      </c>
      <c r="I134" s="53">
        <f>'Раздел 3'!I193</f>
        <v>0</v>
      </c>
      <c r="J134" s="53">
        <f>'Раздел 3'!J193</f>
        <v>0</v>
      </c>
      <c r="K134" s="53">
        <f>'Раздел 3'!K193</f>
        <v>0</v>
      </c>
      <c r="L134" s="53">
        <f>'Раздел 3'!L193</f>
        <v>0</v>
      </c>
      <c r="M134" s="53">
        <f>'Раздел 3'!M193</f>
        <v>0</v>
      </c>
      <c r="N134" s="53">
        <f>'Раздел 3'!N193</f>
        <v>0</v>
      </c>
      <c r="O134" s="53">
        <f>'Раздел 3'!O193</f>
        <v>0</v>
      </c>
      <c r="P134" s="53">
        <f>'Раздел 3'!P193</f>
        <v>0</v>
      </c>
      <c r="Q134" s="53">
        <f>'Раздел 3'!Q193</f>
        <v>0</v>
      </c>
      <c r="R134" s="53">
        <f>'Раздел 3'!R193</f>
        <v>0</v>
      </c>
      <c r="S134" s="53">
        <f>'Раздел 3'!S193</f>
        <v>0</v>
      </c>
      <c r="T134" s="53">
        <f>'Раздел 3'!T193</f>
        <v>0</v>
      </c>
      <c r="U134" s="53">
        <f>'Раздел 3'!U193</f>
        <v>0</v>
      </c>
      <c r="V134" s="53">
        <f>'Раздел 3'!V193</f>
        <v>0</v>
      </c>
      <c r="W134" s="53">
        <f>'Раздел 3'!W193</f>
        <v>0</v>
      </c>
      <c r="X134" s="53">
        <f>'Раздел 3'!X193</f>
        <v>0</v>
      </c>
      <c r="Y134" s="53">
        <f>'Раздел 3'!Y193</f>
        <v>0</v>
      </c>
      <c r="Z134" s="53">
        <f>'Раздел 3'!Z193</f>
        <v>0</v>
      </c>
      <c r="AA134" s="53">
        <f>'Раздел 3'!AA193</f>
        <v>0</v>
      </c>
      <c r="AB134" s="53">
        <f>'Раздел 3'!AB193</f>
        <v>0</v>
      </c>
      <c r="AC134" s="53">
        <f>'Раздел 3'!AC193</f>
        <v>0</v>
      </c>
      <c r="AD134" s="53">
        <f>'Раздел 3'!AD193</f>
        <v>0</v>
      </c>
      <c r="AE134" s="53">
        <f>'Раздел 3'!AE193</f>
        <v>0</v>
      </c>
      <c r="AF134" s="168">
        <f>'Раздел 2'!D193</f>
        <v>0</v>
      </c>
    </row>
    <row r="135" spans="1:32" x14ac:dyDescent="0.2">
      <c r="A135" s="138" t="s">
        <v>351</v>
      </c>
      <c r="B135" s="64" t="s">
        <v>399</v>
      </c>
      <c r="C135" s="53">
        <f>'Раздел 3'!C194</f>
        <v>0</v>
      </c>
      <c r="D135" s="53">
        <f>'Раздел 3'!D194</f>
        <v>0</v>
      </c>
      <c r="E135" s="53">
        <f>'Раздел 3'!E194</f>
        <v>0</v>
      </c>
      <c r="F135" s="53">
        <f>'Раздел 3'!F194</f>
        <v>0</v>
      </c>
      <c r="G135" s="53">
        <f>'Раздел 3'!G194</f>
        <v>0</v>
      </c>
      <c r="H135" s="53">
        <f>'Раздел 3'!H194</f>
        <v>0</v>
      </c>
      <c r="I135" s="53">
        <f>'Раздел 3'!I194</f>
        <v>0</v>
      </c>
      <c r="J135" s="53">
        <f>'Раздел 3'!J194</f>
        <v>0</v>
      </c>
      <c r="K135" s="53">
        <f>'Раздел 3'!K194</f>
        <v>0</v>
      </c>
      <c r="L135" s="53">
        <f>'Раздел 3'!L194</f>
        <v>0</v>
      </c>
      <c r="M135" s="53">
        <f>'Раздел 3'!M194</f>
        <v>0</v>
      </c>
      <c r="N135" s="53">
        <f>'Раздел 3'!N194</f>
        <v>0</v>
      </c>
      <c r="O135" s="53">
        <f>'Раздел 3'!O194</f>
        <v>0</v>
      </c>
      <c r="P135" s="53">
        <f>'Раздел 3'!P194</f>
        <v>0</v>
      </c>
      <c r="Q135" s="53">
        <f>'Раздел 3'!Q194</f>
        <v>0</v>
      </c>
      <c r="R135" s="53">
        <f>'Раздел 3'!R194</f>
        <v>0</v>
      </c>
      <c r="S135" s="53">
        <f>'Раздел 3'!S194</f>
        <v>0</v>
      </c>
      <c r="T135" s="53">
        <f>'Раздел 3'!T194</f>
        <v>0</v>
      </c>
      <c r="U135" s="53">
        <f>'Раздел 3'!U194</f>
        <v>0</v>
      </c>
      <c r="V135" s="53">
        <f>'Раздел 3'!V194</f>
        <v>0</v>
      </c>
      <c r="W135" s="53">
        <f>'Раздел 3'!W194</f>
        <v>0</v>
      </c>
      <c r="X135" s="53">
        <f>'Раздел 3'!X194</f>
        <v>0</v>
      </c>
      <c r="Y135" s="53">
        <f>'Раздел 3'!Y194</f>
        <v>0</v>
      </c>
      <c r="Z135" s="53">
        <f>'Раздел 3'!Z194</f>
        <v>0</v>
      </c>
      <c r="AA135" s="53">
        <f>'Раздел 3'!AA194</f>
        <v>0</v>
      </c>
      <c r="AB135" s="53">
        <f>'Раздел 3'!AB194</f>
        <v>0</v>
      </c>
      <c r="AC135" s="53">
        <f>'Раздел 3'!AC194</f>
        <v>0</v>
      </c>
      <c r="AD135" s="53">
        <f>'Раздел 3'!AD194</f>
        <v>0</v>
      </c>
      <c r="AE135" s="53">
        <f>'Раздел 3'!AE194</f>
        <v>0</v>
      </c>
      <c r="AF135" s="168">
        <f>'Раздел 2'!D194</f>
        <v>0</v>
      </c>
    </row>
    <row r="136" spans="1:32" ht="21" x14ac:dyDescent="0.2">
      <c r="A136" s="138" t="s">
        <v>353</v>
      </c>
      <c r="B136" s="64" t="s">
        <v>401</v>
      </c>
      <c r="C136" s="53">
        <f>'Раздел 3'!C195</f>
        <v>0</v>
      </c>
      <c r="D136" s="53">
        <f>'Раздел 3'!D195</f>
        <v>0</v>
      </c>
      <c r="E136" s="53">
        <f>'Раздел 3'!E195</f>
        <v>0</v>
      </c>
      <c r="F136" s="53">
        <f>'Раздел 3'!F195</f>
        <v>0</v>
      </c>
      <c r="G136" s="53">
        <f>'Раздел 3'!G195</f>
        <v>0</v>
      </c>
      <c r="H136" s="53">
        <f>'Раздел 3'!H195</f>
        <v>0</v>
      </c>
      <c r="I136" s="53">
        <f>'Раздел 3'!I195</f>
        <v>0</v>
      </c>
      <c r="J136" s="53">
        <f>'Раздел 3'!J195</f>
        <v>0</v>
      </c>
      <c r="K136" s="53">
        <f>'Раздел 3'!K195</f>
        <v>0</v>
      </c>
      <c r="L136" s="53">
        <f>'Раздел 3'!L195</f>
        <v>0</v>
      </c>
      <c r="M136" s="53">
        <f>'Раздел 3'!M195</f>
        <v>0</v>
      </c>
      <c r="N136" s="53">
        <f>'Раздел 3'!N195</f>
        <v>0</v>
      </c>
      <c r="O136" s="53">
        <f>'Раздел 3'!O195</f>
        <v>0</v>
      </c>
      <c r="P136" s="53">
        <f>'Раздел 3'!P195</f>
        <v>0</v>
      </c>
      <c r="Q136" s="53">
        <f>'Раздел 3'!Q195</f>
        <v>0</v>
      </c>
      <c r="R136" s="53">
        <f>'Раздел 3'!R195</f>
        <v>0</v>
      </c>
      <c r="S136" s="53">
        <f>'Раздел 3'!S195</f>
        <v>0</v>
      </c>
      <c r="T136" s="53">
        <f>'Раздел 3'!T195</f>
        <v>0</v>
      </c>
      <c r="U136" s="53">
        <f>'Раздел 3'!U195</f>
        <v>0</v>
      </c>
      <c r="V136" s="53">
        <f>'Раздел 3'!V195</f>
        <v>0</v>
      </c>
      <c r="W136" s="53">
        <f>'Раздел 3'!W195</f>
        <v>0</v>
      </c>
      <c r="X136" s="53">
        <f>'Раздел 3'!X195</f>
        <v>0</v>
      </c>
      <c r="Y136" s="53">
        <f>'Раздел 3'!Y195</f>
        <v>0</v>
      </c>
      <c r="Z136" s="53">
        <f>'Раздел 3'!Z195</f>
        <v>0</v>
      </c>
      <c r="AA136" s="53">
        <f>'Раздел 3'!AA195</f>
        <v>0</v>
      </c>
      <c r="AB136" s="53">
        <f>'Раздел 3'!AB195</f>
        <v>0</v>
      </c>
      <c r="AC136" s="53">
        <f>'Раздел 3'!AC195</f>
        <v>0</v>
      </c>
      <c r="AD136" s="53">
        <f>'Раздел 3'!AD195</f>
        <v>0</v>
      </c>
      <c r="AE136" s="53">
        <f>'Раздел 3'!AE195</f>
        <v>0</v>
      </c>
      <c r="AF136" s="168">
        <f>'Раздел 2'!D195</f>
        <v>0</v>
      </c>
    </row>
    <row r="137" spans="1:32" ht="21" x14ac:dyDescent="0.2">
      <c r="A137" s="138" t="s">
        <v>355</v>
      </c>
      <c r="B137" s="64" t="s">
        <v>403</v>
      </c>
      <c r="C137" s="53">
        <f>'Раздел 3'!C196</f>
        <v>0</v>
      </c>
      <c r="D137" s="53">
        <f>'Раздел 3'!D196</f>
        <v>0</v>
      </c>
      <c r="E137" s="53">
        <f>'Раздел 3'!E196</f>
        <v>0</v>
      </c>
      <c r="F137" s="53">
        <f>'Раздел 3'!F196</f>
        <v>0</v>
      </c>
      <c r="G137" s="53">
        <f>'Раздел 3'!G196</f>
        <v>0</v>
      </c>
      <c r="H137" s="53">
        <f>'Раздел 3'!H196</f>
        <v>0</v>
      </c>
      <c r="I137" s="53">
        <f>'Раздел 3'!I196</f>
        <v>0</v>
      </c>
      <c r="J137" s="53">
        <f>'Раздел 3'!J196</f>
        <v>0</v>
      </c>
      <c r="K137" s="53">
        <f>'Раздел 3'!K196</f>
        <v>0</v>
      </c>
      <c r="L137" s="53">
        <f>'Раздел 3'!L196</f>
        <v>0</v>
      </c>
      <c r="M137" s="53">
        <f>'Раздел 3'!M196</f>
        <v>0</v>
      </c>
      <c r="N137" s="53">
        <f>'Раздел 3'!N196</f>
        <v>0</v>
      </c>
      <c r="O137" s="53">
        <f>'Раздел 3'!O196</f>
        <v>0</v>
      </c>
      <c r="P137" s="53">
        <f>'Раздел 3'!P196</f>
        <v>0</v>
      </c>
      <c r="Q137" s="53">
        <f>'Раздел 3'!Q196</f>
        <v>0</v>
      </c>
      <c r="R137" s="53">
        <f>'Раздел 3'!R196</f>
        <v>0</v>
      </c>
      <c r="S137" s="53">
        <f>'Раздел 3'!S196</f>
        <v>0</v>
      </c>
      <c r="T137" s="53">
        <f>'Раздел 3'!T196</f>
        <v>0</v>
      </c>
      <c r="U137" s="53">
        <f>'Раздел 3'!U196</f>
        <v>0</v>
      </c>
      <c r="V137" s="53">
        <f>'Раздел 3'!V196</f>
        <v>0</v>
      </c>
      <c r="W137" s="53">
        <f>'Раздел 3'!W196</f>
        <v>0</v>
      </c>
      <c r="X137" s="53">
        <f>'Раздел 3'!X196</f>
        <v>0</v>
      </c>
      <c r="Y137" s="53">
        <f>'Раздел 3'!Y196</f>
        <v>0</v>
      </c>
      <c r="Z137" s="53">
        <f>'Раздел 3'!Z196</f>
        <v>0</v>
      </c>
      <c r="AA137" s="53">
        <f>'Раздел 3'!AA196</f>
        <v>0</v>
      </c>
      <c r="AB137" s="53">
        <f>'Раздел 3'!AB196</f>
        <v>0</v>
      </c>
      <c r="AC137" s="53">
        <f>'Раздел 3'!AC196</f>
        <v>0</v>
      </c>
      <c r="AD137" s="53">
        <f>'Раздел 3'!AD196</f>
        <v>0</v>
      </c>
      <c r="AE137" s="53">
        <f>'Раздел 3'!AE196</f>
        <v>0</v>
      </c>
      <c r="AF137" s="168">
        <f>'Раздел 2'!D196</f>
        <v>0</v>
      </c>
    </row>
    <row r="138" spans="1:32" x14ac:dyDescent="0.2">
      <c r="A138" s="138" t="s">
        <v>363</v>
      </c>
      <c r="B138" s="64" t="s">
        <v>405</v>
      </c>
      <c r="C138" s="53">
        <f>'Раздел 3'!C197</f>
        <v>0</v>
      </c>
      <c r="D138" s="53">
        <f>'Раздел 3'!D197</f>
        <v>0</v>
      </c>
      <c r="E138" s="53">
        <f>'Раздел 3'!E197</f>
        <v>0</v>
      </c>
      <c r="F138" s="53">
        <f>'Раздел 3'!F197</f>
        <v>0</v>
      </c>
      <c r="G138" s="53">
        <f>'Раздел 3'!G197</f>
        <v>0</v>
      </c>
      <c r="H138" s="53">
        <f>'Раздел 3'!H197</f>
        <v>0</v>
      </c>
      <c r="I138" s="53">
        <f>'Раздел 3'!I197</f>
        <v>0</v>
      </c>
      <c r="J138" s="53">
        <f>'Раздел 3'!J197</f>
        <v>0</v>
      </c>
      <c r="K138" s="53">
        <f>'Раздел 3'!K197</f>
        <v>0</v>
      </c>
      <c r="L138" s="53">
        <f>'Раздел 3'!L197</f>
        <v>0</v>
      </c>
      <c r="M138" s="53">
        <f>'Раздел 3'!M197</f>
        <v>0</v>
      </c>
      <c r="N138" s="53">
        <f>'Раздел 3'!N197</f>
        <v>0</v>
      </c>
      <c r="O138" s="53">
        <f>'Раздел 3'!O197</f>
        <v>0</v>
      </c>
      <c r="P138" s="53">
        <f>'Раздел 3'!P197</f>
        <v>0</v>
      </c>
      <c r="Q138" s="53">
        <f>'Раздел 3'!Q197</f>
        <v>0</v>
      </c>
      <c r="R138" s="53">
        <f>'Раздел 3'!R197</f>
        <v>0</v>
      </c>
      <c r="S138" s="53">
        <f>'Раздел 3'!S197</f>
        <v>0</v>
      </c>
      <c r="T138" s="53">
        <f>'Раздел 3'!T197</f>
        <v>0</v>
      </c>
      <c r="U138" s="53">
        <f>'Раздел 3'!U197</f>
        <v>0</v>
      </c>
      <c r="V138" s="53">
        <f>'Раздел 3'!V197</f>
        <v>0</v>
      </c>
      <c r="W138" s="53">
        <f>'Раздел 3'!W197</f>
        <v>0</v>
      </c>
      <c r="X138" s="53">
        <f>'Раздел 3'!X197</f>
        <v>0</v>
      </c>
      <c r="Y138" s="53">
        <f>'Раздел 3'!Y197</f>
        <v>0</v>
      </c>
      <c r="Z138" s="53">
        <f>'Раздел 3'!Z197</f>
        <v>0</v>
      </c>
      <c r="AA138" s="53">
        <f>'Раздел 3'!AA197</f>
        <v>0</v>
      </c>
      <c r="AB138" s="53">
        <f>'Раздел 3'!AB197</f>
        <v>0</v>
      </c>
      <c r="AC138" s="53">
        <f>'Раздел 3'!AC197</f>
        <v>0</v>
      </c>
      <c r="AD138" s="53">
        <f>'Раздел 3'!AD197</f>
        <v>0</v>
      </c>
      <c r="AE138" s="53">
        <f>'Раздел 3'!AE197</f>
        <v>0</v>
      </c>
      <c r="AF138" s="168">
        <f>'Раздел 2'!D197</f>
        <v>0</v>
      </c>
    </row>
    <row r="139" spans="1:32" ht="21" x14ac:dyDescent="0.2">
      <c r="A139" s="138" t="s">
        <v>371</v>
      </c>
      <c r="B139" s="64" t="s">
        <v>407</v>
      </c>
      <c r="C139" s="53">
        <f>'Раздел 3'!C198</f>
        <v>0</v>
      </c>
      <c r="D139" s="53">
        <f>'Раздел 3'!D198</f>
        <v>0</v>
      </c>
      <c r="E139" s="53">
        <f>'Раздел 3'!E198</f>
        <v>0</v>
      </c>
      <c r="F139" s="53">
        <f>'Раздел 3'!F198</f>
        <v>0</v>
      </c>
      <c r="G139" s="53">
        <f>'Раздел 3'!G198</f>
        <v>0</v>
      </c>
      <c r="H139" s="53">
        <f>'Раздел 3'!H198</f>
        <v>0</v>
      </c>
      <c r="I139" s="53">
        <f>'Раздел 3'!I198</f>
        <v>0</v>
      </c>
      <c r="J139" s="53">
        <f>'Раздел 3'!J198</f>
        <v>0</v>
      </c>
      <c r="K139" s="53">
        <f>'Раздел 3'!K198</f>
        <v>0</v>
      </c>
      <c r="L139" s="53">
        <f>'Раздел 3'!L198</f>
        <v>0</v>
      </c>
      <c r="M139" s="53">
        <f>'Раздел 3'!M198</f>
        <v>0</v>
      </c>
      <c r="N139" s="53">
        <f>'Раздел 3'!N198</f>
        <v>0</v>
      </c>
      <c r="O139" s="53">
        <f>'Раздел 3'!O198</f>
        <v>0</v>
      </c>
      <c r="P139" s="53">
        <f>'Раздел 3'!P198</f>
        <v>0</v>
      </c>
      <c r="Q139" s="53">
        <f>'Раздел 3'!Q198</f>
        <v>0</v>
      </c>
      <c r="R139" s="53">
        <f>'Раздел 3'!R198</f>
        <v>0</v>
      </c>
      <c r="S139" s="53">
        <f>'Раздел 3'!S198</f>
        <v>0</v>
      </c>
      <c r="T139" s="53">
        <f>'Раздел 3'!T198</f>
        <v>0</v>
      </c>
      <c r="U139" s="53">
        <f>'Раздел 3'!U198</f>
        <v>0</v>
      </c>
      <c r="V139" s="53">
        <f>'Раздел 3'!V198</f>
        <v>0</v>
      </c>
      <c r="W139" s="53">
        <f>'Раздел 3'!W198</f>
        <v>0</v>
      </c>
      <c r="X139" s="53">
        <f>'Раздел 3'!X198</f>
        <v>0</v>
      </c>
      <c r="Y139" s="53">
        <f>'Раздел 3'!Y198</f>
        <v>0</v>
      </c>
      <c r="Z139" s="53">
        <f>'Раздел 3'!Z198</f>
        <v>0</v>
      </c>
      <c r="AA139" s="53">
        <f>'Раздел 3'!AA198</f>
        <v>0</v>
      </c>
      <c r="AB139" s="53">
        <f>'Раздел 3'!AB198</f>
        <v>0</v>
      </c>
      <c r="AC139" s="53">
        <f>'Раздел 3'!AC198</f>
        <v>0</v>
      </c>
      <c r="AD139" s="53">
        <f>'Раздел 3'!AD198</f>
        <v>0</v>
      </c>
      <c r="AE139" s="53">
        <f>'Раздел 3'!AE198</f>
        <v>0</v>
      </c>
      <c r="AF139" s="168">
        <f>'Раздел 2'!D198</f>
        <v>0</v>
      </c>
    </row>
    <row r="140" spans="1:32" x14ac:dyDescent="0.2">
      <c r="A140" s="138" t="s">
        <v>785</v>
      </c>
      <c r="B140" s="64" t="s">
        <v>409</v>
      </c>
      <c r="C140" s="53">
        <f>'Раздел 3'!C199</f>
        <v>0</v>
      </c>
      <c r="D140" s="53">
        <f>'Раздел 3'!D199</f>
        <v>0</v>
      </c>
      <c r="E140" s="53">
        <f>'Раздел 3'!E199</f>
        <v>0</v>
      </c>
      <c r="F140" s="53">
        <f>'Раздел 3'!F199</f>
        <v>0</v>
      </c>
      <c r="G140" s="53">
        <f>'Раздел 3'!G199</f>
        <v>0</v>
      </c>
      <c r="H140" s="53">
        <f>'Раздел 3'!H199</f>
        <v>0</v>
      </c>
      <c r="I140" s="53">
        <f>'Раздел 3'!I199</f>
        <v>0</v>
      </c>
      <c r="J140" s="53">
        <f>'Раздел 3'!J199</f>
        <v>0</v>
      </c>
      <c r="K140" s="53">
        <f>'Раздел 3'!K199</f>
        <v>0</v>
      </c>
      <c r="L140" s="53">
        <f>'Раздел 3'!L199</f>
        <v>0</v>
      </c>
      <c r="M140" s="53">
        <f>'Раздел 3'!M199</f>
        <v>0</v>
      </c>
      <c r="N140" s="53">
        <f>'Раздел 3'!N199</f>
        <v>0</v>
      </c>
      <c r="O140" s="53">
        <f>'Раздел 3'!O199</f>
        <v>0</v>
      </c>
      <c r="P140" s="53">
        <f>'Раздел 3'!P199</f>
        <v>0</v>
      </c>
      <c r="Q140" s="53">
        <f>'Раздел 3'!Q199</f>
        <v>0</v>
      </c>
      <c r="R140" s="53">
        <f>'Раздел 3'!R199</f>
        <v>0</v>
      </c>
      <c r="S140" s="53">
        <f>'Раздел 3'!S199</f>
        <v>0</v>
      </c>
      <c r="T140" s="53">
        <f>'Раздел 3'!T199</f>
        <v>0</v>
      </c>
      <c r="U140" s="53">
        <f>'Раздел 3'!U199</f>
        <v>0</v>
      </c>
      <c r="V140" s="53">
        <f>'Раздел 3'!V199</f>
        <v>0</v>
      </c>
      <c r="W140" s="53">
        <f>'Раздел 3'!W199</f>
        <v>0</v>
      </c>
      <c r="X140" s="53">
        <f>'Раздел 3'!X199</f>
        <v>0</v>
      </c>
      <c r="Y140" s="53">
        <f>'Раздел 3'!Y199</f>
        <v>0</v>
      </c>
      <c r="Z140" s="53">
        <f>'Раздел 3'!Z199</f>
        <v>0</v>
      </c>
      <c r="AA140" s="53">
        <f>'Раздел 3'!AA199</f>
        <v>0</v>
      </c>
      <c r="AB140" s="53">
        <f>'Раздел 3'!AB199</f>
        <v>0</v>
      </c>
      <c r="AC140" s="53">
        <f>'Раздел 3'!AC199</f>
        <v>0</v>
      </c>
      <c r="AD140" s="53">
        <f>'Раздел 3'!AD199</f>
        <v>0</v>
      </c>
      <c r="AE140" s="53">
        <f>'Раздел 3'!AE199</f>
        <v>0</v>
      </c>
      <c r="AF140" s="168">
        <f>'Раздел 2'!D199</f>
        <v>0</v>
      </c>
    </row>
    <row r="141" spans="1:32" x14ac:dyDescent="0.2">
      <c r="A141" s="138" t="s">
        <v>374</v>
      </c>
      <c r="B141" s="64" t="s">
        <v>421</v>
      </c>
      <c r="C141" s="53">
        <f>'Раздел 3'!C205</f>
        <v>0</v>
      </c>
      <c r="D141" s="53">
        <f>'Раздел 3'!D205</f>
        <v>0</v>
      </c>
      <c r="E141" s="53">
        <f>'Раздел 3'!E205</f>
        <v>0</v>
      </c>
      <c r="F141" s="53">
        <f>'Раздел 3'!F205</f>
        <v>0</v>
      </c>
      <c r="G141" s="53">
        <f>'Раздел 3'!G205</f>
        <v>0</v>
      </c>
      <c r="H141" s="53">
        <f>'Раздел 3'!H205</f>
        <v>0</v>
      </c>
      <c r="I141" s="53">
        <f>'Раздел 3'!I205</f>
        <v>0</v>
      </c>
      <c r="J141" s="53">
        <f>'Раздел 3'!J205</f>
        <v>0</v>
      </c>
      <c r="K141" s="53">
        <f>'Раздел 3'!K205</f>
        <v>0</v>
      </c>
      <c r="L141" s="53">
        <f>'Раздел 3'!L205</f>
        <v>0</v>
      </c>
      <c r="M141" s="53">
        <f>'Раздел 3'!M205</f>
        <v>0</v>
      </c>
      <c r="N141" s="53">
        <f>'Раздел 3'!N205</f>
        <v>0</v>
      </c>
      <c r="O141" s="53">
        <f>'Раздел 3'!O205</f>
        <v>0</v>
      </c>
      <c r="P141" s="53">
        <f>'Раздел 3'!P205</f>
        <v>0</v>
      </c>
      <c r="Q141" s="53">
        <f>'Раздел 3'!Q205</f>
        <v>0</v>
      </c>
      <c r="R141" s="53">
        <f>'Раздел 3'!R205</f>
        <v>0</v>
      </c>
      <c r="S141" s="53">
        <f>'Раздел 3'!S205</f>
        <v>0</v>
      </c>
      <c r="T141" s="53">
        <f>'Раздел 3'!T205</f>
        <v>0</v>
      </c>
      <c r="U141" s="53">
        <f>'Раздел 3'!U205</f>
        <v>0</v>
      </c>
      <c r="V141" s="53">
        <f>'Раздел 3'!V205</f>
        <v>0</v>
      </c>
      <c r="W141" s="53">
        <f>'Раздел 3'!W205</f>
        <v>0</v>
      </c>
      <c r="X141" s="53">
        <f>'Раздел 3'!X205</f>
        <v>0</v>
      </c>
      <c r="Y141" s="53">
        <f>'Раздел 3'!Y205</f>
        <v>0</v>
      </c>
      <c r="Z141" s="53">
        <f>'Раздел 3'!Z205</f>
        <v>0</v>
      </c>
      <c r="AA141" s="53">
        <f>'Раздел 3'!AA205</f>
        <v>0</v>
      </c>
      <c r="AB141" s="53">
        <f>'Раздел 3'!AB205</f>
        <v>0</v>
      </c>
      <c r="AC141" s="53">
        <f>'Раздел 3'!AC205</f>
        <v>0</v>
      </c>
      <c r="AD141" s="53">
        <f>'Раздел 3'!AD205</f>
        <v>0</v>
      </c>
      <c r="AE141" s="53">
        <f>'Раздел 3'!AE205</f>
        <v>0</v>
      </c>
      <c r="AF141" s="168">
        <f>'Раздел 2'!D205</f>
        <v>0</v>
      </c>
    </row>
    <row r="142" spans="1:32" x14ac:dyDescent="0.2">
      <c r="A142" s="138" t="s">
        <v>376</v>
      </c>
      <c r="B142" s="64" t="s">
        <v>423</v>
      </c>
      <c r="C142" s="53">
        <f>'Раздел 3'!C206</f>
        <v>0</v>
      </c>
      <c r="D142" s="53">
        <f>'Раздел 3'!D206</f>
        <v>0</v>
      </c>
      <c r="E142" s="53">
        <f>'Раздел 3'!E206</f>
        <v>0</v>
      </c>
      <c r="F142" s="53">
        <f>'Раздел 3'!F206</f>
        <v>0</v>
      </c>
      <c r="G142" s="53">
        <f>'Раздел 3'!G206</f>
        <v>0</v>
      </c>
      <c r="H142" s="53">
        <f>'Раздел 3'!H206</f>
        <v>0</v>
      </c>
      <c r="I142" s="53">
        <f>'Раздел 3'!I206</f>
        <v>0</v>
      </c>
      <c r="J142" s="53">
        <f>'Раздел 3'!J206</f>
        <v>0</v>
      </c>
      <c r="K142" s="53">
        <f>'Раздел 3'!K206</f>
        <v>0</v>
      </c>
      <c r="L142" s="53">
        <f>'Раздел 3'!L206</f>
        <v>0</v>
      </c>
      <c r="M142" s="53">
        <f>'Раздел 3'!M206</f>
        <v>0</v>
      </c>
      <c r="N142" s="53">
        <f>'Раздел 3'!N206</f>
        <v>0</v>
      </c>
      <c r="O142" s="53">
        <f>'Раздел 3'!O206</f>
        <v>0</v>
      </c>
      <c r="P142" s="53">
        <f>'Раздел 3'!P206</f>
        <v>0</v>
      </c>
      <c r="Q142" s="53">
        <f>'Раздел 3'!Q206</f>
        <v>0</v>
      </c>
      <c r="R142" s="53">
        <f>'Раздел 3'!R206</f>
        <v>0</v>
      </c>
      <c r="S142" s="53">
        <f>'Раздел 3'!S206</f>
        <v>0</v>
      </c>
      <c r="T142" s="53">
        <f>'Раздел 3'!T206</f>
        <v>0</v>
      </c>
      <c r="U142" s="53">
        <f>'Раздел 3'!U206</f>
        <v>0</v>
      </c>
      <c r="V142" s="53">
        <f>'Раздел 3'!V206</f>
        <v>0</v>
      </c>
      <c r="W142" s="53">
        <f>'Раздел 3'!W206</f>
        <v>0</v>
      </c>
      <c r="X142" s="53">
        <f>'Раздел 3'!X206</f>
        <v>0</v>
      </c>
      <c r="Y142" s="53">
        <f>'Раздел 3'!Y206</f>
        <v>0</v>
      </c>
      <c r="Z142" s="53">
        <f>'Раздел 3'!Z206</f>
        <v>0</v>
      </c>
      <c r="AA142" s="53">
        <f>'Раздел 3'!AA206</f>
        <v>0</v>
      </c>
      <c r="AB142" s="53">
        <f>'Раздел 3'!AB206</f>
        <v>0</v>
      </c>
      <c r="AC142" s="53">
        <f>'Раздел 3'!AC206</f>
        <v>0</v>
      </c>
      <c r="AD142" s="53">
        <f>'Раздел 3'!AD206</f>
        <v>0</v>
      </c>
      <c r="AE142" s="53">
        <f>'Раздел 3'!AE206</f>
        <v>0</v>
      </c>
      <c r="AF142" s="168">
        <f>'Раздел 2'!D206</f>
        <v>0</v>
      </c>
    </row>
    <row r="143" spans="1:32" x14ac:dyDescent="0.2">
      <c r="A143" s="138" t="s">
        <v>365</v>
      </c>
      <c r="B143" s="64" t="s">
        <v>425</v>
      </c>
      <c r="C143" s="53">
        <f>'Раздел 3'!C207</f>
        <v>0</v>
      </c>
      <c r="D143" s="53">
        <f>'Раздел 3'!D207</f>
        <v>0</v>
      </c>
      <c r="E143" s="53">
        <f>'Раздел 3'!E207</f>
        <v>0</v>
      </c>
      <c r="F143" s="53">
        <f>'Раздел 3'!F207</f>
        <v>0</v>
      </c>
      <c r="G143" s="53">
        <f>'Раздел 3'!G207</f>
        <v>0</v>
      </c>
      <c r="H143" s="53">
        <f>'Раздел 3'!H207</f>
        <v>0</v>
      </c>
      <c r="I143" s="53">
        <f>'Раздел 3'!I207</f>
        <v>0</v>
      </c>
      <c r="J143" s="53">
        <f>'Раздел 3'!J207</f>
        <v>0</v>
      </c>
      <c r="K143" s="53">
        <f>'Раздел 3'!K207</f>
        <v>0</v>
      </c>
      <c r="L143" s="53">
        <f>'Раздел 3'!L207</f>
        <v>0</v>
      </c>
      <c r="M143" s="53">
        <f>'Раздел 3'!M207</f>
        <v>0</v>
      </c>
      <c r="N143" s="53">
        <f>'Раздел 3'!N207</f>
        <v>0</v>
      </c>
      <c r="O143" s="53">
        <f>'Раздел 3'!O207</f>
        <v>0</v>
      </c>
      <c r="P143" s="53">
        <f>'Раздел 3'!P207</f>
        <v>0</v>
      </c>
      <c r="Q143" s="53">
        <f>'Раздел 3'!Q207</f>
        <v>0</v>
      </c>
      <c r="R143" s="53">
        <f>'Раздел 3'!R207</f>
        <v>0</v>
      </c>
      <c r="S143" s="53">
        <f>'Раздел 3'!S207</f>
        <v>0</v>
      </c>
      <c r="T143" s="53">
        <f>'Раздел 3'!T207</f>
        <v>0</v>
      </c>
      <c r="U143" s="53">
        <f>'Раздел 3'!U207</f>
        <v>0</v>
      </c>
      <c r="V143" s="53">
        <f>'Раздел 3'!V207</f>
        <v>0</v>
      </c>
      <c r="W143" s="53">
        <f>'Раздел 3'!W207</f>
        <v>0</v>
      </c>
      <c r="X143" s="53">
        <f>'Раздел 3'!X207</f>
        <v>0</v>
      </c>
      <c r="Y143" s="53">
        <f>'Раздел 3'!Y207</f>
        <v>0</v>
      </c>
      <c r="Z143" s="53">
        <f>'Раздел 3'!Z207</f>
        <v>0</v>
      </c>
      <c r="AA143" s="53">
        <f>'Раздел 3'!AA207</f>
        <v>0</v>
      </c>
      <c r="AB143" s="53">
        <f>'Раздел 3'!AB207</f>
        <v>0</v>
      </c>
      <c r="AC143" s="53">
        <f>'Раздел 3'!AC207</f>
        <v>0</v>
      </c>
      <c r="AD143" s="53">
        <f>'Раздел 3'!AD207</f>
        <v>0</v>
      </c>
      <c r="AE143" s="53">
        <f>'Раздел 3'!AE207</f>
        <v>0</v>
      </c>
      <c r="AF143" s="168">
        <f>'Раздел 2'!D207</f>
        <v>0</v>
      </c>
    </row>
    <row r="144" spans="1:32" x14ac:dyDescent="0.2">
      <c r="A144" s="138" t="s">
        <v>378</v>
      </c>
      <c r="B144" s="64" t="s">
        <v>427</v>
      </c>
      <c r="C144" s="53">
        <f>'Раздел 3'!C208</f>
        <v>0</v>
      </c>
      <c r="D144" s="53">
        <f>'Раздел 3'!D208</f>
        <v>0</v>
      </c>
      <c r="E144" s="53">
        <f>'Раздел 3'!E208</f>
        <v>0</v>
      </c>
      <c r="F144" s="53">
        <f>'Раздел 3'!F208</f>
        <v>0</v>
      </c>
      <c r="G144" s="53">
        <f>'Раздел 3'!G208</f>
        <v>0</v>
      </c>
      <c r="H144" s="53">
        <f>'Раздел 3'!H208</f>
        <v>0</v>
      </c>
      <c r="I144" s="53">
        <f>'Раздел 3'!I208</f>
        <v>0</v>
      </c>
      <c r="J144" s="53">
        <f>'Раздел 3'!J208</f>
        <v>0</v>
      </c>
      <c r="K144" s="53">
        <f>'Раздел 3'!K208</f>
        <v>0</v>
      </c>
      <c r="L144" s="53">
        <f>'Раздел 3'!L208</f>
        <v>0</v>
      </c>
      <c r="M144" s="53">
        <f>'Раздел 3'!M208</f>
        <v>0</v>
      </c>
      <c r="N144" s="53">
        <f>'Раздел 3'!N208</f>
        <v>0</v>
      </c>
      <c r="O144" s="53">
        <f>'Раздел 3'!O208</f>
        <v>0</v>
      </c>
      <c r="P144" s="53">
        <f>'Раздел 3'!P208</f>
        <v>0</v>
      </c>
      <c r="Q144" s="53">
        <f>'Раздел 3'!Q208</f>
        <v>0</v>
      </c>
      <c r="R144" s="53">
        <f>'Раздел 3'!R208</f>
        <v>0</v>
      </c>
      <c r="S144" s="53">
        <f>'Раздел 3'!S208</f>
        <v>0</v>
      </c>
      <c r="T144" s="53">
        <f>'Раздел 3'!T208</f>
        <v>0</v>
      </c>
      <c r="U144" s="53">
        <f>'Раздел 3'!U208</f>
        <v>0</v>
      </c>
      <c r="V144" s="53">
        <f>'Раздел 3'!V208</f>
        <v>0</v>
      </c>
      <c r="W144" s="53">
        <f>'Раздел 3'!W208</f>
        <v>0</v>
      </c>
      <c r="X144" s="53">
        <f>'Раздел 3'!X208</f>
        <v>0</v>
      </c>
      <c r="Y144" s="53">
        <f>'Раздел 3'!Y208</f>
        <v>0</v>
      </c>
      <c r="Z144" s="53">
        <f>'Раздел 3'!Z208</f>
        <v>0</v>
      </c>
      <c r="AA144" s="53">
        <f>'Раздел 3'!AA208</f>
        <v>0</v>
      </c>
      <c r="AB144" s="53">
        <f>'Раздел 3'!AB208</f>
        <v>0</v>
      </c>
      <c r="AC144" s="53">
        <f>'Раздел 3'!AC208</f>
        <v>0</v>
      </c>
      <c r="AD144" s="53">
        <f>'Раздел 3'!AD208</f>
        <v>0</v>
      </c>
      <c r="AE144" s="53">
        <f>'Раздел 3'!AE208</f>
        <v>0</v>
      </c>
      <c r="AF144" s="168">
        <f>'Раздел 2'!D208</f>
        <v>0</v>
      </c>
    </row>
    <row r="145" spans="1:32" x14ac:dyDescent="0.2">
      <c r="A145" s="138" t="s">
        <v>380</v>
      </c>
      <c r="B145" s="64" t="s">
        <v>428</v>
      </c>
      <c r="C145" s="53">
        <f>'Раздел 3'!C209</f>
        <v>663</v>
      </c>
      <c r="D145" s="53">
        <f>'Раздел 3'!D209</f>
        <v>102</v>
      </c>
      <c r="E145" s="53">
        <f>'Раздел 3'!E209</f>
        <v>73</v>
      </c>
      <c r="F145" s="53">
        <f>'Раздел 3'!F209</f>
        <v>0</v>
      </c>
      <c r="G145" s="53">
        <f>'Раздел 3'!G209</f>
        <v>79</v>
      </c>
      <c r="H145" s="53">
        <f>'Раздел 3'!H209</f>
        <v>60</v>
      </c>
      <c r="I145" s="53">
        <f>'Раздел 3'!I209</f>
        <v>68</v>
      </c>
      <c r="J145" s="53">
        <f>'Раздел 3'!J209</f>
        <v>42</v>
      </c>
      <c r="K145" s="53">
        <f>'Раздел 3'!K209</f>
        <v>85</v>
      </c>
      <c r="L145" s="53">
        <f>'Раздел 3'!L209</f>
        <v>124</v>
      </c>
      <c r="M145" s="53">
        <f>'Раздел 3'!M209</f>
        <v>0</v>
      </c>
      <c r="N145" s="53">
        <f>'Раздел 3'!N209</f>
        <v>0</v>
      </c>
      <c r="O145" s="53">
        <f>'Раздел 3'!O209</f>
        <v>0</v>
      </c>
      <c r="P145" s="53">
        <f>'Раздел 3'!P209</f>
        <v>0</v>
      </c>
      <c r="Q145" s="53">
        <f>'Раздел 3'!Q209</f>
        <v>30</v>
      </c>
      <c r="R145" s="53">
        <f>'Раздел 3'!R209</f>
        <v>0</v>
      </c>
      <c r="S145" s="53">
        <f>'Раздел 3'!S209</f>
        <v>0</v>
      </c>
      <c r="T145" s="53">
        <f>'Раздел 3'!T209</f>
        <v>0</v>
      </c>
      <c r="U145" s="53">
        <f>'Раздел 3'!U209</f>
        <v>0</v>
      </c>
      <c r="V145" s="53">
        <f>'Раздел 3'!V209</f>
        <v>183</v>
      </c>
      <c r="W145" s="53">
        <f>'Раздел 3'!W209</f>
        <v>147</v>
      </c>
      <c r="X145" s="53">
        <f>'Раздел 3'!X209</f>
        <v>28</v>
      </c>
      <c r="Y145" s="53">
        <f>'Раздел 3'!Y209</f>
        <v>6</v>
      </c>
      <c r="Z145" s="53">
        <f>'Раздел 3'!Z209</f>
        <v>2</v>
      </c>
      <c r="AA145" s="53">
        <f>'Раздел 3'!AA209</f>
        <v>163</v>
      </c>
      <c r="AB145" s="53">
        <f>'Раздел 3'!AB209</f>
        <v>51</v>
      </c>
      <c r="AC145" s="53">
        <f>'Раздел 3'!AC209</f>
        <v>52</v>
      </c>
      <c r="AD145" s="53">
        <f>'Раздел 3'!AD209</f>
        <v>44</v>
      </c>
      <c r="AE145" s="53">
        <f>'Раздел 3'!AE209</f>
        <v>16</v>
      </c>
      <c r="AF145" s="168">
        <f>'Раздел 2'!D209</f>
        <v>0</v>
      </c>
    </row>
    <row r="146" spans="1:32" x14ac:dyDescent="0.2">
      <c r="A146" s="138" t="s">
        <v>382</v>
      </c>
      <c r="B146" s="64" t="s">
        <v>429</v>
      </c>
      <c r="C146" s="53">
        <f>'Раздел 3'!C210</f>
        <v>0</v>
      </c>
      <c r="D146" s="53">
        <f>'Раздел 3'!D210</f>
        <v>0</v>
      </c>
      <c r="E146" s="53">
        <f>'Раздел 3'!E210</f>
        <v>0</v>
      </c>
      <c r="F146" s="53">
        <f>'Раздел 3'!F210</f>
        <v>0</v>
      </c>
      <c r="G146" s="53">
        <f>'Раздел 3'!G210</f>
        <v>0</v>
      </c>
      <c r="H146" s="53">
        <f>'Раздел 3'!H210</f>
        <v>0</v>
      </c>
      <c r="I146" s="53">
        <f>'Раздел 3'!I210</f>
        <v>0</v>
      </c>
      <c r="J146" s="53">
        <f>'Раздел 3'!J210</f>
        <v>0</v>
      </c>
      <c r="K146" s="53">
        <f>'Раздел 3'!K210</f>
        <v>0</v>
      </c>
      <c r="L146" s="53">
        <f>'Раздел 3'!L210</f>
        <v>0</v>
      </c>
      <c r="M146" s="53">
        <f>'Раздел 3'!M210</f>
        <v>0</v>
      </c>
      <c r="N146" s="53">
        <f>'Раздел 3'!N210</f>
        <v>0</v>
      </c>
      <c r="O146" s="53">
        <f>'Раздел 3'!O210</f>
        <v>0</v>
      </c>
      <c r="P146" s="53">
        <f>'Раздел 3'!P210</f>
        <v>0</v>
      </c>
      <c r="Q146" s="53">
        <f>'Раздел 3'!Q210</f>
        <v>0</v>
      </c>
      <c r="R146" s="53">
        <f>'Раздел 3'!R210</f>
        <v>0</v>
      </c>
      <c r="S146" s="53">
        <f>'Раздел 3'!S210</f>
        <v>0</v>
      </c>
      <c r="T146" s="53">
        <f>'Раздел 3'!T210</f>
        <v>0</v>
      </c>
      <c r="U146" s="53">
        <f>'Раздел 3'!U210</f>
        <v>0</v>
      </c>
      <c r="V146" s="53">
        <f>'Раздел 3'!V210</f>
        <v>0</v>
      </c>
      <c r="W146" s="53">
        <f>'Раздел 3'!W210</f>
        <v>0</v>
      </c>
      <c r="X146" s="53">
        <f>'Раздел 3'!X210</f>
        <v>0</v>
      </c>
      <c r="Y146" s="53">
        <f>'Раздел 3'!Y210</f>
        <v>0</v>
      </c>
      <c r="Z146" s="53">
        <f>'Раздел 3'!Z210</f>
        <v>0</v>
      </c>
      <c r="AA146" s="53">
        <f>'Раздел 3'!AA210</f>
        <v>0</v>
      </c>
      <c r="AB146" s="53">
        <f>'Раздел 3'!AB210</f>
        <v>0</v>
      </c>
      <c r="AC146" s="53">
        <f>'Раздел 3'!AC210</f>
        <v>0</v>
      </c>
      <c r="AD146" s="53">
        <f>'Раздел 3'!AD210</f>
        <v>0</v>
      </c>
      <c r="AE146" s="53">
        <f>'Раздел 3'!AE210</f>
        <v>0</v>
      </c>
      <c r="AF146" s="168">
        <f>'Раздел 2'!D210</f>
        <v>0</v>
      </c>
    </row>
    <row r="147" spans="1:32" x14ac:dyDescent="0.2">
      <c r="A147" s="138" t="s">
        <v>384</v>
      </c>
      <c r="B147" s="64" t="s">
        <v>431</v>
      </c>
      <c r="C147" s="53">
        <f>'Раздел 3'!C211</f>
        <v>1877</v>
      </c>
      <c r="D147" s="53">
        <f>'Раздел 3'!D211</f>
        <v>306</v>
      </c>
      <c r="E147" s="53">
        <f>'Раздел 3'!E211</f>
        <v>359</v>
      </c>
      <c r="F147" s="53">
        <f>'Раздел 3'!F211</f>
        <v>578</v>
      </c>
      <c r="G147" s="53">
        <f>'Раздел 3'!G211</f>
        <v>185</v>
      </c>
      <c r="H147" s="53">
        <f>'Раздел 3'!H211</f>
        <v>110</v>
      </c>
      <c r="I147" s="53">
        <f>'Раздел 3'!I211</f>
        <v>175</v>
      </c>
      <c r="J147" s="53">
        <f>'Раздел 3'!J211</f>
        <v>86</v>
      </c>
      <c r="K147" s="53">
        <f>'Раздел 3'!K211</f>
        <v>0</v>
      </c>
      <c r="L147" s="53">
        <f>'Раздел 3'!L211</f>
        <v>57</v>
      </c>
      <c r="M147" s="53">
        <f>'Раздел 3'!M211</f>
        <v>0</v>
      </c>
      <c r="N147" s="53">
        <f>'Раздел 3'!N211</f>
        <v>0</v>
      </c>
      <c r="O147" s="53">
        <f>'Раздел 3'!O211</f>
        <v>0</v>
      </c>
      <c r="P147" s="53">
        <f>'Раздел 3'!P211</f>
        <v>0</v>
      </c>
      <c r="Q147" s="53">
        <f>'Раздел 3'!Q211</f>
        <v>21</v>
      </c>
      <c r="R147" s="53">
        <f>'Раздел 3'!R211</f>
        <v>0</v>
      </c>
      <c r="S147" s="53">
        <f>'Раздел 3'!S211</f>
        <v>0</v>
      </c>
      <c r="T147" s="53">
        <f>'Раздел 3'!T211</f>
        <v>0</v>
      </c>
      <c r="U147" s="53">
        <f>'Раздел 3'!U211</f>
        <v>0</v>
      </c>
      <c r="V147" s="53">
        <f>'Раздел 3'!V211</f>
        <v>1027</v>
      </c>
      <c r="W147" s="53">
        <f>'Раздел 3'!W211</f>
        <v>791</v>
      </c>
      <c r="X147" s="53">
        <f>'Раздел 3'!X211</f>
        <v>234</v>
      </c>
      <c r="Y147" s="53">
        <f>'Раздел 3'!Y211</f>
        <v>1</v>
      </c>
      <c r="Z147" s="53">
        <f>'Раздел 3'!Z211</f>
        <v>1</v>
      </c>
      <c r="AA147" s="53">
        <f>'Раздел 3'!AA211</f>
        <v>701</v>
      </c>
      <c r="AB147" s="53">
        <f>'Раздел 3'!AB211</f>
        <v>390</v>
      </c>
      <c r="AC147" s="53">
        <f>'Раздел 3'!AC211</f>
        <v>295</v>
      </c>
      <c r="AD147" s="53">
        <f>'Раздел 3'!AD211</f>
        <v>14</v>
      </c>
      <c r="AE147" s="53">
        <f>'Раздел 3'!AE211</f>
        <v>2</v>
      </c>
      <c r="AF147" s="168">
        <f>'Раздел 2'!D211</f>
        <v>1</v>
      </c>
    </row>
    <row r="148" spans="1:32" x14ac:dyDescent="0.2">
      <c r="A148" s="138" t="s">
        <v>396</v>
      </c>
      <c r="B148" s="64" t="s">
        <v>440</v>
      </c>
      <c r="C148" s="53">
        <f>'Раздел 3'!C217</f>
        <v>1207</v>
      </c>
      <c r="D148" s="53">
        <f>'Раздел 3'!D217</f>
        <v>560</v>
      </c>
      <c r="E148" s="53">
        <f>'Раздел 3'!E217</f>
        <v>207</v>
      </c>
      <c r="F148" s="53">
        <f>'Раздел 3'!F217</f>
        <v>2</v>
      </c>
      <c r="G148" s="53">
        <f>'Раздел 3'!G217</f>
        <v>86</v>
      </c>
      <c r="H148" s="53">
        <f>'Раздел 3'!H217</f>
        <v>86</v>
      </c>
      <c r="I148" s="53">
        <f>'Раздел 3'!I217</f>
        <v>96</v>
      </c>
      <c r="J148" s="53">
        <f>'Раздел 3'!J217</f>
        <v>74</v>
      </c>
      <c r="K148" s="53">
        <f>'Раздел 3'!K217</f>
        <v>42</v>
      </c>
      <c r="L148" s="53">
        <f>'Раздел 3'!L217</f>
        <v>25</v>
      </c>
      <c r="M148" s="53">
        <f>'Раздел 3'!M217</f>
        <v>15</v>
      </c>
      <c r="N148" s="53">
        <f>'Раздел 3'!N217</f>
        <v>8</v>
      </c>
      <c r="O148" s="53">
        <f>'Раздел 3'!O217</f>
        <v>1</v>
      </c>
      <c r="P148" s="53">
        <f>'Раздел 3'!P217</f>
        <v>1</v>
      </c>
      <c r="Q148" s="53">
        <f>'Раздел 3'!Q217</f>
        <v>1</v>
      </c>
      <c r="R148" s="53">
        <f>'Раздел 3'!R217</f>
        <v>1</v>
      </c>
      <c r="S148" s="53">
        <f>'Раздел 3'!S217</f>
        <v>0</v>
      </c>
      <c r="T148" s="53">
        <f>'Раздел 3'!T217</f>
        <v>0</v>
      </c>
      <c r="U148" s="53">
        <f>'Раздел 3'!U217</f>
        <v>2</v>
      </c>
      <c r="V148" s="53">
        <f>'Раздел 3'!V217</f>
        <v>179</v>
      </c>
      <c r="W148" s="53">
        <f>'Раздел 3'!W217</f>
        <v>158</v>
      </c>
      <c r="X148" s="53">
        <f>'Раздел 3'!X217</f>
        <v>19</v>
      </c>
      <c r="Y148" s="53">
        <f>'Раздел 3'!Y217</f>
        <v>2</v>
      </c>
      <c r="Z148" s="53">
        <f>'Раздел 3'!Z217</f>
        <v>0</v>
      </c>
      <c r="AA148" s="53">
        <f>'Раздел 3'!AA217</f>
        <v>174</v>
      </c>
      <c r="AB148" s="53">
        <f>'Раздел 3'!AB217</f>
        <v>79</v>
      </c>
      <c r="AC148" s="53">
        <f>'Раздел 3'!AC217</f>
        <v>77</v>
      </c>
      <c r="AD148" s="53">
        <f>'Раздел 3'!AD217</f>
        <v>17</v>
      </c>
      <c r="AE148" s="53">
        <f>'Раздел 3'!AE217</f>
        <v>1</v>
      </c>
      <c r="AF148" s="168">
        <f>'Раздел 2'!D217</f>
        <v>1</v>
      </c>
    </row>
    <row r="149" spans="1:32" x14ac:dyDescent="0.2">
      <c r="A149" s="138" t="s">
        <v>398</v>
      </c>
      <c r="B149" s="64" t="s">
        <v>441</v>
      </c>
      <c r="C149" s="53">
        <f>'Раздел 3'!C218</f>
        <v>0</v>
      </c>
      <c r="D149" s="53">
        <f>'Раздел 3'!D218</f>
        <v>0</v>
      </c>
      <c r="E149" s="53">
        <f>'Раздел 3'!E218</f>
        <v>0</v>
      </c>
      <c r="F149" s="53">
        <f>'Раздел 3'!F218</f>
        <v>0</v>
      </c>
      <c r="G149" s="53">
        <f>'Раздел 3'!G218</f>
        <v>0</v>
      </c>
      <c r="H149" s="53">
        <f>'Раздел 3'!H218</f>
        <v>0</v>
      </c>
      <c r="I149" s="53">
        <f>'Раздел 3'!I218</f>
        <v>0</v>
      </c>
      <c r="J149" s="53">
        <f>'Раздел 3'!J218</f>
        <v>0</v>
      </c>
      <c r="K149" s="53">
        <f>'Раздел 3'!K218</f>
        <v>0</v>
      </c>
      <c r="L149" s="53">
        <f>'Раздел 3'!L218</f>
        <v>0</v>
      </c>
      <c r="M149" s="53">
        <f>'Раздел 3'!M218</f>
        <v>0</v>
      </c>
      <c r="N149" s="53">
        <f>'Раздел 3'!N218</f>
        <v>0</v>
      </c>
      <c r="O149" s="53">
        <f>'Раздел 3'!O218</f>
        <v>0</v>
      </c>
      <c r="P149" s="53">
        <f>'Раздел 3'!P218</f>
        <v>0</v>
      </c>
      <c r="Q149" s="53">
        <f>'Раздел 3'!Q218</f>
        <v>0</v>
      </c>
      <c r="R149" s="53">
        <f>'Раздел 3'!R218</f>
        <v>0</v>
      </c>
      <c r="S149" s="53">
        <f>'Раздел 3'!S218</f>
        <v>0</v>
      </c>
      <c r="T149" s="53">
        <f>'Раздел 3'!T218</f>
        <v>0</v>
      </c>
      <c r="U149" s="53">
        <f>'Раздел 3'!U218</f>
        <v>0</v>
      </c>
      <c r="V149" s="53">
        <f>'Раздел 3'!V218</f>
        <v>0</v>
      </c>
      <c r="W149" s="53">
        <f>'Раздел 3'!W218</f>
        <v>0</v>
      </c>
      <c r="X149" s="53">
        <f>'Раздел 3'!X218</f>
        <v>0</v>
      </c>
      <c r="Y149" s="53">
        <f>'Раздел 3'!Y218</f>
        <v>0</v>
      </c>
      <c r="Z149" s="53">
        <f>'Раздел 3'!Z218</f>
        <v>0</v>
      </c>
      <c r="AA149" s="53">
        <f>'Раздел 3'!AA218</f>
        <v>0</v>
      </c>
      <c r="AB149" s="53">
        <f>'Раздел 3'!AB218</f>
        <v>0</v>
      </c>
      <c r="AC149" s="53">
        <f>'Раздел 3'!AC218</f>
        <v>0</v>
      </c>
      <c r="AD149" s="53">
        <f>'Раздел 3'!AD218</f>
        <v>0</v>
      </c>
      <c r="AE149" s="53">
        <f>'Раздел 3'!AE218</f>
        <v>0</v>
      </c>
      <c r="AF149" s="168">
        <f>'Раздел 2'!D218</f>
        <v>0</v>
      </c>
    </row>
    <row r="150" spans="1:32" x14ac:dyDescent="0.2">
      <c r="A150" s="138" t="s">
        <v>402</v>
      </c>
      <c r="B150" s="64" t="s">
        <v>443</v>
      </c>
      <c r="C150" s="53">
        <f>'Раздел 3'!C219</f>
        <v>0</v>
      </c>
      <c r="D150" s="53">
        <f>'Раздел 3'!D219</f>
        <v>0</v>
      </c>
      <c r="E150" s="53">
        <f>'Раздел 3'!E219</f>
        <v>0</v>
      </c>
      <c r="F150" s="53">
        <f>'Раздел 3'!F219</f>
        <v>0</v>
      </c>
      <c r="G150" s="53">
        <f>'Раздел 3'!G219</f>
        <v>0</v>
      </c>
      <c r="H150" s="53">
        <f>'Раздел 3'!H219</f>
        <v>0</v>
      </c>
      <c r="I150" s="53">
        <f>'Раздел 3'!I219</f>
        <v>0</v>
      </c>
      <c r="J150" s="53">
        <f>'Раздел 3'!J219</f>
        <v>0</v>
      </c>
      <c r="K150" s="53">
        <f>'Раздел 3'!K219</f>
        <v>0</v>
      </c>
      <c r="L150" s="53">
        <f>'Раздел 3'!L219</f>
        <v>0</v>
      </c>
      <c r="M150" s="53">
        <f>'Раздел 3'!M219</f>
        <v>0</v>
      </c>
      <c r="N150" s="53">
        <f>'Раздел 3'!N219</f>
        <v>0</v>
      </c>
      <c r="O150" s="53">
        <f>'Раздел 3'!O219</f>
        <v>0</v>
      </c>
      <c r="P150" s="53">
        <f>'Раздел 3'!P219</f>
        <v>0</v>
      </c>
      <c r="Q150" s="53">
        <f>'Раздел 3'!Q219</f>
        <v>0</v>
      </c>
      <c r="R150" s="53">
        <f>'Раздел 3'!R219</f>
        <v>0</v>
      </c>
      <c r="S150" s="53">
        <f>'Раздел 3'!S219</f>
        <v>0</v>
      </c>
      <c r="T150" s="53">
        <f>'Раздел 3'!T219</f>
        <v>0</v>
      </c>
      <c r="U150" s="53">
        <f>'Раздел 3'!U219</f>
        <v>0</v>
      </c>
      <c r="V150" s="53">
        <f>'Раздел 3'!V219</f>
        <v>0</v>
      </c>
      <c r="W150" s="53">
        <f>'Раздел 3'!W219</f>
        <v>0</v>
      </c>
      <c r="X150" s="53">
        <f>'Раздел 3'!X219</f>
        <v>0</v>
      </c>
      <c r="Y150" s="53">
        <f>'Раздел 3'!Y219</f>
        <v>0</v>
      </c>
      <c r="Z150" s="53">
        <f>'Раздел 3'!Z219</f>
        <v>0</v>
      </c>
      <c r="AA150" s="53">
        <f>'Раздел 3'!AA219</f>
        <v>0</v>
      </c>
      <c r="AB150" s="53">
        <f>'Раздел 3'!AB219</f>
        <v>0</v>
      </c>
      <c r="AC150" s="53">
        <f>'Раздел 3'!AC219</f>
        <v>0</v>
      </c>
      <c r="AD150" s="53">
        <f>'Раздел 3'!AD219</f>
        <v>0</v>
      </c>
      <c r="AE150" s="53">
        <f>'Раздел 3'!AE219</f>
        <v>0</v>
      </c>
      <c r="AF150" s="168">
        <f>'Раздел 2'!D219</f>
        <v>0</v>
      </c>
    </row>
    <row r="151" spans="1:32" x14ac:dyDescent="0.2">
      <c r="A151" s="138" t="s">
        <v>404</v>
      </c>
      <c r="B151" s="64" t="s">
        <v>445</v>
      </c>
      <c r="C151" s="53">
        <f>'Раздел 3'!C220</f>
        <v>926</v>
      </c>
      <c r="D151" s="53">
        <f>'Раздел 3'!D220</f>
        <v>173</v>
      </c>
      <c r="E151" s="53">
        <f>'Раздел 3'!E220</f>
        <v>173</v>
      </c>
      <c r="F151" s="53">
        <f>'Раздел 3'!F220</f>
        <v>148</v>
      </c>
      <c r="G151" s="53">
        <f>'Раздел 3'!G220</f>
        <v>118</v>
      </c>
      <c r="H151" s="53">
        <f>'Раздел 3'!H220</f>
        <v>57</v>
      </c>
      <c r="I151" s="53">
        <f>'Раздел 3'!I220</f>
        <v>94</v>
      </c>
      <c r="J151" s="53">
        <f>'Раздел 3'!J220</f>
        <v>53</v>
      </c>
      <c r="K151" s="53">
        <f>'Раздел 3'!K220</f>
        <v>48</v>
      </c>
      <c r="L151" s="53">
        <f>'Раздел 3'!L220</f>
        <v>16</v>
      </c>
      <c r="M151" s="53">
        <f>'Раздел 3'!M220</f>
        <v>13</v>
      </c>
      <c r="N151" s="53">
        <f>'Раздел 3'!N220</f>
        <v>8</v>
      </c>
      <c r="O151" s="53">
        <f>'Раздел 3'!O220</f>
        <v>6</v>
      </c>
      <c r="P151" s="53">
        <f>'Раздел 3'!P220</f>
        <v>3</v>
      </c>
      <c r="Q151" s="53">
        <f>'Раздел 3'!Q220</f>
        <v>3</v>
      </c>
      <c r="R151" s="53">
        <f>'Раздел 3'!R220</f>
        <v>3</v>
      </c>
      <c r="S151" s="53">
        <f>'Раздел 3'!S220</f>
        <v>0</v>
      </c>
      <c r="T151" s="53">
        <f>'Раздел 3'!T220</f>
        <v>0</v>
      </c>
      <c r="U151" s="53">
        <f>'Раздел 3'!U220</f>
        <v>10</v>
      </c>
      <c r="V151" s="53">
        <f>'Раздел 3'!V220</f>
        <v>265</v>
      </c>
      <c r="W151" s="53">
        <f>'Раздел 3'!W220</f>
        <v>226</v>
      </c>
      <c r="X151" s="53">
        <f>'Раздел 3'!X220</f>
        <v>36</v>
      </c>
      <c r="Y151" s="53">
        <f>'Раздел 3'!Y220</f>
        <v>3</v>
      </c>
      <c r="Z151" s="53">
        <f>'Раздел 3'!Z220</f>
        <v>0</v>
      </c>
      <c r="AA151" s="53">
        <f>'Раздел 3'!AA220</f>
        <v>285</v>
      </c>
      <c r="AB151" s="53">
        <f>'Раздел 3'!AB220</f>
        <v>169</v>
      </c>
      <c r="AC151" s="53">
        <f>'Раздел 3'!AC220</f>
        <v>103</v>
      </c>
      <c r="AD151" s="53">
        <f>'Раздел 3'!AD220</f>
        <v>10</v>
      </c>
      <c r="AE151" s="53">
        <f>'Раздел 3'!AE220</f>
        <v>3</v>
      </c>
      <c r="AF151" s="168">
        <f>'Раздел 2'!D220</f>
        <v>1</v>
      </c>
    </row>
    <row r="152" spans="1:32" x14ac:dyDescent="0.2">
      <c r="A152" s="138" t="s">
        <v>703</v>
      </c>
      <c r="B152" s="64" t="s">
        <v>447</v>
      </c>
      <c r="C152" s="53">
        <f>'Раздел 3'!C221</f>
        <v>0</v>
      </c>
      <c r="D152" s="53">
        <f>'Раздел 3'!D221</f>
        <v>0</v>
      </c>
      <c r="E152" s="53">
        <f>'Раздел 3'!E221</f>
        <v>0</v>
      </c>
      <c r="F152" s="53">
        <f>'Раздел 3'!F221</f>
        <v>0</v>
      </c>
      <c r="G152" s="53">
        <f>'Раздел 3'!G221</f>
        <v>0</v>
      </c>
      <c r="H152" s="53">
        <f>'Раздел 3'!H221</f>
        <v>0</v>
      </c>
      <c r="I152" s="53">
        <f>'Раздел 3'!I221</f>
        <v>0</v>
      </c>
      <c r="J152" s="53">
        <f>'Раздел 3'!J221</f>
        <v>0</v>
      </c>
      <c r="K152" s="53">
        <f>'Раздел 3'!K221</f>
        <v>0</v>
      </c>
      <c r="L152" s="53">
        <f>'Раздел 3'!L221</f>
        <v>0</v>
      </c>
      <c r="M152" s="53">
        <f>'Раздел 3'!M221</f>
        <v>0</v>
      </c>
      <c r="N152" s="53">
        <f>'Раздел 3'!N221</f>
        <v>0</v>
      </c>
      <c r="O152" s="53">
        <f>'Раздел 3'!O221</f>
        <v>0</v>
      </c>
      <c r="P152" s="53">
        <f>'Раздел 3'!P221</f>
        <v>0</v>
      </c>
      <c r="Q152" s="53">
        <f>'Раздел 3'!Q221</f>
        <v>0</v>
      </c>
      <c r="R152" s="53">
        <f>'Раздел 3'!R221</f>
        <v>0</v>
      </c>
      <c r="S152" s="53">
        <f>'Раздел 3'!S221</f>
        <v>0</v>
      </c>
      <c r="T152" s="53">
        <f>'Раздел 3'!T221</f>
        <v>0</v>
      </c>
      <c r="U152" s="53">
        <f>'Раздел 3'!U221</f>
        <v>0</v>
      </c>
      <c r="V152" s="53">
        <f>'Раздел 3'!V221</f>
        <v>0</v>
      </c>
      <c r="W152" s="53">
        <f>'Раздел 3'!W221</f>
        <v>0</v>
      </c>
      <c r="X152" s="53">
        <f>'Раздел 3'!X221</f>
        <v>0</v>
      </c>
      <c r="Y152" s="53">
        <f>'Раздел 3'!Y221</f>
        <v>0</v>
      </c>
      <c r="Z152" s="53">
        <f>'Раздел 3'!Z221</f>
        <v>0</v>
      </c>
      <c r="AA152" s="53">
        <f>'Раздел 3'!AA221</f>
        <v>0</v>
      </c>
      <c r="AB152" s="53">
        <f>'Раздел 3'!AB221</f>
        <v>0</v>
      </c>
      <c r="AC152" s="53">
        <f>'Раздел 3'!AC221</f>
        <v>0</v>
      </c>
      <c r="AD152" s="53">
        <f>'Раздел 3'!AD221</f>
        <v>0</v>
      </c>
      <c r="AE152" s="53">
        <f>'Раздел 3'!AE221</f>
        <v>0</v>
      </c>
      <c r="AF152" s="168">
        <f>'Раздел 2'!D221</f>
        <v>0</v>
      </c>
    </row>
    <row r="153" spans="1:32" ht="21" x14ac:dyDescent="0.2">
      <c r="A153" s="138" t="s">
        <v>400</v>
      </c>
      <c r="B153" s="64" t="s">
        <v>449</v>
      </c>
      <c r="C153" s="53">
        <f>'Раздел 3'!C222</f>
        <v>0</v>
      </c>
      <c r="D153" s="53">
        <f>'Раздел 3'!D222</f>
        <v>0</v>
      </c>
      <c r="E153" s="53">
        <f>'Раздел 3'!E222</f>
        <v>0</v>
      </c>
      <c r="F153" s="53">
        <f>'Раздел 3'!F222</f>
        <v>0</v>
      </c>
      <c r="G153" s="53">
        <f>'Раздел 3'!G222</f>
        <v>0</v>
      </c>
      <c r="H153" s="53">
        <f>'Раздел 3'!H222</f>
        <v>0</v>
      </c>
      <c r="I153" s="53">
        <f>'Раздел 3'!I222</f>
        <v>0</v>
      </c>
      <c r="J153" s="53">
        <f>'Раздел 3'!J222</f>
        <v>0</v>
      </c>
      <c r="K153" s="53">
        <f>'Раздел 3'!K222</f>
        <v>0</v>
      </c>
      <c r="L153" s="53">
        <f>'Раздел 3'!L222</f>
        <v>0</v>
      </c>
      <c r="M153" s="53">
        <f>'Раздел 3'!M222</f>
        <v>0</v>
      </c>
      <c r="N153" s="53">
        <f>'Раздел 3'!N222</f>
        <v>0</v>
      </c>
      <c r="O153" s="53">
        <f>'Раздел 3'!O222</f>
        <v>0</v>
      </c>
      <c r="P153" s="53">
        <f>'Раздел 3'!P222</f>
        <v>0</v>
      </c>
      <c r="Q153" s="53">
        <f>'Раздел 3'!Q222</f>
        <v>0</v>
      </c>
      <c r="R153" s="53">
        <f>'Раздел 3'!R222</f>
        <v>0</v>
      </c>
      <c r="S153" s="53">
        <f>'Раздел 3'!S222</f>
        <v>0</v>
      </c>
      <c r="T153" s="53">
        <f>'Раздел 3'!T222</f>
        <v>0</v>
      </c>
      <c r="U153" s="53">
        <f>'Раздел 3'!U222</f>
        <v>0</v>
      </c>
      <c r="V153" s="53">
        <f>'Раздел 3'!V222</f>
        <v>0</v>
      </c>
      <c r="W153" s="53">
        <f>'Раздел 3'!W222</f>
        <v>0</v>
      </c>
      <c r="X153" s="53">
        <f>'Раздел 3'!X222</f>
        <v>0</v>
      </c>
      <c r="Y153" s="53">
        <f>'Раздел 3'!Y222</f>
        <v>0</v>
      </c>
      <c r="Z153" s="53">
        <f>'Раздел 3'!Z222</f>
        <v>0</v>
      </c>
      <c r="AA153" s="53">
        <f>'Раздел 3'!AA222</f>
        <v>0</v>
      </c>
      <c r="AB153" s="53">
        <f>'Раздел 3'!AB222</f>
        <v>0</v>
      </c>
      <c r="AC153" s="53">
        <f>'Раздел 3'!AC222</f>
        <v>0</v>
      </c>
      <c r="AD153" s="53">
        <f>'Раздел 3'!AD222</f>
        <v>0</v>
      </c>
      <c r="AE153" s="53">
        <f>'Раздел 3'!AE222</f>
        <v>0</v>
      </c>
      <c r="AF153" s="168">
        <f>'Раздел 2'!D222</f>
        <v>0</v>
      </c>
    </row>
    <row r="154" spans="1:32" x14ac:dyDescent="0.2">
      <c r="A154" s="138" t="s">
        <v>406</v>
      </c>
      <c r="B154" s="64" t="s">
        <v>451</v>
      </c>
      <c r="C154" s="53">
        <f>'Раздел 3'!C223</f>
        <v>0</v>
      </c>
      <c r="D154" s="53">
        <f>'Раздел 3'!D223</f>
        <v>0</v>
      </c>
      <c r="E154" s="53">
        <f>'Раздел 3'!E223</f>
        <v>0</v>
      </c>
      <c r="F154" s="53">
        <f>'Раздел 3'!F223</f>
        <v>0</v>
      </c>
      <c r="G154" s="53">
        <f>'Раздел 3'!G223</f>
        <v>0</v>
      </c>
      <c r="H154" s="53">
        <f>'Раздел 3'!H223</f>
        <v>0</v>
      </c>
      <c r="I154" s="53">
        <f>'Раздел 3'!I223</f>
        <v>0</v>
      </c>
      <c r="J154" s="53">
        <f>'Раздел 3'!J223</f>
        <v>0</v>
      </c>
      <c r="K154" s="53">
        <f>'Раздел 3'!K223</f>
        <v>0</v>
      </c>
      <c r="L154" s="53">
        <f>'Раздел 3'!L223</f>
        <v>0</v>
      </c>
      <c r="M154" s="53">
        <f>'Раздел 3'!M223</f>
        <v>0</v>
      </c>
      <c r="N154" s="53">
        <f>'Раздел 3'!N223</f>
        <v>0</v>
      </c>
      <c r="O154" s="53">
        <f>'Раздел 3'!O223</f>
        <v>0</v>
      </c>
      <c r="P154" s="53">
        <f>'Раздел 3'!P223</f>
        <v>0</v>
      </c>
      <c r="Q154" s="53">
        <f>'Раздел 3'!Q223</f>
        <v>0</v>
      </c>
      <c r="R154" s="53">
        <f>'Раздел 3'!R223</f>
        <v>0</v>
      </c>
      <c r="S154" s="53">
        <f>'Раздел 3'!S223</f>
        <v>0</v>
      </c>
      <c r="T154" s="53">
        <f>'Раздел 3'!T223</f>
        <v>0</v>
      </c>
      <c r="U154" s="53">
        <f>'Раздел 3'!U223</f>
        <v>0</v>
      </c>
      <c r="V154" s="53">
        <f>'Раздел 3'!V223</f>
        <v>0</v>
      </c>
      <c r="W154" s="53">
        <f>'Раздел 3'!W223</f>
        <v>0</v>
      </c>
      <c r="X154" s="53">
        <f>'Раздел 3'!X223</f>
        <v>0</v>
      </c>
      <c r="Y154" s="53">
        <f>'Раздел 3'!Y223</f>
        <v>0</v>
      </c>
      <c r="Z154" s="53">
        <f>'Раздел 3'!Z223</f>
        <v>0</v>
      </c>
      <c r="AA154" s="53">
        <f>'Раздел 3'!AA223</f>
        <v>0</v>
      </c>
      <c r="AB154" s="53">
        <f>'Раздел 3'!AB223</f>
        <v>0</v>
      </c>
      <c r="AC154" s="53">
        <f>'Раздел 3'!AC223</f>
        <v>0</v>
      </c>
      <c r="AD154" s="53">
        <f>'Раздел 3'!AD223</f>
        <v>0</v>
      </c>
      <c r="AE154" s="53">
        <f>'Раздел 3'!AE223</f>
        <v>0</v>
      </c>
      <c r="AF154" s="168">
        <f>'Раздел 2'!D223</f>
        <v>0</v>
      </c>
    </row>
    <row r="155" spans="1:32" x14ac:dyDescent="0.2">
      <c r="A155" s="138" t="s">
        <v>408</v>
      </c>
      <c r="B155" s="64" t="s">
        <v>453</v>
      </c>
      <c r="C155" s="53">
        <f>'Раздел 3'!C224</f>
        <v>34</v>
      </c>
      <c r="D155" s="53">
        <f>'Раздел 3'!D224</f>
        <v>0</v>
      </c>
      <c r="E155" s="53">
        <f>'Раздел 3'!E224</f>
        <v>12</v>
      </c>
      <c r="F155" s="53">
        <f>'Раздел 3'!F224</f>
        <v>13</v>
      </c>
      <c r="G155" s="53">
        <f>'Раздел 3'!G224</f>
        <v>0</v>
      </c>
      <c r="H155" s="53">
        <f>'Раздел 3'!H224</f>
        <v>9</v>
      </c>
      <c r="I155" s="53">
        <f>'Раздел 3'!I224</f>
        <v>0</v>
      </c>
      <c r="J155" s="53">
        <f>'Раздел 3'!J224</f>
        <v>0</v>
      </c>
      <c r="K155" s="53">
        <f>'Раздел 3'!K224</f>
        <v>0</v>
      </c>
      <c r="L155" s="53">
        <f>'Раздел 3'!L224</f>
        <v>0</v>
      </c>
      <c r="M155" s="53">
        <f>'Раздел 3'!M224</f>
        <v>0</v>
      </c>
      <c r="N155" s="53">
        <f>'Раздел 3'!N224</f>
        <v>0</v>
      </c>
      <c r="O155" s="53">
        <f>'Раздел 3'!O224</f>
        <v>0</v>
      </c>
      <c r="P155" s="53">
        <f>'Раздел 3'!P224</f>
        <v>0</v>
      </c>
      <c r="Q155" s="53">
        <f>'Раздел 3'!Q224</f>
        <v>0</v>
      </c>
      <c r="R155" s="53">
        <f>'Раздел 3'!R224</f>
        <v>0</v>
      </c>
      <c r="S155" s="53">
        <f>'Раздел 3'!S224</f>
        <v>0</v>
      </c>
      <c r="T155" s="53">
        <f>'Раздел 3'!T224</f>
        <v>0</v>
      </c>
      <c r="U155" s="53">
        <f>'Раздел 3'!U224</f>
        <v>0</v>
      </c>
      <c r="V155" s="53">
        <f>'Раздел 3'!V224</f>
        <v>33</v>
      </c>
      <c r="W155" s="53">
        <f>'Раздел 3'!W224</f>
        <v>16</v>
      </c>
      <c r="X155" s="53">
        <f>'Раздел 3'!X224</f>
        <v>17</v>
      </c>
      <c r="Y155" s="53">
        <f>'Раздел 3'!Y224</f>
        <v>0</v>
      </c>
      <c r="Z155" s="53">
        <f>'Раздел 3'!Z224</f>
        <v>0</v>
      </c>
      <c r="AA155" s="53">
        <f>'Раздел 3'!AA224</f>
        <v>13</v>
      </c>
      <c r="AB155" s="53">
        <f>'Раздел 3'!AB224</f>
        <v>8</v>
      </c>
      <c r="AC155" s="53">
        <f>'Раздел 3'!AC224</f>
        <v>5</v>
      </c>
      <c r="AD155" s="53">
        <f>'Раздел 3'!AD224</f>
        <v>0</v>
      </c>
      <c r="AE155" s="53">
        <f>'Раздел 3'!AE224</f>
        <v>0</v>
      </c>
      <c r="AF155" s="168">
        <f>'Раздел 2'!D224</f>
        <v>0</v>
      </c>
    </row>
    <row r="156" spans="1:32" x14ac:dyDescent="0.2">
      <c r="A156" s="138" t="s">
        <v>410</v>
      </c>
      <c r="B156" s="64" t="s">
        <v>455</v>
      </c>
      <c r="C156" s="53">
        <f>'Раздел 3'!C225</f>
        <v>177</v>
      </c>
      <c r="D156" s="53">
        <f>'Раздел 3'!D225</f>
        <v>74</v>
      </c>
      <c r="E156" s="53">
        <f>'Раздел 3'!E225</f>
        <v>22</v>
      </c>
      <c r="F156" s="53">
        <f>'Раздел 3'!F225</f>
        <v>6</v>
      </c>
      <c r="G156" s="53">
        <f>'Раздел 3'!G225</f>
        <v>26</v>
      </c>
      <c r="H156" s="53">
        <f>'Раздел 3'!H225</f>
        <v>21</v>
      </c>
      <c r="I156" s="53">
        <f>'Раздел 3'!I225</f>
        <v>19</v>
      </c>
      <c r="J156" s="53">
        <f>'Раздел 3'!J225</f>
        <v>0</v>
      </c>
      <c r="K156" s="53">
        <f>'Раздел 3'!K225</f>
        <v>0</v>
      </c>
      <c r="L156" s="53">
        <f>'Раздел 3'!L225</f>
        <v>0</v>
      </c>
      <c r="M156" s="53">
        <f>'Раздел 3'!M225</f>
        <v>0</v>
      </c>
      <c r="N156" s="53">
        <f>'Раздел 3'!N225</f>
        <v>0</v>
      </c>
      <c r="O156" s="53">
        <f>'Раздел 3'!O225</f>
        <v>7</v>
      </c>
      <c r="P156" s="53">
        <f>'Раздел 3'!P225</f>
        <v>0</v>
      </c>
      <c r="Q156" s="53">
        <f>'Раздел 3'!Q225</f>
        <v>0</v>
      </c>
      <c r="R156" s="53">
        <f>'Раздел 3'!R225</f>
        <v>0</v>
      </c>
      <c r="S156" s="53">
        <f>'Раздел 3'!S225</f>
        <v>0</v>
      </c>
      <c r="T156" s="53">
        <f>'Раздел 3'!T225</f>
        <v>0</v>
      </c>
      <c r="U156" s="53">
        <f>'Раздел 3'!U225</f>
        <v>2</v>
      </c>
      <c r="V156" s="53">
        <f>'Раздел 3'!V225</f>
        <v>109</v>
      </c>
      <c r="W156" s="53">
        <f>'Раздел 3'!W225</f>
        <v>83</v>
      </c>
      <c r="X156" s="53">
        <f>'Раздел 3'!X225</f>
        <v>26</v>
      </c>
      <c r="Y156" s="53">
        <f>'Раздел 3'!Y225</f>
        <v>0</v>
      </c>
      <c r="Z156" s="53">
        <f>'Раздел 3'!Z225</f>
        <v>0</v>
      </c>
      <c r="AA156" s="53">
        <f>'Раздел 3'!AA225</f>
        <v>21</v>
      </c>
      <c r="AB156" s="53">
        <f>'Раздел 3'!AB225</f>
        <v>15</v>
      </c>
      <c r="AC156" s="53">
        <f>'Раздел 3'!AC225</f>
        <v>6</v>
      </c>
      <c r="AD156" s="53">
        <f>'Раздел 3'!AD225</f>
        <v>0</v>
      </c>
      <c r="AE156" s="53">
        <f>'Раздел 3'!AE225</f>
        <v>0</v>
      </c>
      <c r="AF156" s="168">
        <f>'Раздел 2'!D225</f>
        <v>1</v>
      </c>
    </row>
    <row r="157" spans="1:32" x14ac:dyDescent="0.2">
      <c r="A157" s="138" t="s">
        <v>420</v>
      </c>
      <c r="B157" s="64" t="s">
        <v>465</v>
      </c>
      <c r="C157" s="53">
        <f>'Раздел 3'!C230</f>
        <v>0</v>
      </c>
      <c r="D157" s="53">
        <f>'Раздел 3'!D230</f>
        <v>0</v>
      </c>
      <c r="E157" s="53">
        <f>'Раздел 3'!E230</f>
        <v>0</v>
      </c>
      <c r="F157" s="53">
        <f>'Раздел 3'!F230</f>
        <v>0</v>
      </c>
      <c r="G157" s="53">
        <f>'Раздел 3'!G230</f>
        <v>0</v>
      </c>
      <c r="H157" s="53">
        <f>'Раздел 3'!H230</f>
        <v>0</v>
      </c>
      <c r="I157" s="53">
        <f>'Раздел 3'!I230</f>
        <v>0</v>
      </c>
      <c r="J157" s="53">
        <f>'Раздел 3'!J230</f>
        <v>0</v>
      </c>
      <c r="K157" s="53">
        <f>'Раздел 3'!K230</f>
        <v>0</v>
      </c>
      <c r="L157" s="53">
        <f>'Раздел 3'!L230</f>
        <v>0</v>
      </c>
      <c r="M157" s="53">
        <f>'Раздел 3'!M230</f>
        <v>0</v>
      </c>
      <c r="N157" s="53">
        <f>'Раздел 3'!N230</f>
        <v>0</v>
      </c>
      <c r="O157" s="53">
        <f>'Раздел 3'!O230</f>
        <v>0</v>
      </c>
      <c r="P157" s="53">
        <f>'Раздел 3'!P230</f>
        <v>0</v>
      </c>
      <c r="Q157" s="53">
        <f>'Раздел 3'!Q230</f>
        <v>0</v>
      </c>
      <c r="R157" s="53">
        <f>'Раздел 3'!R230</f>
        <v>0</v>
      </c>
      <c r="S157" s="53">
        <f>'Раздел 3'!S230</f>
        <v>0</v>
      </c>
      <c r="T157" s="53">
        <f>'Раздел 3'!T230</f>
        <v>0</v>
      </c>
      <c r="U157" s="53">
        <f>'Раздел 3'!U230</f>
        <v>0</v>
      </c>
      <c r="V157" s="53">
        <f>'Раздел 3'!V230</f>
        <v>0</v>
      </c>
      <c r="W157" s="53">
        <f>'Раздел 3'!W230</f>
        <v>0</v>
      </c>
      <c r="X157" s="53">
        <f>'Раздел 3'!X230</f>
        <v>0</v>
      </c>
      <c r="Y157" s="53">
        <f>'Раздел 3'!Y230</f>
        <v>0</v>
      </c>
      <c r="Z157" s="53">
        <f>'Раздел 3'!Z230</f>
        <v>0</v>
      </c>
      <c r="AA157" s="53">
        <f>'Раздел 3'!AA230</f>
        <v>0</v>
      </c>
      <c r="AB157" s="53">
        <f>'Раздел 3'!AB230</f>
        <v>0</v>
      </c>
      <c r="AC157" s="53">
        <f>'Раздел 3'!AC230</f>
        <v>0</v>
      </c>
      <c r="AD157" s="53">
        <f>'Раздел 3'!AD230</f>
        <v>0</v>
      </c>
      <c r="AE157" s="53">
        <f>'Раздел 3'!AE230</f>
        <v>0</v>
      </c>
      <c r="AF157" s="168">
        <f>'Раздел 2'!D230</f>
        <v>0</v>
      </c>
    </row>
    <row r="158" spans="1:32" x14ac:dyDescent="0.2">
      <c r="A158" s="138" t="s">
        <v>422</v>
      </c>
      <c r="B158" s="64" t="s">
        <v>467</v>
      </c>
      <c r="C158" s="53">
        <f>'Раздел 3'!C231</f>
        <v>0</v>
      </c>
      <c r="D158" s="53">
        <f>'Раздел 3'!D231</f>
        <v>0</v>
      </c>
      <c r="E158" s="53">
        <f>'Раздел 3'!E231</f>
        <v>0</v>
      </c>
      <c r="F158" s="53">
        <f>'Раздел 3'!F231</f>
        <v>0</v>
      </c>
      <c r="G158" s="53">
        <f>'Раздел 3'!G231</f>
        <v>0</v>
      </c>
      <c r="H158" s="53">
        <f>'Раздел 3'!H231</f>
        <v>0</v>
      </c>
      <c r="I158" s="53">
        <f>'Раздел 3'!I231</f>
        <v>0</v>
      </c>
      <c r="J158" s="53">
        <f>'Раздел 3'!J231</f>
        <v>0</v>
      </c>
      <c r="K158" s="53">
        <f>'Раздел 3'!K231</f>
        <v>0</v>
      </c>
      <c r="L158" s="53">
        <f>'Раздел 3'!L231</f>
        <v>0</v>
      </c>
      <c r="M158" s="53">
        <f>'Раздел 3'!M231</f>
        <v>0</v>
      </c>
      <c r="N158" s="53">
        <f>'Раздел 3'!N231</f>
        <v>0</v>
      </c>
      <c r="O158" s="53">
        <f>'Раздел 3'!O231</f>
        <v>0</v>
      </c>
      <c r="P158" s="53">
        <f>'Раздел 3'!P231</f>
        <v>0</v>
      </c>
      <c r="Q158" s="53">
        <f>'Раздел 3'!Q231</f>
        <v>0</v>
      </c>
      <c r="R158" s="53">
        <f>'Раздел 3'!R231</f>
        <v>0</v>
      </c>
      <c r="S158" s="53">
        <f>'Раздел 3'!S231</f>
        <v>0</v>
      </c>
      <c r="T158" s="53">
        <f>'Раздел 3'!T231</f>
        <v>0</v>
      </c>
      <c r="U158" s="53">
        <f>'Раздел 3'!U231</f>
        <v>0</v>
      </c>
      <c r="V158" s="53">
        <f>'Раздел 3'!V231</f>
        <v>0</v>
      </c>
      <c r="W158" s="53">
        <f>'Раздел 3'!W231</f>
        <v>0</v>
      </c>
      <c r="X158" s="53">
        <f>'Раздел 3'!X231</f>
        <v>0</v>
      </c>
      <c r="Y158" s="53">
        <f>'Раздел 3'!Y231</f>
        <v>0</v>
      </c>
      <c r="Z158" s="53">
        <f>'Раздел 3'!Z231</f>
        <v>0</v>
      </c>
      <c r="AA158" s="53">
        <f>'Раздел 3'!AA231</f>
        <v>0</v>
      </c>
      <c r="AB158" s="53">
        <f>'Раздел 3'!AB231</f>
        <v>0</v>
      </c>
      <c r="AC158" s="53">
        <f>'Раздел 3'!AC231</f>
        <v>0</v>
      </c>
      <c r="AD158" s="53">
        <f>'Раздел 3'!AD231</f>
        <v>0</v>
      </c>
      <c r="AE158" s="53">
        <f>'Раздел 3'!AE231</f>
        <v>0</v>
      </c>
      <c r="AF158" s="168">
        <f>'Раздел 2'!D231</f>
        <v>0</v>
      </c>
    </row>
    <row r="159" spans="1:32" ht="21" x14ac:dyDescent="0.2">
      <c r="A159" s="138" t="s">
        <v>367</v>
      </c>
      <c r="B159" s="64" t="s">
        <v>469</v>
      </c>
      <c r="C159" s="53">
        <f>'Раздел 3'!C232</f>
        <v>0</v>
      </c>
      <c r="D159" s="53">
        <f>'Раздел 3'!D232</f>
        <v>0</v>
      </c>
      <c r="E159" s="53">
        <f>'Раздел 3'!E232</f>
        <v>0</v>
      </c>
      <c r="F159" s="53">
        <f>'Раздел 3'!F232</f>
        <v>0</v>
      </c>
      <c r="G159" s="53">
        <f>'Раздел 3'!G232</f>
        <v>0</v>
      </c>
      <c r="H159" s="53">
        <f>'Раздел 3'!H232</f>
        <v>0</v>
      </c>
      <c r="I159" s="53">
        <f>'Раздел 3'!I232</f>
        <v>0</v>
      </c>
      <c r="J159" s="53">
        <f>'Раздел 3'!J232</f>
        <v>0</v>
      </c>
      <c r="K159" s="53">
        <f>'Раздел 3'!K232</f>
        <v>0</v>
      </c>
      <c r="L159" s="53">
        <f>'Раздел 3'!L232</f>
        <v>0</v>
      </c>
      <c r="M159" s="53">
        <f>'Раздел 3'!M232</f>
        <v>0</v>
      </c>
      <c r="N159" s="53">
        <f>'Раздел 3'!N232</f>
        <v>0</v>
      </c>
      <c r="O159" s="53">
        <f>'Раздел 3'!O232</f>
        <v>0</v>
      </c>
      <c r="P159" s="53">
        <f>'Раздел 3'!P232</f>
        <v>0</v>
      </c>
      <c r="Q159" s="53">
        <f>'Раздел 3'!Q232</f>
        <v>0</v>
      </c>
      <c r="R159" s="53">
        <f>'Раздел 3'!R232</f>
        <v>0</v>
      </c>
      <c r="S159" s="53">
        <f>'Раздел 3'!S232</f>
        <v>0</v>
      </c>
      <c r="T159" s="53">
        <f>'Раздел 3'!T232</f>
        <v>0</v>
      </c>
      <c r="U159" s="53">
        <f>'Раздел 3'!U232</f>
        <v>0</v>
      </c>
      <c r="V159" s="53">
        <f>'Раздел 3'!V232</f>
        <v>0</v>
      </c>
      <c r="W159" s="53">
        <f>'Раздел 3'!W232</f>
        <v>0</v>
      </c>
      <c r="X159" s="53">
        <f>'Раздел 3'!X232</f>
        <v>0</v>
      </c>
      <c r="Y159" s="53">
        <f>'Раздел 3'!Y232</f>
        <v>0</v>
      </c>
      <c r="Z159" s="53">
        <f>'Раздел 3'!Z232</f>
        <v>0</v>
      </c>
      <c r="AA159" s="53">
        <f>'Раздел 3'!AA232</f>
        <v>0</v>
      </c>
      <c r="AB159" s="53">
        <f>'Раздел 3'!AB232</f>
        <v>0</v>
      </c>
      <c r="AC159" s="53">
        <f>'Раздел 3'!AC232</f>
        <v>0</v>
      </c>
      <c r="AD159" s="53">
        <f>'Раздел 3'!AD232</f>
        <v>0</v>
      </c>
      <c r="AE159" s="53">
        <f>'Раздел 3'!AE232</f>
        <v>0</v>
      </c>
      <c r="AF159" s="168">
        <f>'Раздел 2'!D232</f>
        <v>0</v>
      </c>
    </row>
    <row r="160" spans="1:32" x14ac:dyDescent="0.2">
      <c r="A160" s="138" t="s">
        <v>424</v>
      </c>
      <c r="B160" s="64" t="s">
        <v>471</v>
      </c>
      <c r="C160" s="53">
        <f>'Раздел 3'!C233</f>
        <v>27</v>
      </c>
      <c r="D160" s="53">
        <f>'Раздел 3'!D233</f>
        <v>0</v>
      </c>
      <c r="E160" s="53">
        <f>'Раздел 3'!E233</f>
        <v>10</v>
      </c>
      <c r="F160" s="53">
        <f>'Раздел 3'!F233</f>
        <v>0</v>
      </c>
      <c r="G160" s="53">
        <f>'Раздел 3'!G233</f>
        <v>9</v>
      </c>
      <c r="H160" s="53">
        <f>'Раздел 3'!H233</f>
        <v>0</v>
      </c>
      <c r="I160" s="53">
        <f>'Раздел 3'!I233</f>
        <v>0</v>
      </c>
      <c r="J160" s="53">
        <f>'Раздел 3'!J233</f>
        <v>8</v>
      </c>
      <c r="K160" s="53">
        <f>'Раздел 3'!K233</f>
        <v>0</v>
      </c>
      <c r="L160" s="53">
        <f>'Раздел 3'!L233</f>
        <v>0</v>
      </c>
      <c r="M160" s="53">
        <f>'Раздел 3'!M233</f>
        <v>0</v>
      </c>
      <c r="N160" s="53">
        <f>'Раздел 3'!N233</f>
        <v>0</v>
      </c>
      <c r="O160" s="53">
        <f>'Раздел 3'!O233</f>
        <v>0</v>
      </c>
      <c r="P160" s="53">
        <f>'Раздел 3'!P233</f>
        <v>0</v>
      </c>
      <c r="Q160" s="53">
        <f>'Раздел 3'!Q233</f>
        <v>0</v>
      </c>
      <c r="R160" s="53">
        <f>'Раздел 3'!R233</f>
        <v>0</v>
      </c>
      <c r="S160" s="53">
        <f>'Раздел 3'!S233</f>
        <v>0</v>
      </c>
      <c r="T160" s="53">
        <f>'Раздел 3'!T233</f>
        <v>0</v>
      </c>
      <c r="U160" s="53">
        <f>'Раздел 3'!U233</f>
        <v>0</v>
      </c>
      <c r="V160" s="53">
        <f>'Раздел 3'!V233</f>
        <v>27</v>
      </c>
      <c r="W160" s="53">
        <f>'Раздел 3'!W233</f>
        <v>10</v>
      </c>
      <c r="X160" s="53">
        <f>'Раздел 3'!X233</f>
        <v>17</v>
      </c>
      <c r="Y160" s="53">
        <f>'Раздел 3'!Y233</f>
        <v>0</v>
      </c>
      <c r="Z160" s="53">
        <f>'Раздел 3'!Z233</f>
        <v>0</v>
      </c>
      <c r="AA160" s="53">
        <f>'Раздел 3'!AA233</f>
        <v>0</v>
      </c>
      <c r="AB160" s="53">
        <f>'Раздел 3'!AB233</f>
        <v>0</v>
      </c>
      <c r="AC160" s="53">
        <f>'Раздел 3'!AC233</f>
        <v>0</v>
      </c>
      <c r="AD160" s="53">
        <f>'Раздел 3'!AD233</f>
        <v>0</v>
      </c>
      <c r="AE160" s="53">
        <f>'Раздел 3'!AE233</f>
        <v>0</v>
      </c>
      <c r="AF160" s="168">
        <f>'Раздел 2'!D233</f>
        <v>0</v>
      </c>
    </row>
    <row r="161" spans="1:32" ht="21" x14ac:dyDescent="0.2">
      <c r="A161" s="138" t="s">
        <v>369</v>
      </c>
      <c r="B161" s="64" t="s">
        <v>479</v>
      </c>
      <c r="C161" s="53">
        <f>'Раздел 3'!C237</f>
        <v>0</v>
      </c>
      <c r="D161" s="53">
        <f>'Раздел 3'!D237</f>
        <v>0</v>
      </c>
      <c r="E161" s="53">
        <f>'Раздел 3'!E237</f>
        <v>0</v>
      </c>
      <c r="F161" s="53">
        <f>'Раздел 3'!F237</f>
        <v>0</v>
      </c>
      <c r="G161" s="53">
        <f>'Раздел 3'!G237</f>
        <v>0</v>
      </c>
      <c r="H161" s="53">
        <f>'Раздел 3'!H237</f>
        <v>0</v>
      </c>
      <c r="I161" s="53">
        <f>'Раздел 3'!I237</f>
        <v>0</v>
      </c>
      <c r="J161" s="53">
        <f>'Раздел 3'!J237</f>
        <v>0</v>
      </c>
      <c r="K161" s="53">
        <f>'Раздел 3'!K237</f>
        <v>0</v>
      </c>
      <c r="L161" s="53">
        <f>'Раздел 3'!L237</f>
        <v>0</v>
      </c>
      <c r="M161" s="53">
        <f>'Раздел 3'!M237</f>
        <v>0</v>
      </c>
      <c r="N161" s="53">
        <f>'Раздел 3'!N237</f>
        <v>0</v>
      </c>
      <c r="O161" s="53">
        <f>'Раздел 3'!O237</f>
        <v>0</v>
      </c>
      <c r="P161" s="53">
        <f>'Раздел 3'!P237</f>
        <v>0</v>
      </c>
      <c r="Q161" s="53">
        <f>'Раздел 3'!Q237</f>
        <v>0</v>
      </c>
      <c r="R161" s="53">
        <f>'Раздел 3'!R237</f>
        <v>0</v>
      </c>
      <c r="S161" s="53">
        <f>'Раздел 3'!S237</f>
        <v>0</v>
      </c>
      <c r="T161" s="53">
        <f>'Раздел 3'!T237</f>
        <v>0</v>
      </c>
      <c r="U161" s="53">
        <f>'Раздел 3'!U237</f>
        <v>0</v>
      </c>
      <c r="V161" s="53">
        <f>'Раздел 3'!V237</f>
        <v>0</v>
      </c>
      <c r="W161" s="53">
        <f>'Раздел 3'!W237</f>
        <v>0</v>
      </c>
      <c r="X161" s="53">
        <f>'Раздел 3'!X237</f>
        <v>0</v>
      </c>
      <c r="Y161" s="53">
        <f>'Раздел 3'!Y237</f>
        <v>0</v>
      </c>
      <c r="Z161" s="53">
        <f>'Раздел 3'!Z237</f>
        <v>0</v>
      </c>
      <c r="AA161" s="53">
        <f>'Раздел 3'!AA237</f>
        <v>0</v>
      </c>
      <c r="AB161" s="53">
        <f>'Раздел 3'!AB237</f>
        <v>0</v>
      </c>
      <c r="AC161" s="53">
        <f>'Раздел 3'!AC237</f>
        <v>0</v>
      </c>
      <c r="AD161" s="53">
        <f>'Раздел 3'!AD237</f>
        <v>0</v>
      </c>
      <c r="AE161" s="53">
        <f>'Раздел 3'!AE237</f>
        <v>0</v>
      </c>
      <c r="AF161" s="168">
        <f>'Раздел 2'!D237</f>
        <v>0</v>
      </c>
    </row>
    <row r="162" spans="1:32" x14ac:dyDescent="0.2">
      <c r="A162" s="138" t="s">
        <v>691</v>
      </c>
      <c r="B162" s="64" t="s">
        <v>481</v>
      </c>
      <c r="C162" s="53">
        <f>'Раздел 3'!C238</f>
        <v>0</v>
      </c>
      <c r="D162" s="53">
        <f>'Раздел 3'!D238</f>
        <v>0</v>
      </c>
      <c r="E162" s="53">
        <f>'Раздел 3'!E238</f>
        <v>0</v>
      </c>
      <c r="F162" s="53">
        <f>'Раздел 3'!F238</f>
        <v>0</v>
      </c>
      <c r="G162" s="53">
        <f>'Раздел 3'!G238</f>
        <v>0</v>
      </c>
      <c r="H162" s="53">
        <f>'Раздел 3'!H238</f>
        <v>0</v>
      </c>
      <c r="I162" s="53">
        <f>'Раздел 3'!I238</f>
        <v>0</v>
      </c>
      <c r="J162" s="53">
        <f>'Раздел 3'!J238</f>
        <v>0</v>
      </c>
      <c r="K162" s="53">
        <f>'Раздел 3'!K238</f>
        <v>0</v>
      </c>
      <c r="L162" s="53">
        <f>'Раздел 3'!L238</f>
        <v>0</v>
      </c>
      <c r="M162" s="53">
        <f>'Раздел 3'!M238</f>
        <v>0</v>
      </c>
      <c r="N162" s="53">
        <f>'Раздел 3'!N238</f>
        <v>0</v>
      </c>
      <c r="O162" s="53">
        <f>'Раздел 3'!O238</f>
        <v>0</v>
      </c>
      <c r="P162" s="53">
        <f>'Раздел 3'!P238</f>
        <v>0</v>
      </c>
      <c r="Q162" s="53">
        <f>'Раздел 3'!Q238</f>
        <v>0</v>
      </c>
      <c r="R162" s="53">
        <f>'Раздел 3'!R238</f>
        <v>0</v>
      </c>
      <c r="S162" s="53">
        <f>'Раздел 3'!S238</f>
        <v>0</v>
      </c>
      <c r="T162" s="53">
        <f>'Раздел 3'!T238</f>
        <v>0</v>
      </c>
      <c r="U162" s="53">
        <f>'Раздел 3'!U238</f>
        <v>0</v>
      </c>
      <c r="V162" s="53">
        <f>'Раздел 3'!V238</f>
        <v>0</v>
      </c>
      <c r="W162" s="53">
        <f>'Раздел 3'!W238</f>
        <v>0</v>
      </c>
      <c r="X162" s="53">
        <f>'Раздел 3'!X238</f>
        <v>0</v>
      </c>
      <c r="Y162" s="53">
        <f>'Раздел 3'!Y238</f>
        <v>0</v>
      </c>
      <c r="Z162" s="53">
        <f>'Раздел 3'!Z238</f>
        <v>0</v>
      </c>
      <c r="AA162" s="53">
        <f>'Раздел 3'!AA238</f>
        <v>0</v>
      </c>
      <c r="AB162" s="53">
        <f>'Раздел 3'!AB238</f>
        <v>0</v>
      </c>
      <c r="AC162" s="53">
        <f>'Раздел 3'!AC238</f>
        <v>0</v>
      </c>
      <c r="AD162" s="53">
        <f>'Раздел 3'!AD238</f>
        <v>0</v>
      </c>
      <c r="AE162" s="53">
        <f>'Раздел 3'!AE238</f>
        <v>0</v>
      </c>
      <c r="AF162" s="168">
        <f>'Раздел 2'!D238</f>
        <v>0</v>
      </c>
    </row>
    <row r="163" spans="1:32" x14ac:dyDescent="0.2">
      <c r="A163" s="138" t="s">
        <v>430</v>
      </c>
      <c r="B163" s="64" t="s">
        <v>483</v>
      </c>
      <c r="C163" s="53">
        <f>'Раздел 3'!C239</f>
        <v>0</v>
      </c>
      <c r="D163" s="53">
        <f>'Раздел 3'!D239</f>
        <v>0</v>
      </c>
      <c r="E163" s="53">
        <f>'Раздел 3'!E239</f>
        <v>0</v>
      </c>
      <c r="F163" s="53">
        <f>'Раздел 3'!F239</f>
        <v>0</v>
      </c>
      <c r="G163" s="53">
        <f>'Раздел 3'!G239</f>
        <v>0</v>
      </c>
      <c r="H163" s="53">
        <f>'Раздел 3'!H239</f>
        <v>0</v>
      </c>
      <c r="I163" s="53">
        <f>'Раздел 3'!I239</f>
        <v>0</v>
      </c>
      <c r="J163" s="53">
        <f>'Раздел 3'!J239</f>
        <v>0</v>
      </c>
      <c r="K163" s="53">
        <f>'Раздел 3'!K239</f>
        <v>0</v>
      </c>
      <c r="L163" s="53">
        <f>'Раздел 3'!L239</f>
        <v>0</v>
      </c>
      <c r="M163" s="53">
        <f>'Раздел 3'!M239</f>
        <v>0</v>
      </c>
      <c r="N163" s="53">
        <f>'Раздел 3'!N239</f>
        <v>0</v>
      </c>
      <c r="O163" s="53">
        <f>'Раздел 3'!O239</f>
        <v>0</v>
      </c>
      <c r="P163" s="53">
        <f>'Раздел 3'!P239</f>
        <v>0</v>
      </c>
      <c r="Q163" s="53">
        <f>'Раздел 3'!Q239</f>
        <v>0</v>
      </c>
      <c r="R163" s="53">
        <f>'Раздел 3'!R239</f>
        <v>0</v>
      </c>
      <c r="S163" s="53">
        <f>'Раздел 3'!S239</f>
        <v>0</v>
      </c>
      <c r="T163" s="53">
        <f>'Раздел 3'!T239</f>
        <v>0</v>
      </c>
      <c r="U163" s="53">
        <f>'Раздел 3'!U239</f>
        <v>0</v>
      </c>
      <c r="V163" s="53">
        <f>'Раздел 3'!V239</f>
        <v>0</v>
      </c>
      <c r="W163" s="53">
        <f>'Раздел 3'!W239</f>
        <v>0</v>
      </c>
      <c r="X163" s="53">
        <f>'Раздел 3'!X239</f>
        <v>0</v>
      </c>
      <c r="Y163" s="53">
        <f>'Раздел 3'!Y239</f>
        <v>0</v>
      </c>
      <c r="Z163" s="53">
        <f>'Раздел 3'!Z239</f>
        <v>0</v>
      </c>
      <c r="AA163" s="53">
        <f>'Раздел 3'!AA239</f>
        <v>0</v>
      </c>
      <c r="AB163" s="53">
        <f>'Раздел 3'!AB239</f>
        <v>0</v>
      </c>
      <c r="AC163" s="53">
        <f>'Раздел 3'!AC239</f>
        <v>0</v>
      </c>
      <c r="AD163" s="53">
        <f>'Раздел 3'!AD239</f>
        <v>0</v>
      </c>
      <c r="AE163" s="53">
        <f>'Раздел 3'!AE239</f>
        <v>0</v>
      </c>
      <c r="AF163" s="168">
        <f>'Раздел 2'!D239</f>
        <v>0</v>
      </c>
    </row>
    <row r="164" spans="1:32" x14ac:dyDescent="0.2">
      <c r="A164" s="138" t="s">
        <v>432</v>
      </c>
      <c r="B164" s="64" t="s">
        <v>485</v>
      </c>
      <c r="C164" s="53">
        <f>'Раздел 3'!C240</f>
        <v>0</v>
      </c>
      <c r="D164" s="53">
        <f>'Раздел 3'!D240</f>
        <v>0</v>
      </c>
      <c r="E164" s="53">
        <f>'Раздел 3'!E240</f>
        <v>0</v>
      </c>
      <c r="F164" s="53">
        <f>'Раздел 3'!F240</f>
        <v>0</v>
      </c>
      <c r="G164" s="53">
        <f>'Раздел 3'!G240</f>
        <v>0</v>
      </c>
      <c r="H164" s="53">
        <f>'Раздел 3'!H240</f>
        <v>0</v>
      </c>
      <c r="I164" s="53">
        <f>'Раздел 3'!I240</f>
        <v>0</v>
      </c>
      <c r="J164" s="53">
        <f>'Раздел 3'!J240</f>
        <v>0</v>
      </c>
      <c r="K164" s="53">
        <f>'Раздел 3'!K240</f>
        <v>0</v>
      </c>
      <c r="L164" s="53">
        <f>'Раздел 3'!L240</f>
        <v>0</v>
      </c>
      <c r="M164" s="53">
        <f>'Раздел 3'!M240</f>
        <v>0</v>
      </c>
      <c r="N164" s="53">
        <f>'Раздел 3'!N240</f>
        <v>0</v>
      </c>
      <c r="O164" s="53">
        <f>'Раздел 3'!O240</f>
        <v>0</v>
      </c>
      <c r="P164" s="53">
        <f>'Раздел 3'!P240</f>
        <v>0</v>
      </c>
      <c r="Q164" s="53">
        <f>'Раздел 3'!Q240</f>
        <v>0</v>
      </c>
      <c r="R164" s="53">
        <f>'Раздел 3'!R240</f>
        <v>0</v>
      </c>
      <c r="S164" s="53">
        <f>'Раздел 3'!S240</f>
        <v>0</v>
      </c>
      <c r="T164" s="53">
        <f>'Раздел 3'!T240</f>
        <v>0</v>
      </c>
      <c r="U164" s="53">
        <f>'Раздел 3'!U240</f>
        <v>0</v>
      </c>
      <c r="V164" s="53">
        <f>'Раздел 3'!V240</f>
        <v>0</v>
      </c>
      <c r="W164" s="53">
        <f>'Раздел 3'!W240</f>
        <v>0</v>
      </c>
      <c r="X164" s="53">
        <f>'Раздел 3'!X240</f>
        <v>0</v>
      </c>
      <c r="Y164" s="53">
        <f>'Раздел 3'!Y240</f>
        <v>0</v>
      </c>
      <c r="Z164" s="53">
        <f>'Раздел 3'!Z240</f>
        <v>0</v>
      </c>
      <c r="AA164" s="53">
        <f>'Раздел 3'!AA240</f>
        <v>0</v>
      </c>
      <c r="AB164" s="53">
        <f>'Раздел 3'!AB240</f>
        <v>0</v>
      </c>
      <c r="AC164" s="53">
        <f>'Раздел 3'!AC240</f>
        <v>0</v>
      </c>
      <c r="AD164" s="53">
        <f>'Раздел 3'!AD240</f>
        <v>0</v>
      </c>
      <c r="AE164" s="53">
        <f>'Раздел 3'!AE240</f>
        <v>0</v>
      </c>
      <c r="AF164" s="168">
        <f>'Раздел 2'!D240</f>
        <v>0</v>
      </c>
    </row>
    <row r="165" spans="1:32" x14ac:dyDescent="0.2">
      <c r="A165" s="138" t="s">
        <v>434</v>
      </c>
      <c r="B165" s="64" t="s">
        <v>487</v>
      </c>
      <c r="C165" s="53">
        <f>'Раздел 3'!C241</f>
        <v>0</v>
      </c>
      <c r="D165" s="53">
        <f>'Раздел 3'!D241</f>
        <v>0</v>
      </c>
      <c r="E165" s="53">
        <f>'Раздел 3'!E241</f>
        <v>0</v>
      </c>
      <c r="F165" s="53">
        <f>'Раздел 3'!F241</f>
        <v>0</v>
      </c>
      <c r="G165" s="53">
        <f>'Раздел 3'!G241</f>
        <v>0</v>
      </c>
      <c r="H165" s="53">
        <f>'Раздел 3'!H241</f>
        <v>0</v>
      </c>
      <c r="I165" s="53">
        <f>'Раздел 3'!I241</f>
        <v>0</v>
      </c>
      <c r="J165" s="53">
        <f>'Раздел 3'!J241</f>
        <v>0</v>
      </c>
      <c r="K165" s="53">
        <f>'Раздел 3'!K241</f>
        <v>0</v>
      </c>
      <c r="L165" s="53">
        <f>'Раздел 3'!L241</f>
        <v>0</v>
      </c>
      <c r="M165" s="53">
        <f>'Раздел 3'!M241</f>
        <v>0</v>
      </c>
      <c r="N165" s="53">
        <f>'Раздел 3'!N241</f>
        <v>0</v>
      </c>
      <c r="O165" s="53">
        <f>'Раздел 3'!O241</f>
        <v>0</v>
      </c>
      <c r="P165" s="53">
        <f>'Раздел 3'!P241</f>
        <v>0</v>
      </c>
      <c r="Q165" s="53">
        <f>'Раздел 3'!Q241</f>
        <v>0</v>
      </c>
      <c r="R165" s="53">
        <f>'Раздел 3'!R241</f>
        <v>0</v>
      </c>
      <c r="S165" s="53">
        <f>'Раздел 3'!S241</f>
        <v>0</v>
      </c>
      <c r="T165" s="53">
        <f>'Раздел 3'!T241</f>
        <v>0</v>
      </c>
      <c r="U165" s="53">
        <f>'Раздел 3'!U241</f>
        <v>0</v>
      </c>
      <c r="V165" s="53">
        <f>'Раздел 3'!V241</f>
        <v>0</v>
      </c>
      <c r="W165" s="53">
        <f>'Раздел 3'!W241</f>
        <v>0</v>
      </c>
      <c r="X165" s="53">
        <f>'Раздел 3'!X241</f>
        <v>0</v>
      </c>
      <c r="Y165" s="53">
        <f>'Раздел 3'!Y241</f>
        <v>0</v>
      </c>
      <c r="Z165" s="53">
        <f>'Раздел 3'!Z241</f>
        <v>0</v>
      </c>
      <c r="AA165" s="53">
        <f>'Раздел 3'!AA241</f>
        <v>0</v>
      </c>
      <c r="AB165" s="53">
        <f>'Раздел 3'!AB241</f>
        <v>0</v>
      </c>
      <c r="AC165" s="53">
        <f>'Раздел 3'!AC241</f>
        <v>0</v>
      </c>
      <c r="AD165" s="53">
        <f>'Раздел 3'!AD241</f>
        <v>0</v>
      </c>
      <c r="AE165" s="53">
        <f>'Раздел 3'!AE241</f>
        <v>0</v>
      </c>
      <c r="AF165" s="168">
        <f>'Раздел 2'!D241</f>
        <v>0</v>
      </c>
    </row>
    <row r="166" spans="1:32" x14ac:dyDescent="0.2">
      <c r="A166" s="138" t="s">
        <v>770</v>
      </c>
      <c r="B166" s="64" t="s">
        <v>489</v>
      </c>
      <c r="C166" s="53">
        <f>'Раздел 3'!C242</f>
        <v>106</v>
      </c>
      <c r="D166" s="53">
        <f>'Раздел 3'!D242</f>
        <v>36</v>
      </c>
      <c r="E166" s="53">
        <f>'Раздел 3'!E242</f>
        <v>12</v>
      </c>
      <c r="F166" s="53">
        <f>'Раздел 3'!F242</f>
        <v>0</v>
      </c>
      <c r="G166" s="53">
        <f>'Раздел 3'!G242</f>
        <v>11</v>
      </c>
      <c r="H166" s="53">
        <f>'Раздел 3'!H242</f>
        <v>17</v>
      </c>
      <c r="I166" s="53">
        <f>'Раздел 3'!I242</f>
        <v>18</v>
      </c>
      <c r="J166" s="53">
        <f>'Раздел 3'!J242</f>
        <v>9</v>
      </c>
      <c r="K166" s="53">
        <f>'Раздел 3'!K242</f>
        <v>3</v>
      </c>
      <c r="L166" s="53">
        <f>'Раздел 3'!L242</f>
        <v>0</v>
      </c>
      <c r="M166" s="53">
        <f>'Раздел 3'!M242</f>
        <v>0</v>
      </c>
      <c r="N166" s="53">
        <f>'Раздел 3'!N242</f>
        <v>0</v>
      </c>
      <c r="O166" s="53">
        <f>'Раздел 3'!O242</f>
        <v>0</v>
      </c>
      <c r="P166" s="53">
        <f>'Раздел 3'!P242</f>
        <v>0</v>
      </c>
      <c r="Q166" s="53">
        <f>'Раздел 3'!Q242</f>
        <v>0</v>
      </c>
      <c r="R166" s="53">
        <f>'Раздел 3'!R242</f>
        <v>0</v>
      </c>
      <c r="S166" s="53">
        <f>'Раздел 3'!S242</f>
        <v>0</v>
      </c>
      <c r="T166" s="53">
        <f>'Раздел 3'!T242</f>
        <v>0</v>
      </c>
      <c r="U166" s="53">
        <f>'Раздел 3'!U242</f>
        <v>0</v>
      </c>
      <c r="V166" s="53">
        <f>'Раздел 3'!V242</f>
        <v>39</v>
      </c>
      <c r="W166" s="53">
        <f>'Раздел 3'!W242</f>
        <v>33</v>
      </c>
      <c r="X166" s="53">
        <f>'Раздел 3'!X242</f>
        <v>6</v>
      </c>
      <c r="Y166" s="53">
        <f>'Раздел 3'!Y242</f>
        <v>0</v>
      </c>
      <c r="Z166" s="53">
        <f>'Раздел 3'!Z242</f>
        <v>0</v>
      </c>
      <c r="AA166" s="53">
        <f>'Раздел 3'!AA242</f>
        <v>18</v>
      </c>
      <c r="AB166" s="53">
        <f>'Раздел 3'!AB242</f>
        <v>7</v>
      </c>
      <c r="AC166" s="53">
        <f>'Раздел 3'!AC242</f>
        <v>11</v>
      </c>
      <c r="AD166" s="53">
        <f>'Раздел 3'!AD242</f>
        <v>0</v>
      </c>
      <c r="AE166" s="53">
        <f>'Раздел 3'!AE242</f>
        <v>0</v>
      </c>
      <c r="AF166" s="168">
        <f>'Раздел 2'!D242</f>
        <v>0</v>
      </c>
    </row>
    <row r="167" spans="1:32" x14ac:dyDescent="0.2">
      <c r="A167" s="138" t="s">
        <v>438</v>
      </c>
      <c r="B167" s="64" t="s">
        <v>491</v>
      </c>
      <c r="C167" s="53">
        <f>'Раздел 3'!C243</f>
        <v>411</v>
      </c>
      <c r="D167" s="53">
        <f>'Раздел 3'!D243</f>
        <v>187</v>
      </c>
      <c r="E167" s="53">
        <f>'Раздел 3'!E243</f>
        <v>96</v>
      </c>
      <c r="F167" s="53">
        <f>'Раздел 3'!F243</f>
        <v>80</v>
      </c>
      <c r="G167" s="53">
        <f>'Раздел 3'!G243</f>
        <v>0</v>
      </c>
      <c r="H167" s="53">
        <f>'Раздел 3'!H243</f>
        <v>24</v>
      </c>
      <c r="I167" s="53">
        <f>'Раздел 3'!I243</f>
        <v>24</v>
      </c>
      <c r="J167" s="53">
        <f>'Раздел 3'!J243</f>
        <v>0</v>
      </c>
      <c r="K167" s="53">
        <f>'Раздел 3'!K243</f>
        <v>0</v>
      </c>
      <c r="L167" s="53">
        <f>'Раздел 3'!L243</f>
        <v>0</v>
      </c>
      <c r="M167" s="53">
        <f>'Раздел 3'!M243</f>
        <v>0</v>
      </c>
      <c r="N167" s="53">
        <f>'Раздел 3'!N243</f>
        <v>0</v>
      </c>
      <c r="O167" s="53">
        <f>'Раздел 3'!O243</f>
        <v>0</v>
      </c>
      <c r="P167" s="53">
        <f>'Раздел 3'!P243</f>
        <v>0</v>
      </c>
      <c r="Q167" s="53">
        <f>'Раздел 3'!Q243</f>
        <v>0</v>
      </c>
      <c r="R167" s="53">
        <f>'Раздел 3'!R243</f>
        <v>0</v>
      </c>
      <c r="S167" s="53">
        <f>'Раздел 3'!S243</f>
        <v>0</v>
      </c>
      <c r="T167" s="53">
        <f>'Раздел 3'!T243</f>
        <v>0</v>
      </c>
      <c r="U167" s="53">
        <f>'Раздел 3'!U243</f>
        <v>0</v>
      </c>
      <c r="V167" s="53">
        <f>'Раздел 3'!V243</f>
        <v>111</v>
      </c>
      <c r="W167" s="53">
        <f>'Раздел 3'!W243</f>
        <v>103</v>
      </c>
      <c r="X167" s="53">
        <f>'Раздел 3'!X243</f>
        <v>8</v>
      </c>
      <c r="Y167" s="53">
        <f>'Раздел 3'!Y243</f>
        <v>0</v>
      </c>
      <c r="Z167" s="53">
        <f>'Раздел 3'!Z243</f>
        <v>0</v>
      </c>
      <c r="AA167" s="53">
        <f>'Раздел 3'!AA243</f>
        <v>112</v>
      </c>
      <c r="AB167" s="53">
        <f>'Раздел 3'!AB243</f>
        <v>104</v>
      </c>
      <c r="AC167" s="53">
        <f>'Раздел 3'!AC243</f>
        <v>8</v>
      </c>
      <c r="AD167" s="53">
        <f>'Раздел 3'!AD243</f>
        <v>0</v>
      </c>
      <c r="AE167" s="53">
        <f>'Раздел 3'!AE243</f>
        <v>0</v>
      </c>
      <c r="AF167" s="168">
        <f>'Раздел 2'!D243</f>
        <v>0</v>
      </c>
    </row>
    <row r="168" spans="1:32" x14ac:dyDescent="0.2">
      <c r="A168" s="138" t="s">
        <v>847</v>
      </c>
      <c r="B168" s="64" t="s">
        <v>493</v>
      </c>
      <c r="C168" s="53">
        <f>'Раздел 3'!C244</f>
        <v>113</v>
      </c>
      <c r="D168" s="53">
        <f>'Раздел 3'!D244</f>
        <v>29</v>
      </c>
      <c r="E168" s="53">
        <f>'Раздел 3'!E244</f>
        <v>36</v>
      </c>
      <c r="F168" s="53">
        <f>'Раздел 3'!F244</f>
        <v>48</v>
      </c>
      <c r="G168" s="53">
        <f>'Раздел 3'!G244</f>
        <v>0</v>
      </c>
      <c r="H168" s="53">
        <f>'Раздел 3'!H244</f>
        <v>0</v>
      </c>
      <c r="I168" s="53">
        <f>'Раздел 3'!I244</f>
        <v>0</v>
      </c>
      <c r="J168" s="53">
        <f>'Раздел 3'!J244</f>
        <v>0</v>
      </c>
      <c r="K168" s="53">
        <f>'Раздел 3'!K244</f>
        <v>0</v>
      </c>
      <c r="L168" s="53">
        <f>'Раздел 3'!L244</f>
        <v>0</v>
      </c>
      <c r="M168" s="53">
        <f>'Раздел 3'!M244</f>
        <v>0</v>
      </c>
      <c r="N168" s="53">
        <f>'Раздел 3'!N244</f>
        <v>0</v>
      </c>
      <c r="O168" s="53">
        <f>'Раздел 3'!O244</f>
        <v>0</v>
      </c>
      <c r="P168" s="53">
        <f>'Раздел 3'!P244</f>
        <v>0</v>
      </c>
      <c r="Q168" s="53">
        <f>'Раздел 3'!Q244</f>
        <v>0</v>
      </c>
      <c r="R168" s="53">
        <f>'Раздел 3'!R244</f>
        <v>0</v>
      </c>
      <c r="S168" s="53">
        <f>'Раздел 3'!S244</f>
        <v>0</v>
      </c>
      <c r="T168" s="53">
        <f>'Раздел 3'!T244</f>
        <v>0</v>
      </c>
      <c r="U168" s="53">
        <f>'Раздел 3'!U244</f>
        <v>0</v>
      </c>
      <c r="V168" s="53">
        <f>'Раздел 3'!V244</f>
        <v>29</v>
      </c>
      <c r="W168" s="53">
        <f>'Раздел 3'!W244</f>
        <v>29</v>
      </c>
      <c r="X168" s="53">
        <f>'Раздел 3'!X244</f>
        <v>0</v>
      </c>
      <c r="Y168" s="53">
        <f>'Раздел 3'!Y244</f>
        <v>0</v>
      </c>
      <c r="Z168" s="53">
        <f>'Раздел 3'!Z244</f>
        <v>0</v>
      </c>
      <c r="AA168" s="53">
        <f>'Раздел 3'!AA244</f>
        <v>0</v>
      </c>
      <c r="AB168" s="53">
        <f>'Раздел 3'!AB244</f>
        <v>0</v>
      </c>
      <c r="AC168" s="53">
        <f>'Раздел 3'!AC244</f>
        <v>0</v>
      </c>
      <c r="AD168" s="53">
        <f>'Раздел 3'!AD244</f>
        <v>0</v>
      </c>
      <c r="AE168" s="53">
        <f>'Раздел 3'!AE244</f>
        <v>0</v>
      </c>
      <c r="AF168" s="168">
        <f>'Раздел 2'!D244</f>
        <v>0</v>
      </c>
    </row>
    <row r="169" spans="1:32" x14ac:dyDescent="0.2">
      <c r="A169" s="138" t="s">
        <v>848</v>
      </c>
      <c r="B169" s="64" t="s">
        <v>494</v>
      </c>
      <c r="C169" s="53">
        <f>'Раздел 3'!C245</f>
        <v>1487</v>
      </c>
      <c r="D169" s="53">
        <f>'Раздел 3'!D245</f>
        <v>674</v>
      </c>
      <c r="E169" s="53">
        <f>'Раздел 3'!E245</f>
        <v>309</v>
      </c>
      <c r="F169" s="53">
        <f>'Раздел 3'!F245</f>
        <v>27</v>
      </c>
      <c r="G169" s="53">
        <f>'Раздел 3'!G245</f>
        <v>179</v>
      </c>
      <c r="H169" s="53">
        <f>'Раздел 3'!H245</f>
        <v>97</v>
      </c>
      <c r="I169" s="53">
        <f>'Раздел 3'!I245</f>
        <v>62</v>
      </c>
      <c r="J169" s="53">
        <f>'Раздел 3'!J245</f>
        <v>79</v>
      </c>
      <c r="K169" s="53">
        <f>'Раздел 3'!K245</f>
        <v>0</v>
      </c>
      <c r="L169" s="53">
        <f>'Раздел 3'!L245</f>
        <v>45</v>
      </c>
      <c r="M169" s="53">
        <f>'Раздел 3'!M245</f>
        <v>3</v>
      </c>
      <c r="N169" s="53">
        <f>'Раздел 3'!N245</f>
        <v>0</v>
      </c>
      <c r="O169" s="53">
        <f>'Раздел 3'!O245</f>
        <v>0</v>
      </c>
      <c r="P169" s="53">
        <f>'Раздел 3'!P245</f>
        <v>0</v>
      </c>
      <c r="Q169" s="53">
        <f>'Раздел 3'!Q245</f>
        <v>12</v>
      </c>
      <c r="R169" s="53">
        <f>'Раздел 3'!R245</f>
        <v>0</v>
      </c>
      <c r="S169" s="53">
        <f>'Раздел 3'!S245</f>
        <v>0</v>
      </c>
      <c r="T169" s="53">
        <f>'Раздел 3'!T245</f>
        <v>0</v>
      </c>
      <c r="U169" s="53">
        <f>'Раздел 3'!U245</f>
        <v>0</v>
      </c>
      <c r="V169" s="53">
        <f>'Раздел 3'!V245</f>
        <v>874</v>
      </c>
      <c r="W169" s="53">
        <f>'Раздел 3'!W245</f>
        <v>777</v>
      </c>
      <c r="X169" s="53">
        <f>'Раздел 3'!X245</f>
        <v>97</v>
      </c>
      <c r="Y169" s="53">
        <f>'Раздел 3'!Y245</f>
        <v>0</v>
      </c>
      <c r="Z169" s="53">
        <f>'Раздел 3'!Z245</f>
        <v>0</v>
      </c>
      <c r="AA169" s="53">
        <f>'Раздел 3'!AA245</f>
        <v>507</v>
      </c>
      <c r="AB169" s="53">
        <f>'Раздел 3'!AB245</f>
        <v>288</v>
      </c>
      <c r="AC169" s="53">
        <f>'Раздел 3'!AC245</f>
        <v>176</v>
      </c>
      <c r="AD169" s="53">
        <f>'Раздел 3'!AD245</f>
        <v>38</v>
      </c>
      <c r="AE169" s="53">
        <f>'Раздел 3'!AE245</f>
        <v>5</v>
      </c>
      <c r="AF169" s="168">
        <f>'Раздел 2'!D245</f>
        <v>1</v>
      </c>
    </row>
    <row r="170" spans="1:32" x14ac:dyDescent="0.2">
      <c r="A170" s="143" t="s">
        <v>442</v>
      </c>
      <c r="B170" s="64" t="s">
        <v>496</v>
      </c>
      <c r="C170" s="53">
        <f>'Раздел 3'!C246</f>
        <v>10</v>
      </c>
      <c r="D170" s="53">
        <f>'Раздел 3'!D246</f>
        <v>0</v>
      </c>
      <c r="E170" s="53">
        <f>'Раздел 3'!E246</f>
        <v>0</v>
      </c>
      <c r="F170" s="53">
        <f>'Раздел 3'!F246</f>
        <v>10</v>
      </c>
      <c r="G170" s="53">
        <f>'Раздел 3'!G246</f>
        <v>0</v>
      </c>
      <c r="H170" s="53">
        <f>'Раздел 3'!H246</f>
        <v>0</v>
      </c>
      <c r="I170" s="53">
        <f>'Раздел 3'!I246</f>
        <v>0</v>
      </c>
      <c r="J170" s="53">
        <f>'Раздел 3'!J246</f>
        <v>0</v>
      </c>
      <c r="K170" s="53">
        <f>'Раздел 3'!K246</f>
        <v>0</v>
      </c>
      <c r="L170" s="53">
        <f>'Раздел 3'!L246</f>
        <v>0</v>
      </c>
      <c r="M170" s="53">
        <f>'Раздел 3'!M246</f>
        <v>0</v>
      </c>
      <c r="N170" s="53">
        <f>'Раздел 3'!N246</f>
        <v>0</v>
      </c>
      <c r="O170" s="53">
        <f>'Раздел 3'!O246</f>
        <v>0</v>
      </c>
      <c r="P170" s="53">
        <f>'Раздел 3'!P246</f>
        <v>0</v>
      </c>
      <c r="Q170" s="53">
        <f>'Раздел 3'!Q246</f>
        <v>0</v>
      </c>
      <c r="R170" s="53">
        <f>'Раздел 3'!R246</f>
        <v>0</v>
      </c>
      <c r="S170" s="53">
        <f>'Раздел 3'!S246</f>
        <v>0</v>
      </c>
      <c r="T170" s="53">
        <f>'Раздел 3'!T246</f>
        <v>0</v>
      </c>
      <c r="U170" s="53">
        <f>'Раздел 3'!U246</f>
        <v>0</v>
      </c>
      <c r="V170" s="53">
        <f>'Раздел 3'!V246</f>
        <v>0</v>
      </c>
      <c r="W170" s="53">
        <f>'Раздел 3'!W246</f>
        <v>0</v>
      </c>
      <c r="X170" s="53">
        <f>'Раздел 3'!X246</f>
        <v>0</v>
      </c>
      <c r="Y170" s="53">
        <f>'Раздел 3'!Y246</f>
        <v>0</v>
      </c>
      <c r="Z170" s="53">
        <f>'Раздел 3'!Z246</f>
        <v>0</v>
      </c>
      <c r="AA170" s="53">
        <f>'Раздел 3'!AA246</f>
        <v>0</v>
      </c>
      <c r="AB170" s="53">
        <f>'Раздел 3'!AB246</f>
        <v>0</v>
      </c>
      <c r="AC170" s="53">
        <f>'Раздел 3'!AC246</f>
        <v>0</v>
      </c>
      <c r="AD170" s="53">
        <f>'Раздел 3'!AD246</f>
        <v>0</v>
      </c>
      <c r="AE170" s="53">
        <f>'Раздел 3'!AE246</f>
        <v>0</v>
      </c>
      <c r="AF170" s="168">
        <f>'Раздел 2'!D246</f>
        <v>0</v>
      </c>
    </row>
    <row r="171" spans="1:32" x14ac:dyDescent="0.2">
      <c r="A171" s="138" t="s">
        <v>444</v>
      </c>
      <c r="B171" s="64" t="s">
        <v>497</v>
      </c>
      <c r="C171" s="53">
        <f>'Раздел 3'!C247</f>
        <v>0</v>
      </c>
      <c r="D171" s="53">
        <f>'Раздел 3'!D247</f>
        <v>0</v>
      </c>
      <c r="E171" s="53">
        <f>'Раздел 3'!E247</f>
        <v>0</v>
      </c>
      <c r="F171" s="53">
        <f>'Раздел 3'!F247</f>
        <v>0</v>
      </c>
      <c r="G171" s="53">
        <f>'Раздел 3'!G247</f>
        <v>0</v>
      </c>
      <c r="H171" s="53">
        <f>'Раздел 3'!H247</f>
        <v>0</v>
      </c>
      <c r="I171" s="53">
        <f>'Раздел 3'!I247</f>
        <v>0</v>
      </c>
      <c r="J171" s="53">
        <f>'Раздел 3'!J247</f>
        <v>0</v>
      </c>
      <c r="K171" s="53">
        <f>'Раздел 3'!K247</f>
        <v>0</v>
      </c>
      <c r="L171" s="53">
        <f>'Раздел 3'!L247</f>
        <v>0</v>
      </c>
      <c r="M171" s="53">
        <f>'Раздел 3'!M247</f>
        <v>0</v>
      </c>
      <c r="N171" s="53">
        <f>'Раздел 3'!N247</f>
        <v>0</v>
      </c>
      <c r="O171" s="53">
        <f>'Раздел 3'!O247</f>
        <v>0</v>
      </c>
      <c r="P171" s="53">
        <f>'Раздел 3'!P247</f>
        <v>0</v>
      </c>
      <c r="Q171" s="53">
        <f>'Раздел 3'!Q247</f>
        <v>0</v>
      </c>
      <c r="R171" s="53">
        <f>'Раздел 3'!R247</f>
        <v>0</v>
      </c>
      <c r="S171" s="53">
        <f>'Раздел 3'!S247</f>
        <v>0</v>
      </c>
      <c r="T171" s="53">
        <f>'Раздел 3'!T247</f>
        <v>0</v>
      </c>
      <c r="U171" s="53">
        <f>'Раздел 3'!U247</f>
        <v>0</v>
      </c>
      <c r="V171" s="53">
        <f>'Раздел 3'!V247</f>
        <v>0</v>
      </c>
      <c r="W171" s="53">
        <f>'Раздел 3'!W247</f>
        <v>0</v>
      </c>
      <c r="X171" s="53">
        <f>'Раздел 3'!X247</f>
        <v>0</v>
      </c>
      <c r="Y171" s="53">
        <f>'Раздел 3'!Y247</f>
        <v>0</v>
      </c>
      <c r="Z171" s="53">
        <f>'Раздел 3'!Z247</f>
        <v>0</v>
      </c>
      <c r="AA171" s="53">
        <f>'Раздел 3'!AA247</f>
        <v>0</v>
      </c>
      <c r="AB171" s="53">
        <f>'Раздел 3'!AB247</f>
        <v>0</v>
      </c>
      <c r="AC171" s="53">
        <f>'Раздел 3'!AC247</f>
        <v>0</v>
      </c>
      <c r="AD171" s="53">
        <f>'Раздел 3'!AD247</f>
        <v>0</v>
      </c>
      <c r="AE171" s="53">
        <f>'Раздел 3'!AE247</f>
        <v>0</v>
      </c>
      <c r="AF171" s="168">
        <f>'Раздел 2'!D247</f>
        <v>0</v>
      </c>
    </row>
    <row r="172" spans="1:32" x14ac:dyDescent="0.2">
      <c r="A172" s="138" t="s">
        <v>446</v>
      </c>
      <c r="B172" s="64" t="s">
        <v>499</v>
      </c>
      <c r="C172" s="53">
        <f>'Раздел 3'!C248</f>
        <v>0</v>
      </c>
      <c r="D172" s="53">
        <f>'Раздел 3'!D248</f>
        <v>0</v>
      </c>
      <c r="E172" s="53">
        <f>'Раздел 3'!E248</f>
        <v>0</v>
      </c>
      <c r="F172" s="53">
        <f>'Раздел 3'!F248</f>
        <v>0</v>
      </c>
      <c r="G172" s="53">
        <f>'Раздел 3'!G248</f>
        <v>0</v>
      </c>
      <c r="H172" s="53">
        <f>'Раздел 3'!H248</f>
        <v>0</v>
      </c>
      <c r="I172" s="53">
        <f>'Раздел 3'!I248</f>
        <v>0</v>
      </c>
      <c r="J172" s="53">
        <f>'Раздел 3'!J248</f>
        <v>0</v>
      </c>
      <c r="K172" s="53">
        <f>'Раздел 3'!K248</f>
        <v>0</v>
      </c>
      <c r="L172" s="53">
        <f>'Раздел 3'!L248</f>
        <v>0</v>
      </c>
      <c r="M172" s="53">
        <f>'Раздел 3'!M248</f>
        <v>0</v>
      </c>
      <c r="N172" s="53">
        <f>'Раздел 3'!N248</f>
        <v>0</v>
      </c>
      <c r="O172" s="53">
        <f>'Раздел 3'!O248</f>
        <v>0</v>
      </c>
      <c r="P172" s="53">
        <f>'Раздел 3'!P248</f>
        <v>0</v>
      </c>
      <c r="Q172" s="53">
        <f>'Раздел 3'!Q248</f>
        <v>0</v>
      </c>
      <c r="R172" s="53">
        <f>'Раздел 3'!R248</f>
        <v>0</v>
      </c>
      <c r="S172" s="53">
        <f>'Раздел 3'!S248</f>
        <v>0</v>
      </c>
      <c r="T172" s="53">
        <f>'Раздел 3'!T248</f>
        <v>0</v>
      </c>
      <c r="U172" s="53">
        <f>'Раздел 3'!U248</f>
        <v>0</v>
      </c>
      <c r="V172" s="53">
        <f>'Раздел 3'!V248</f>
        <v>0</v>
      </c>
      <c r="W172" s="53">
        <f>'Раздел 3'!W248</f>
        <v>0</v>
      </c>
      <c r="X172" s="53">
        <f>'Раздел 3'!X248</f>
        <v>0</v>
      </c>
      <c r="Y172" s="53">
        <f>'Раздел 3'!Y248</f>
        <v>0</v>
      </c>
      <c r="Z172" s="53">
        <f>'Раздел 3'!Z248</f>
        <v>0</v>
      </c>
      <c r="AA172" s="53">
        <f>'Раздел 3'!AA248</f>
        <v>0</v>
      </c>
      <c r="AB172" s="53">
        <f>'Раздел 3'!AB248</f>
        <v>0</v>
      </c>
      <c r="AC172" s="53">
        <f>'Раздел 3'!AC248</f>
        <v>0</v>
      </c>
      <c r="AD172" s="53">
        <f>'Раздел 3'!AD248</f>
        <v>0</v>
      </c>
      <c r="AE172" s="53">
        <f>'Раздел 3'!AE248</f>
        <v>0</v>
      </c>
      <c r="AF172" s="168">
        <f>'Раздел 2'!D248</f>
        <v>0</v>
      </c>
    </row>
    <row r="173" spans="1:32" x14ac:dyDescent="0.2">
      <c r="A173" s="138" t="s">
        <v>448</v>
      </c>
      <c r="B173" s="64" t="s">
        <v>500</v>
      </c>
      <c r="C173" s="53">
        <f>'Раздел 3'!C249</f>
        <v>514</v>
      </c>
      <c r="D173" s="53">
        <f>'Раздел 3'!D249</f>
        <v>102</v>
      </c>
      <c r="E173" s="53">
        <f>'Раздел 3'!E249</f>
        <v>113</v>
      </c>
      <c r="F173" s="53">
        <f>'Раздел 3'!F249</f>
        <v>39</v>
      </c>
      <c r="G173" s="53">
        <f>'Раздел 3'!G249</f>
        <v>109</v>
      </c>
      <c r="H173" s="53">
        <f>'Раздел 3'!H249</f>
        <v>19</v>
      </c>
      <c r="I173" s="53">
        <f>'Раздел 3'!I249</f>
        <v>64</v>
      </c>
      <c r="J173" s="53">
        <f>'Раздел 3'!J249</f>
        <v>24</v>
      </c>
      <c r="K173" s="53">
        <f>'Раздел 3'!K249</f>
        <v>20</v>
      </c>
      <c r="L173" s="53">
        <f>'Раздел 3'!L249</f>
        <v>2</v>
      </c>
      <c r="M173" s="53">
        <f>'Раздел 3'!M249</f>
        <v>11</v>
      </c>
      <c r="N173" s="53">
        <f>'Раздел 3'!N249</f>
        <v>8</v>
      </c>
      <c r="O173" s="53">
        <f>'Раздел 3'!O249</f>
        <v>1</v>
      </c>
      <c r="P173" s="53">
        <f>'Раздел 3'!P249</f>
        <v>0</v>
      </c>
      <c r="Q173" s="53">
        <f>'Раздел 3'!Q249</f>
        <v>0</v>
      </c>
      <c r="R173" s="53">
        <f>'Раздел 3'!R249</f>
        <v>0</v>
      </c>
      <c r="S173" s="53">
        <f>'Раздел 3'!S249</f>
        <v>1</v>
      </c>
      <c r="T173" s="53">
        <f>'Раздел 3'!T249</f>
        <v>0</v>
      </c>
      <c r="U173" s="53">
        <f>'Раздел 3'!U249</f>
        <v>1</v>
      </c>
      <c r="V173" s="53">
        <f>'Раздел 3'!V249</f>
        <v>177</v>
      </c>
      <c r="W173" s="53">
        <f>'Раздел 3'!W249</f>
        <v>138</v>
      </c>
      <c r="X173" s="53">
        <f>'Раздел 3'!X249</f>
        <v>38</v>
      </c>
      <c r="Y173" s="53">
        <f>'Раздел 3'!Y249</f>
        <v>1</v>
      </c>
      <c r="Z173" s="53">
        <f>'Раздел 3'!Z249</f>
        <v>0</v>
      </c>
      <c r="AA173" s="53">
        <f>'Раздел 3'!AA249</f>
        <v>106</v>
      </c>
      <c r="AB173" s="53">
        <f>'Раздел 3'!AB249</f>
        <v>49</v>
      </c>
      <c r="AC173" s="53">
        <f>'Раздел 3'!AC249</f>
        <v>55</v>
      </c>
      <c r="AD173" s="53">
        <f>'Раздел 3'!AD249</f>
        <v>2</v>
      </c>
      <c r="AE173" s="53">
        <f>'Раздел 3'!AE249</f>
        <v>0</v>
      </c>
      <c r="AF173" s="168">
        <f>'Раздел 2'!D249</f>
        <v>1</v>
      </c>
    </row>
    <row r="174" spans="1:32" x14ac:dyDescent="0.2">
      <c r="A174" s="138" t="s">
        <v>450</v>
      </c>
      <c r="B174" s="64" t="s">
        <v>502</v>
      </c>
      <c r="C174" s="53">
        <f>'Раздел 3'!C250</f>
        <v>75</v>
      </c>
      <c r="D174" s="53">
        <f>'Раздел 3'!D250</f>
        <v>0</v>
      </c>
      <c r="E174" s="53">
        <f>'Раздел 3'!E250</f>
        <v>0</v>
      </c>
      <c r="F174" s="53">
        <f>'Раздел 3'!F250</f>
        <v>20</v>
      </c>
      <c r="G174" s="53">
        <f>'Раздел 3'!G250</f>
        <v>0</v>
      </c>
      <c r="H174" s="53">
        <f>'Раздел 3'!H250</f>
        <v>0</v>
      </c>
      <c r="I174" s="53">
        <f>'Раздел 3'!I250</f>
        <v>0</v>
      </c>
      <c r="J174" s="53">
        <f>'Раздел 3'!J250</f>
        <v>25</v>
      </c>
      <c r="K174" s="53">
        <f>'Раздел 3'!K250</f>
        <v>0</v>
      </c>
      <c r="L174" s="53">
        <f>'Раздел 3'!L250</f>
        <v>17</v>
      </c>
      <c r="M174" s="53">
        <f>'Раздел 3'!M250</f>
        <v>0</v>
      </c>
      <c r="N174" s="53">
        <f>'Раздел 3'!N250</f>
        <v>0</v>
      </c>
      <c r="O174" s="53">
        <f>'Раздел 3'!O250</f>
        <v>0</v>
      </c>
      <c r="P174" s="53">
        <f>'Раздел 3'!P250</f>
        <v>0</v>
      </c>
      <c r="Q174" s="53">
        <f>'Раздел 3'!Q250</f>
        <v>13</v>
      </c>
      <c r="R174" s="53">
        <f>'Раздел 3'!R250</f>
        <v>0</v>
      </c>
      <c r="S174" s="53">
        <f>'Раздел 3'!S250</f>
        <v>0</v>
      </c>
      <c r="T174" s="53">
        <f>'Раздел 3'!T250</f>
        <v>0</v>
      </c>
      <c r="U174" s="53">
        <f>'Раздел 3'!U250</f>
        <v>0</v>
      </c>
      <c r="V174" s="53">
        <f>'Раздел 3'!V250</f>
        <v>30</v>
      </c>
      <c r="W174" s="53">
        <f>'Раздел 3'!W250</f>
        <v>5</v>
      </c>
      <c r="X174" s="53">
        <f>'Раздел 3'!X250</f>
        <v>21</v>
      </c>
      <c r="Y174" s="53">
        <f>'Раздел 3'!Y250</f>
        <v>1</v>
      </c>
      <c r="Z174" s="53">
        <f>'Раздел 3'!Z250</f>
        <v>3</v>
      </c>
      <c r="AA174" s="53">
        <f>'Раздел 3'!AA250</f>
        <v>29</v>
      </c>
      <c r="AB174" s="53">
        <f>'Раздел 3'!AB250</f>
        <v>2</v>
      </c>
      <c r="AC174" s="53">
        <f>'Раздел 3'!AC250</f>
        <v>12</v>
      </c>
      <c r="AD174" s="53">
        <f>'Раздел 3'!AD250</f>
        <v>10</v>
      </c>
      <c r="AE174" s="53">
        <f>'Раздел 3'!AE250</f>
        <v>5</v>
      </c>
      <c r="AF174" s="168">
        <f>'Раздел 2'!D250</f>
        <v>0</v>
      </c>
    </row>
    <row r="175" spans="1:32" x14ac:dyDescent="0.2">
      <c r="A175" s="138" t="s">
        <v>452</v>
      </c>
      <c r="B175" s="64" t="s">
        <v>504</v>
      </c>
      <c r="C175" s="53">
        <f>'Раздел 3'!C251</f>
        <v>483</v>
      </c>
      <c r="D175" s="53">
        <f>'Раздел 3'!D251</f>
        <v>60</v>
      </c>
      <c r="E175" s="53">
        <f>'Раздел 3'!E251</f>
        <v>69</v>
      </c>
      <c r="F175" s="53">
        <f>'Раздел 3'!F251</f>
        <v>66</v>
      </c>
      <c r="G175" s="53">
        <f>'Раздел 3'!G251</f>
        <v>83</v>
      </c>
      <c r="H175" s="53">
        <f>'Раздел 3'!H251</f>
        <v>97</v>
      </c>
      <c r="I175" s="53">
        <f>'Раздел 3'!I251</f>
        <v>24</v>
      </c>
      <c r="J175" s="53">
        <f>'Раздел 3'!J251</f>
        <v>32</v>
      </c>
      <c r="K175" s="53">
        <f>'Раздел 3'!K251</f>
        <v>11</v>
      </c>
      <c r="L175" s="53">
        <f>'Раздел 3'!L251</f>
        <v>18</v>
      </c>
      <c r="M175" s="53">
        <f>'Раздел 3'!M251</f>
        <v>23</v>
      </c>
      <c r="N175" s="53">
        <f>'Раздел 3'!N251</f>
        <v>0</v>
      </c>
      <c r="O175" s="53">
        <f>'Раздел 3'!O251</f>
        <v>0</v>
      </c>
      <c r="P175" s="53">
        <f>'Раздел 3'!P251</f>
        <v>0</v>
      </c>
      <c r="Q175" s="53">
        <f>'Раздел 3'!Q251</f>
        <v>0</v>
      </c>
      <c r="R175" s="53">
        <f>'Раздел 3'!R251</f>
        <v>0</v>
      </c>
      <c r="S175" s="53">
        <f>'Раздел 3'!S251</f>
        <v>0</v>
      </c>
      <c r="T175" s="53">
        <f>'Раздел 3'!T251</f>
        <v>0</v>
      </c>
      <c r="U175" s="53">
        <f>'Раздел 3'!U251</f>
        <v>0</v>
      </c>
      <c r="V175" s="53">
        <f>'Раздел 3'!V251</f>
        <v>109</v>
      </c>
      <c r="W175" s="53">
        <f>'Раздел 3'!W251</f>
        <v>90</v>
      </c>
      <c r="X175" s="53">
        <f>'Раздел 3'!X251</f>
        <v>19</v>
      </c>
      <c r="Y175" s="53">
        <f>'Раздел 3'!Y251</f>
        <v>0</v>
      </c>
      <c r="Z175" s="53">
        <f>'Раздел 3'!Z251</f>
        <v>0</v>
      </c>
      <c r="AA175" s="53">
        <f>'Раздел 3'!AA251</f>
        <v>122</v>
      </c>
      <c r="AB175" s="53">
        <f>'Раздел 3'!AB251</f>
        <v>39</v>
      </c>
      <c r="AC175" s="53">
        <f>'Раздел 3'!AC251</f>
        <v>68</v>
      </c>
      <c r="AD175" s="53">
        <f>'Раздел 3'!AD251</f>
        <v>15</v>
      </c>
      <c r="AE175" s="53">
        <f>'Раздел 3'!AE251</f>
        <v>0</v>
      </c>
      <c r="AF175" s="168">
        <f>'Раздел 2'!D251</f>
        <v>0</v>
      </c>
    </row>
    <row r="176" spans="1:32" x14ac:dyDescent="0.2">
      <c r="A176" s="138" t="s">
        <v>454</v>
      </c>
      <c r="B176" s="64" t="s">
        <v>506</v>
      </c>
      <c r="C176" s="53">
        <f>'Раздел 3'!C252</f>
        <v>145</v>
      </c>
      <c r="D176" s="53">
        <f>'Раздел 3'!D252</f>
        <v>36</v>
      </c>
      <c r="E176" s="53">
        <f>'Раздел 3'!E252</f>
        <v>37</v>
      </c>
      <c r="F176" s="53">
        <f>'Раздел 3'!F252</f>
        <v>20</v>
      </c>
      <c r="G176" s="53">
        <f>'Раздел 3'!G252</f>
        <v>10</v>
      </c>
      <c r="H176" s="53">
        <f>'Раздел 3'!H252</f>
        <v>11</v>
      </c>
      <c r="I176" s="53">
        <f>'Раздел 3'!I252</f>
        <v>19</v>
      </c>
      <c r="J176" s="53">
        <f>'Раздел 3'!J252</f>
        <v>12</v>
      </c>
      <c r="K176" s="53">
        <f>'Раздел 3'!K252</f>
        <v>0</v>
      </c>
      <c r="L176" s="53">
        <f>'Раздел 3'!L252</f>
        <v>0</v>
      </c>
      <c r="M176" s="53">
        <f>'Раздел 3'!M252</f>
        <v>0</v>
      </c>
      <c r="N176" s="53">
        <f>'Раздел 3'!N252</f>
        <v>0</v>
      </c>
      <c r="O176" s="53">
        <f>'Раздел 3'!O252</f>
        <v>0</v>
      </c>
      <c r="P176" s="53">
        <f>'Раздел 3'!P252</f>
        <v>0</v>
      </c>
      <c r="Q176" s="53">
        <f>'Раздел 3'!Q252</f>
        <v>0</v>
      </c>
      <c r="R176" s="53">
        <f>'Раздел 3'!R252</f>
        <v>0</v>
      </c>
      <c r="S176" s="53">
        <f>'Раздел 3'!S252</f>
        <v>0</v>
      </c>
      <c r="T176" s="53">
        <f>'Раздел 3'!T252</f>
        <v>0</v>
      </c>
      <c r="U176" s="53">
        <f>'Раздел 3'!U252</f>
        <v>0</v>
      </c>
      <c r="V176" s="53">
        <f>'Раздел 3'!V252</f>
        <v>63</v>
      </c>
      <c r="W176" s="53">
        <f>'Раздел 3'!W252</f>
        <v>62</v>
      </c>
      <c r="X176" s="53">
        <f>'Раздел 3'!X252</f>
        <v>1</v>
      </c>
      <c r="Y176" s="53">
        <f>'Раздел 3'!Y252</f>
        <v>0</v>
      </c>
      <c r="Z176" s="53">
        <f>'Раздел 3'!Z252</f>
        <v>0</v>
      </c>
      <c r="AA176" s="53">
        <f>'Раздел 3'!AA252</f>
        <v>88</v>
      </c>
      <c r="AB176" s="53">
        <f>'Раздел 3'!AB252</f>
        <v>57</v>
      </c>
      <c r="AC176" s="53">
        <f>'Раздел 3'!AC252</f>
        <v>31</v>
      </c>
      <c r="AD176" s="53">
        <f>'Раздел 3'!AD252</f>
        <v>0</v>
      </c>
      <c r="AE176" s="53">
        <f>'Раздел 3'!AE252</f>
        <v>0</v>
      </c>
      <c r="AF176" s="168">
        <f>'Раздел 2'!D252</f>
        <v>0</v>
      </c>
    </row>
    <row r="177" spans="1:32" x14ac:dyDescent="0.2">
      <c r="A177" s="138" t="s">
        <v>464</v>
      </c>
      <c r="B177" s="64" t="s">
        <v>516</v>
      </c>
      <c r="C177" s="53">
        <f>'Раздел 3'!C257</f>
        <v>235</v>
      </c>
      <c r="D177" s="53">
        <f>'Раздел 3'!D257</f>
        <v>79</v>
      </c>
      <c r="E177" s="53">
        <f>'Раздел 3'!E257</f>
        <v>20</v>
      </c>
      <c r="F177" s="53">
        <f>'Раздел 3'!F257</f>
        <v>67</v>
      </c>
      <c r="G177" s="53">
        <f>'Раздел 3'!G257</f>
        <v>39</v>
      </c>
      <c r="H177" s="53">
        <f>'Раздел 3'!H257</f>
        <v>0</v>
      </c>
      <c r="I177" s="53">
        <f>'Раздел 3'!I257</f>
        <v>20</v>
      </c>
      <c r="J177" s="53">
        <f>'Раздел 3'!J257</f>
        <v>0</v>
      </c>
      <c r="K177" s="53">
        <f>'Раздел 3'!K257</f>
        <v>10</v>
      </c>
      <c r="L177" s="53">
        <f>'Раздел 3'!L257</f>
        <v>0</v>
      </c>
      <c r="M177" s="53">
        <f>'Раздел 3'!M257</f>
        <v>0</v>
      </c>
      <c r="N177" s="53">
        <f>'Раздел 3'!N257</f>
        <v>0</v>
      </c>
      <c r="O177" s="53">
        <f>'Раздел 3'!O257</f>
        <v>0</v>
      </c>
      <c r="P177" s="53">
        <f>'Раздел 3'!P257</f>
        <v>0</v>
      </c>
      <c r="Q177" s="53">
        <f>'Раздел 3'!Q257</f>
        <v>0</v>
      </c>
      <c r="R177" s="53">
        <f>'Раздел 3'!R257</f>
        <v>0</v>
      </c>
      <c r="S177" s="53">
        <f>'Раздел 3'!S257</f>
        <v>0</v>
      </c>
      <c r="T177" s="53">
        <f>'Раздел 3'!T257</f>
        <v>0</v>
      </c>
      <c r="U177" s="53">
        <f>'Раздел 3'!U257</f>
        <v>0</v>
      </c>
      <c r="V177" s="53">
        <f>'Раздел 3'!V257</f>
        <v>74</v>
      </c>
      <c r="W177" s="53">
        <f>'Раздел 3'!W257</f>
        <v>73</v>
      </c>
      <c r="X177" s="53">
        <f>'Раздел 3'!X257</f>
        <v>1</v>
      </c>
      <c r="Y177" s="53">
        <f>'Раздел 3'!Y257</f>
        <v>0</v>
      </c>
      <c r="Z177" s="53">
        <f>'Раздел 3'!Z257</f>
        <v>0</v>
      </c>
      <c r="AA177" s="53">
        <f>'Раздел 3'!AA257</f>
        <v>53</v>
      </c>
      <c r="AB177" s="53">
        <f>'Раздел 3'!AB257</f>
        <v>32</v>
      </c>
      <c r="AC177" s="53">
        <f>'Раздел 3'!AC257</f>
        <v>21</v>
      </c>
      <c r="AD177" s="53">
        <f>'Раздел 3'!AD257</f>
        <v>0</v>
      </c>
      <c r="AE177" s="53">
        <f>'Раздел 3'!AE257</f>
        <v>0</v>
      </c>
      <c r="AF177" s="168">
        <f>'Раздел 2'!D257</f>
        <v>0</v>
      </c>
    </row>
    <row r="178" spans="1:32" ht="21" x14ac:dyDescent="0.2">
      <c r="A178" s="138" t="s">
        <v>742</v>
      </c>
      <c r="B178" s="64" t="s">
        <v>518</v>
      </c>
      <c r="C178" s="53">
        <f>'Раздел 3'!C258</f>
        <v>0</v>
      </c>
      <c r="D178" s="53">
        <f>'Раздел 3'!D258</f>
        <v>0</v>
      </c>
      <c r="E178" s="53">
        <f>'Раздел 3'!E258</f>
        <v>0</v>
      </c>
      <c r="F178" s="53">
        <f>'Раздел 3'!F258</f>
        <v>0</v>
      </c>
      <c r="G178" s="53">
        <f>'Раздел 3'!G258</f>
        <v>0</v>
      </c>
      <c r="H178" s="53">
        <f>'Раздел 3'!H258</f>
        <v>0</v>
      </c>
      <c r="I178" s="53">
        <f>'Раздел 3'!I258</f>
        <v>0</v>
      </c>
      <c r="J178" s="53">
        <f>'Раздел 3'!J258</f>
        <v>0</v>
      </c>
      <c r="K178" s="53">
        <f>'Раздел 3'!K258</f>
        <v>0</v>
      </c>
      <c r="L178" s="53">
        <f>'Раздел 3'!L258</f>
        <v>0</v>
      </c>
      <c r="M178" s="53">
        <f>'Раздел 3'!M258</f>
        <v>0</v>
      </c>
      <c r="N178" s="53">
        <f>'Раздел 3'!N258</f>
        <v>0</v>
      </c>
      <c r="O178" s="53">
        <f>'Раздел 3'!O258</f>
        <v>0</v>
      </c>
      <c r="P178" s="53">
        <f>'Раздел 3'!P258</f>
        <v>0</v>
      </c>
      <c r="Q178" s="53">
        <f>'Раздел 3'!Q258</f>
        <v>0</v>
      </c>
      <c r="R178" s="53">
        <f>'Раздел 3'!R258</f>
        <v>0</v>
      </c>
      <c r="S178" s="53">
        <f>'Раздел 3'!S258</f>
        <v>0</v>
      </c>
      <c r="T178" s="53">
        <f>'Раздел 3'!T258</f>
        <v>0</v>
      </c>
      <c r="U178" s="53">
        <f>'Раздел 3'!U258</f>
        <v>0</v>
      </c>
      <c r="V178" s="53">
        <f>'Раздел 3'!V258</f>
        <v>0</v>
      </c>
      <c r="W178" s="53">
        <f>'Раздел 3'!W258</f>
        <v>0</v>
      </c>
      <c r="X178" s="53">
        <f>'Раздел 3'!X258</f>
        <v>0</v>
      </c>
      <c r="Y178" s="53">
        <f>'Раздел 3'!Y258</f>
        <v>0</v>
      </c>
      <c r="Z178" s="53">
        <f>'Раздел 3'!Z258</f>
        <v>0</v>
      </c>
      <c r="AA178" s="53">
        <f>'Раздел 3'!AA258</f>
        <v>0</v>
      </c>
      <c r="AB178" s="53">
        <f>'Раздел 3'!AB258</f>
        <v>0</v>
      </c>
      <c r="AC178" s="53">
        <f>'Раздел 3'!AC258</f>
        <v>0</v>
      </c>
      <c r="AD178" s="53">
        <f>'Раздел 3'!AD258</f>
        <v>0</v>
      </c>
      <c r="AE178" s="53">
        <f>'Раздел 3'!AE258</f>
        <v>0</v>
      </c>
      <c r="AF178" s="168">
        <f>'Раздел 2'!D258</f>
        <v>0</v>
      </c>
    </row>
    <row r="179" spans="1:32" x14ac:dyDescent="0.2">
      <c r="A179" s="138" t="s">
        <v>466</v>
      </c>
      <c r="B179" s="64" t="s">
        <v>520</v>
      </c>
      <c r="C179" s="53">
        <f>'Раздел 3'!C259</f>
        <v>0</v>
      </c>
      <c r="D179" s="53">
        <f>'Раздел 3'!D259</f>
        <v>0</v>
      </c>
      <c r="E179" s="53">
        <f>'Раздел 3'!E259</f>
        <v>0</v>
      </c>
      <c r="F179" s="53">
        <f>'Раздел 3'!F259</f>
        <v>0</v>
      </c>
      <c r="G179" s="53">
        <f>'Раздел 3'!G259</f>
        <v>0</v>
      </c>
      <c r="H179" s="53">
        <f>'Раздел 3'!H259</f>
        <v>0</v>
      </c>
      <c r="I179" s="53">
        <f>'Раздел 3'!I259</f>
        <v>0</v>
      </c>
      <c r="J179" s="53">
        <f>'Раздел 3'!J259</f>
        <v>0</v>
      </c>
      <c r="K179" s="53">
        <f>'Раздел 3'!K259</f>
        <v>0</v>
      </c>
      <c r="L179" s="53">
        <f>'Раздел 3'!L259</f>
        <v>0</v>
      </c>
      <c r="M179" s="53">
        <f>'Раздел 3'!M259</f>
        <v>0</v>
      </c>
      <c r="N179" s="53">
        <f>'Раздел 3'!N259</f>
        <v>0</v>
      </c>
      <c r="O179" s="53">
        <f>'Раздел 3'!O259</f>
        <v>0</v>
      </c>
      <c r="P179" s="53">
        <f>'Раздел 3'!P259</f>
        <v>0</v>
      </c>
      <c r="Q179" s="53">
        <f>'Раздел 3'!Q259</f>
        <v>0</v>
      </c>
      <c r="R179" s="53">
        <f>'Раздел 3'!R259</f>
        <v>0</v>
      </c>
      <c r="S179" s="53">
        <f>'Раздел 3'!S259</f>
        <v>0</v>
      </c>
      <c r="T179" s="53">
        <f>'Раздел 3'!T259</f>
        <v>0</v>
      </c>
      <c r="U179" s="53">
        <f>'Раздел 3'!U259</f>
        <v>0</v>
      </c>
      <c r="V179" s="53">
        <f>'Раздел 3'!V259</f>
        <v>0</v>
      </c>
      <c r="W179" s="53">
        <f>'Раздел 3'!W259</f>
        <v>0</v>
      </c>
      <c r="X179" s="53">
        <f>'Раздел 3'!X259</f>
        <v>0</v>
      </c>
      <c r="Y179" s="53">
        <f>'Раздел 3'!Y259</f>
        <v>0</v>
      </c>
      <c r="Z179" s="53">
        <f>'Раздел 3'!Z259</f>
        <v>0</v>
      </c>
      <c r="AA179" s="53">
        <f>'Раздел 3'!AA259</f>
        <v>0</v>
      </c>
      <c r="AB179" s="53">
        <f>'Раздел 3'!AB259</f>
        <v>0</v>
      </c>
      <c r="AC179" s="53">
        <f>'Раздел 3'!AC259</f>
        <v>0</v>
      </c>
      <c r="AD179" s="53">
        <f>'Раздел 3'!AD259</f>
        <v>0</v>
      </c>
      <c r="AE179" s="53">
        <f>'Раздел 3'!AE259</f>
        <v>0</v>
      </c>
      <c r="AF179" s="168">
        <f>'Раздел 2'!D259</f>
        <v>0</v>
      </c>
    </row>
    <row r="180" spans="1:32" x14ac:dyDescent="0.2">
      <c r="A180" s="138" t="s">
        <v>468</v>
      </c>
      <c r="B180" s="64" t="s">
        <v>522</v>
      </c>
      <c r="C180" s="53">
        <f>'Раздел 3'!C260</f>
        <v>0</v>
      </c>
      <c r="D180" s="53">
        <f>'Раздел 3'!D260</f>
        <v>0</v>
      </c>
      <c r="E180" s="53">
        <f>'Раздел 3'!E260</f>
        <v>0</v>
      </c>
      <c r="F180" s="53">
        <f>'Раздел 3'!F260</f>
        <v>0</v>
      </c>
      <c r="G180" s="53">
        <f>'Раздел 3'!G260</f>
        <v>0</v>
      </c>
      <c r="H180" s="53">
        <f>'Раздел 3'!H260</f>
        <v>0</v>
      </c>
      <c r="I180" s="53">
        <f>'Раздел 3'!I260</f>
        <v>0</v>
      </c>
      <c r="J180" s="53">
        <f>'Раздел 3'!J260</f>
        <v>0</v>
      </c>
      <c r="K180" s="53">
        <f>'Раздел 3'!K260</f>
        <v>0</v>
      </c>
      <c r="L180" s="53">
        <f>'Раздел 3'!L260</f>
        <v>0</v>
      </c>
      <c r="M180" s="53">
        <f>'Раздел 3'!M260</f>
        <v>0</v>
      </c>
      <c r="N180" s="53">
        <f>'Раздел 3'!N260</f>
        <v>0</v>
      </c>
      <c r="O180" s="53">
        <f>'Раздел 3'!O260</f>
        <v>0</v>
      </c>
      <c r="P180" s="53">
        <f>'Раздел 3'!P260</f>
        <v>0</v>
      </c>
      <c r="Q180" s="53">
        <f>'Раздел 3'!Q260</f>
        <v>0</v>
      </c>
      <c r="R180" s="53">
        <f>'Раздел 3'!R260</f>
        <v>0</v>
      </c>
      <c r="S180" s="53">
        <f>'Раздел 3'!S260</f>
        <v>0</v>
      </c>
      <c r="T180" s="53">
        <f>'Раздел 3'!T260</f>
        <v>0</v>
      </c>
      <c r="U180" s="53">
        <f>'Раздел 3'!U260</f>
        <v>0</v>
      </c>
      <c r="V180" s="53">
        <f>'Раздел 3'!V260</f>
        <v>0</v>
      </c>
      <c r="W180" s="53">
        <f>'Раздел 3'!W260</f>
        <v>0</v>
      </c>
      <c r="X180" s="53">
        <f>'Раздел 3'!X260</f>
        <v>0</v>
      </c>
      <c r="Y180" s="53">
        <f>'Раздел 3'!Y260</f>
        <v>0</v>
      </c>
      <c r="Z180" s="53">
        <f>'Раздел 3'!Z260</f>
        <v>0</v>
      </c>
      <c r="AA180" s="53">
        <f>'Раздел 3'!AA260</f>
        <v>0</v>
      </c>
      <c r="AB180" s="53">
        <f>'Раздел 3'!AB260</f>
        <v>0</v>
      </c>
      <c r="AC180" s="53">
        <f>'Раздел 3'!AC260</f>
        <v>0</v>
      </c>
      <c r="AD180" s="53">
        <f>'Раздел 3'!AD260</f>
        <v>0</v>
      </c>
      <c r="AE180" s="53">
        <f>'Раздел 3'!AE260</f>
        <v>0</v>
      </c>
      <c r="AF180" s="168">
        <f>'Раздел 2'!D260</f>
        <v>0</v>
      </c>
    </row>
    <row r="181" spans="1:32" x14ac:dyDescent="0.2">
      <c r="A181" s="138" t="s">
        <v>470</v>
      </c>
      <c r="B181" s="64" t="s">
        <v>524</v>
      </c>
      <c r="C181" s="53">
        <f>'Раздел 3'!C261</f>
        <v>0</v>
      </c>
      <c r="D181" s="53">
        <f>'Раздел 3'!D261</f>
        <v>0</v>
      </c>
      <c r="E181" s="53">
        <f>'Раздел 3'!E261</f>
        <v>0</v>
      </c>
      <c r="F181" s="53">
        <f>'Раздел 3'!F261</f>
        <v>0</v>
      </c>
      <c r="G181" s="53">
        <f>'Раздел 3'!G261</f>
        <v>0</v>
      </c>
      <c r="H181" s="53">
        <f>'Раздел 3'!H261</f>
        <v>0</v>
      </c>
      <c r="I181" s="53">
        <f>'Раздел 3'!I261</f>
        <v>0</v>
      </c>
      <c r="J181" s="53">
        <f>'Раздел 3'!J261</f>
        <v>0</v>
      </c>
      <c r="K181" s="53">
        <f>'Раздел 3'!K261</f>
        <v>0</v>
      </c>
      <c r="L181" s="53">
        <f>'Раздел 3'!L261</f>
        <v>0</v>
      </c>
      <c r="M181" s="53">
        <f>'Раздел 3'!M261</f>
        <v>0</v>
      </c>
      <c r="N181" s="53">
        <f>'Раздел 3'!N261</f>
        <v>0</v>
      </c>
      <c r="O181" s="53">
        <f>'Раздел 3'!O261</f>
        <v>0</v>
      </c>
      <c r="P181" s="53">
        <f>'Раздел 3'!P261</f>
        <v>0</v>
      </c>
      <c r="Q181" s="53">
        <f>'Раздел 3'!Q261</f>
        <v>0</v>
      </c>
      <c r="R181" s="53">
        <f>'Раздел 3'!R261</f>
        <v>0</v>
      </c>
      <c r="S181" s="53">
        <f>'Раздел 3'!S261</f>
        <v>0</v>
      </c>
      <c r="T181" s="53">
        <f>'Раздел 3'!T261</f>
        <v>0</v>
      </c>
      <c r="U181" s="53">
        <f>'Раздел 3'!U261</f>
        <v>0</v>
      </c>
      <c r="V181" s="53">
        <f>'Раздел 3'!V261</f>
        <v>0</v>
      </c>
      <c r="W181" s="53">
        <f>'Раздел 3'!W261</f>
        <v>0</v>
      </c>
      <c r="X181" s="53">
        <f>'Раздел 3'!X261</f>
        <v>0</v>
      </c>
      <c r="Y181" s="53">
        <f>'Раздел 3'!Y261</f>
        <v>0</v>
      </c>
      <c r="Z181" s="53">
        <f>'Раздел 3'!Z261</f>
        <v>0</v>
      </c>
      <c r="AA181" s="53">
        <f>'Раздел 3'!AA261</f>
        <v>0</v>
      </c>
      <c r="AB181" s="53">
        <f>'Раздел 3'!AB261</f>
        <v>0</v>
      </c>
      <c r="AC181" s="53">
        <f>'Раздел 3'!AC261</f>
        <v>0</v>
      </c>
      <c r="AD181" s="53">
        <f>'Раздел 3'!AD261</f>
        <v>0</v>
      </c>
      <c r="AE181" s="53">
        <f>'Раздел 3'!AE261</f>
        <v>0</v>
      </c>
      <c r="AF181" s="168">
        <f>'Раздел 2'!D261</f>
        <v>0</v>
      </c>
    </row>
    <row r="182" spans="1:32" x14ac:dyDescent="0.2">
      <c r="A182" s="138" t="s">
        <v>472</v>
      </c>
      <c r="B182" s="64" t="s">
        <v>526</v>
      </c>
      <c r="C182" s="53">
        <f>'Раздел 3'!C262</f>
        <v>0</v>
      </c>
      <c r="D182" s="53">
        <f>'Раздел 3'!D262</f>
        <v>0</v>
      </c>
      <c r="E182" s="53">
        <f>'Раздел 3'!E262</f>
        <v>0</v>
      </c>
      <c r="F182" s="53">
        <f>'Раздел 3'!F262</f>
        <v>0</v>
      </c>
      <c r="G182" s="53">
        <f>'Раздел 3'!G262</f>
        <v>0</v>
      </c>
      <c r="H182" s="53">
        <f>'Раздел 3'!H262</f>
        <v>0</v>
      </c>
      <c r="I182" s="53">
        <f>'Раздел 3'!I262</f>
        <v>0</v>
      </c>
      <c r="J182" s="53">
        <f>'Раздел 3'!J262</f>
        <v>0</v>
      </c>
      <c r="K182" s="53">
        <f>'Раздел 3'!K262</f>
        <v>0</v>
      </c>
      <c r="L182" s="53">
        <f>'Раздел 3'!L262</f>
        <v>0</v>
      </c>
      <c r="M182" s="53">
        <f>'Раздел 3'!M262</f>
        <v>0</v>
      </c>
      <c r="N182" s="53">
        <f>'Раздел 3'!N262</f>
        <v>0</v>
      </c>
      <c r="O182" s="53">
        <f>'Раздел 3'!O262</f>
        <v>0</v>
      </c>
      <c r="P182" s="53">
        <f>'Раздел 3'!P262</f>
        <v>0</v>
      </c>
      <c r="Q182" s="53">
        <f>'Раздел 3'!Q262</f>
        <v>0</v>
      </c>
      <c r="R182" s="53">
        <f>'Раздел 3'!R262</f>
        <v>0</v>
      </c>
      <c r="S182" s="53">
        <f>'Раздел 3'!S262</f>
        <v>0</v>
      </c>
      <c r="T182" s="53">
        <f>'Раздел 3'!T262</f>
        <v>0</v>
      </c>
      <c r="U182" s="53">
        <f>'Раздел 3'!U262</f>
        <v>0</v>
      </c>
      <c r="V182" s="53">
        <f>'Раздел 3'!V262</f>
        <v>0</v>
      </c>
      <c r="W182" s="53">
        <f>'Раздел 3'!W262</f>
        <v>0</v>
      </c>
      <c r="X182" s="53">
        <f>'Раздел 3'!X262</f>
        <v>0</v>
      </c>
      <c r="Y182" s="53">
        <f>'Раздел 3'!Y262</f>
        <v>0</v>
      </c>
      <c r="Z182" s="53">
        <f>'Раздел 3'!Z262</f>
        <v>0</v>
      </c>
      <c r="AA182" s="53">
        <f>'Раздел 3'!AA262</f>
        <v>0</v>
      </c>
      <c r="AB182" s="53">
        <f>'Раздел 3'!AB262</f>
        <v>0</v>
      </c>
      <c r="AC182" s="53">
        <f>'Раздел 3'!AC262</f>
        <v>0</v>
      </c>
      <c r="AD182" s="53">
        <f>'Раздел 3'!AD262</f>
        <v>0</v>
      </c>
      <c r="AE182" s="53">
        <f>'Раздел 3'!AE262</f>
        <v>0</v>
      </c>
      <c r="AF182" s="168">
        <f>'Раздел 2'!D262</f>
        <v>0</v>
      </c>
    </row>
    <row r="183" spans="1:32" x14ac:dyDescent="0.2">
      <c r="A183" s="138" t="s">
        <v>486</v>
      </c>
      <c r="B183" s="64" t="s">
        <v>540</v>
      </c>
      <c r="C183" s="53">
        <f>'Раздел 3'!C269</f>
        <v>0</v>
      </c>
      <c r="D183" s="53">
        <f>'Раздел 3'!D269</f>
        <v>0</v>
      </c>
      <c r="E183" s="53">
        <f>'Раздел 3'!E269</f>
        <v>0</v>
      </c>
      <c r="F183" s="53">
        <f>'Раздел 3'!F269</f>
        <v>0</v>
      </c>
      <c r="G183" s="53">
        <f>'Раздел 3'!G269</f>
        <v>0</v>
      </c>
      <c r="H183" s="53">
        <f>'Раздел 3'!H269</f>
        <v>0</v>
      </c>
      <c r="I183" s="53">
        <f>'Раздел 3'!I269</f>
        <v>0</v>
      </c>
      <c r="J183" s="53">
        <f>'Раздел 3'!J269</f>
        <v>0</v>
      </c>
      <c r="K183" s="53">
        <f>'Раздел 3'!K269</f>
        <v>0</v>
      </c>
      <c r="L183" s="53">
        <f>'Раздел 3'!L269</f>
        <v>0</v>
      </c>
      <c r="M183" s="53">
        <f>'Раздел 3'!M269</f>
        <v>0</v>
      </c>
      <c r="N183" s="53">
        <f>'Раздел 3'!N269</f>
        <v>0</v>
      </c>
      <c r="O183" s="53">
        <f>'Раздел 3'!O269</f>
        <v>0</v>
      </c>
      <c r="P183" s="53">
        <f>'Раздел 3'!P269</f>
        <v>0</v>
      </c>
      <c r="Q183" s="53">
        <f>'Раздел 3'!Q269</f>
        <v>0</v>
      </c>
      <c r="R183" s="53">
        <f>'Раздел 3'!R269</f>
        <v>0</v>
      </c>
      <c r="S183" s="53">
        <f>'Раздел 3'!S269</f>
        <v>0</v>
      </c>
      <c r="T183" s="53">
        <f>'Раздел 3'!T269</f>
        <v>0</v>
      </c>
      <c r="U183" s="53">
        <f>'Раздел 3'!U269</f>
        <v>0</v>
      </c>
      <c r="V183" s="53">
        <f>'Раздел 3'!V269</f>
        <v>0</v>
      </c>
      <c r="W183" s="53">
        <f>'Раздел 3'!W269</f>
        <v>0</v>
      </c>
      <c r="X183" s="53">
        <f>'Раздел 3'!X269</f>
        <v>0</v>
      </c>
      <c r="Y183" s="53">
        <f>'Раздел 3'!Y269</f>
        <v>0</v>
      </c>
      <c r="Z183" s="53">
        <f>'Раздел 3'!Z269</f>
        <v>0</v>
      </c>
      <c r="AA183" s="53">
        <f>'Раздел 3'!AA269</f>
        <v>0</v>
      </c>
      <c r="AB183" s="53">
        <f>'Раздел 3'!AB269</f>
        <v>0</v>
      </c>
      <c r="AC183" s="53">
        <f>'Раздел 3'!AC269</f>
        <v>0</v>
      </c>
      <c r="AD183" s="53">
        <f>'Раздел 3'!AD269</f>
        <v>0</v>
      </c>
      <c r="AE183" s="53">
        <f>'Раздел 3'!AE269</f>
        <v>0</v>
      </c>
      <c r="AF183" s="168">
        <f>'Раздел 2'!D269</f>
        <v>0</v>
      </c>
    </row>
    <row r="184" spans="1:32" x14ac:dyDescent="0.2">
      <c r="A184" s="138" t="s">
        <v>488</v>
      </c>
      <c r="B184" s="64" t="s">
        <v>542</v>
      </c>
      <c r="C184" s="53">
        <f>'Раздел 3'!C270</f>
        <v>4893</v>
      </c>
      <c r="D184" s="53">
        <f>'Раздел 3'!D270</f>
        <v>1228</v>
      </c>
      <c r="E184" s="53">
        <f>'Раздел 3'!E270</f>
        <v>756</v>
      </c>
      <c r="F184" s="53">
        <f>'Раздел 3'!F270</f>
        <v>764</v>
      </c>
      <c r="G184" s="53">
        <f>'Раздел 3'!G270</f>
        <v>484</v>
      </c>
      <c r="H184" s="53">
        <f>'Раздел 3'!H270</f>
        <v>503</v>
      </c>
      <c r="I184" s="53">
        <f>'Раздел 3'!I270</f>
        <v>471</v>
      </c>
      <c r="J184" s="53">
        <f>'Раздел 3'!J270</f>
        <v>442</v>
      </c>
      <c r="K184" s="53">
        <f>'Раздел 3'!K270</f>
        <v>124</v>
      </c>
      <c r="L184" s="53">
        <f>'Раздел 3'!L270</f>
        <v>60</v>
      </c>
      <c r="M184" s="53">
        <f>'Раздел 3'!M270</f>
        <v>26</v>
      </c>
      <c r="N184" s="53">
        <f>'Раздел 3'!N270</f>
        <v>10</v>
      </c>
      <c r="O184" s="53">
        <f>'Раздел 3'!O270</f>
        <v>0</v>
      </c>
      <c r="P184" s="53">
        <f>'Раздел 3'!P270</f>
        <v>0</v>
      </c>
      <c r="Q184" s="53">
        <f>'Раздел 3'!Q270</f>
        <v>25</v>
      </c>
      <c r="R184" s="53">
        <f>'Раздел 3'!R270</f>
        <v>0</v>
      </c>
      <c r="S184" s="53">
        <f>'Раздел 3'!S270</f>
        <v>0</v>
      </c>
      <c r="T184" s="53">
        <f>'Раздел 3'!T270</f>
        <v>0</v>
      </c>
      <c r="U184" s="53">
        <f>'Раздел 3'!U270</f>
        <v>0</v>
      </c>
      <c r="V184" s="53">
        <f>'Раздел 3'!V270</f>
        <v>2430</v>
      </c>
      <c r="W184" s="53">
        <f>'Раздел 3'!W270</f>
        <v>1677</v>
      </c>
      <c r="X184" s="53">
        <f>'Раздел 3'!X270</f>
        <v>654</v>
      </c>
      <c r="Y184" s="53">
        <f>'Раздел 3'!Y270</f>
        <v>74</v>
      </c>
      <c r="Z184" s="53">
        <f>'Раздел 3'!Z270</f>
        <v>25</v>
      </c>
      <c r="AA184" s="53">
        <f>'Раздел 3'!AA270</f>
        <v>693</v>
      </c>
      <c r="AB184" s="53">
        <f>'Раздел 3'!AB270</f>
        <v>190</v>
      </c>
      <c r="AC184" s="53">
        <f>'Раздел 3'!AC270</f>
        <v>443</v>
      </c>
      <c r="AD184" s="53">
        <f>'Раздел 3'!AD270</f>
        <v>50</v>
      </c>
      <c r="AE184" s="53">
        <f>'Раздел 3'!AE270</f>
        <v>10</v>
      </c>
      <c r="AF184" s="168">
        <f>'Раздел 2'!D270</f>
        <v>0</v>
      </c>
    </row>
    <row r="185" spans="1:32" x14ac:dyDescent="0.2">
      <c r="A185" s="138" t="s">
        <v>501</v>
      </c>
      <c r="B185" s="64" t="s">
        <v>553</v>
      </c>
      <c r="C185" s="53">
        <f>'Раздел 3'!C278</f>
        <v>0</v>
      </c>
      <c r="D185" s="53">
        <f>'Раздел 3'!D278</f>
        <v>0</v>
      </c>
      <c r="E185" s="53">
        <f>'Раздел 3'!E278</f>
        <v>0</v>
      </c>
      <c r="F185" s="53">
        <f>'Раздел 3'!F278</f>
        <v>0</v>
      </c>
      <c r="G185" s="53">
        <f>'Раздел 3'!G278</f>
        <v>0</v>
      </c>
      <c r="H185" s="53">
        <f>'Раздел 3'!H278</f>
        <v>0</v>
      </c>
      <c r="I185" s="53">
        <f>'Раздел 3'!I278</f>
        <v>0</v>
      </c>
      <c r="J185" s="53">
        <f>'Раздел 3'!J278</f>
        <v>0</v>
      </c>
      <c r="K185" s="53">
        <f>'Раздел 3'!K278</f>
        <v>0</v>
      </c>
      <c r="L185" s="53">
        <f>'Раздел 3'!L278</f>
        <v>0</v>
      </c>
      <c r="M185" s="53">
        <f>'Раздел 3'!M278</f>
        <v>0</v>
      </c>
      <c r="N185" s="53">
        <f>'Раздел 3'!N278</f>
        <v>0</v>
      </c>
      <c r="O185" s="53">
        <f>'Раздел 3'!O278</f>
        <v>0</v>
      </c>
      <c r="P185" s="53">
        <f>'Раздел 3'!P278</f>
        <v>0</v>
      </c>
      <c r="Q185" s="53">
        <f>'Раздел 3'!Q278</f>
        <v>0</v>
      </c>
      <c r="R185" s="53">
        <f>'Раздел 3'!R278</f>
        <v>0</v>
      </c>
      <c r="S185" s="53">
        <f>'Раздел 3'!S278</f>
        <v>0</v>
      </c>
      <c r="T185" s="53">
        <f>'Раздел 3'!T278</f>
        <v>0</v>
      </c>
      <c r="U185" s="53">
        <f>'Раздел 3'!U278</f>
        <v>0</v>
      </c>
      <c r="V185" s="53">
        <f>'Раздел 3'!V278</f>
        <v>0</v>
      </c>
      <c r="W185" s="53">
        <f>'Раздел 3'!W278</f>
        <v>0</v>
      </c>
      <c r="X185" s="53">
        <f>'Раздел 3'!X278</f>
        <v>0</v>
      </c>
      <c r="Y185" s="53">
        <f>'Раздел 3'!Y278</f>
        <v>0</v>
      </c>
      <c r="Z185" s="53">
        <f>'Раздел 3'!Z278</f>
        <v>0</v>
      </c>
      <c r="AA185" s="53">
        <f>'Раздел 3'!AA278</f>
        <v>0</v>
      </c>
      <c r="AB185" s="53">
        <f>'Раздел 3'!AB278</f>
        <v>0</v>
      </c>
      <c r="AC185" s="53">
        <f>'Раздел 3'!AC278</f>
        <v>0</v>
      </c>
      <c r="AD185" s="53">
        <f>'Раздел 3'!AD278</f>
        <v>0</v>
      </c>
      <c r="AE185" s="53">
        <f>'Раздел 3'!AE278</f>
        <v>0</v>
      </c>
      <c r="AF185" s="168">
        <f>'Раздел 2'!D278</f>
        <v>0</v>
      </c>
    </row>
    <row r="186" spans="1:32" x14ac:dyDescent="0.2">
      <c r="A186" s="138" t="s">
        <v>503</v>
      </c>
      <c r="B186" s="64" t="s">
        <v>555</v>
      </c>
      <c r="C186" s="53">
        <f>'Раздел 3'!C279</f>
        <v>0</v>
      </c>
      <c r="D186" s="53">
        <f>'Раздел 3'!D279</f>
        <v>0</v>
      </c>
      <c r="E186" s="53">
        <f>'Раздел 3'!E279</f>
        <v>0</v>
      </c>
      <c r="F186" s="53">
        <f>'Раздел 3'!F279</f>
        <v>0</v>
      </c>
      <c r="G186" s="53">
        <f>'Раздел 3'!G279</f>
        <v>0</v>
      </c>
      <c r="H186" s="53">
        <f>'Раздел 3'!H279</f>
        <v>0</v>
      </c>
      <c r="I186" s="53">
        <f>'Раздел 3'!I279</f>
        <v>0</v>
      </c>
      <c r="J186" s="53">
        <f>'Раздел 3'!J279</f>
        <v>0</v>
      </c>
      <c r="K186" s="53">
        <f>'Раздел 3'!K279</f>
        <v>0</v>
      </c>
      <c r="L186" s="53">
        <f>'Раздел 3'!L279</f>
        <v>0</v>
      </c>
      <c r="M186" s="53">
        <f>'Раздел 3'!M279</f>
        <v>0</v>
      </c>
      <c r="N186" s="53">
        <f>'Раздел 3'!N279</f>
        <v>0</v>
      </c>
      <c r="O186" s="53">
        <f>'Раздел 3'!O279</f>
        <v>0</v>
      </c>
      <c r="P186" s="53">
        <f>'Раздел 3'!P279</f>
        <v>0</v>
      </c>
      <c r="Q186" s="53">
        <f>'Раздел 3'!Q279</f>
        <v>0</v>
      </c>
      <c r="R186" s="53">
        <f>'Раздел 3'!R279</f>
        <v>0</v>
      </c>
      <c r="S186" s="53">
        <f>'Раздел 3'!S279</f>
        <v>0</v>
      </c>
      <c r="T186" s="53">
        <f>'Раздел 3'!T279</f>
        <v>0</v>
      </c>
      <c r="U186" s="53">
        <f>'Раздел 3'!U279</f>
        <v>0</v>
      </c>
      <c r="V186" s="53">
        <f>'Раздел 3'!V279</f>
        <v>0</v>
      </c>
      <c r="W186" s="53">
        <f>'Раздел 3'!W279</f>
        <v>0</v>
      </c>
      <c r="X186" s="53">
        <f>'Раздел 3'!X279</f>
        <v>0</v>
      </c>
      <c r="Y186" s="53">
        <f>'Раздел 3'!Y279</f>
        <v>0</v>
      </c>
      <c r="Z186" s="53">
        <f>'Раздел 3'!Z279</f>
        <v>0</v>
      </c>
      <c r="AA186" s="53">
        <f>'Раздел 3'!AA279</f>
        <v>0</v>
      </c>
      <c r="AB186" s="53">
        <f>'Раздел 3'!AB279</f>
        <v>0</v>
      </c>
      <c r="AC186" s="53">
        <f>'Раздел 3'!AC279</f>
        <v>0</v>
      </c>
      <c r="AD186" s="53">
        <f>'Раздел 3'!AD279</f>
        <v>0</v>
      </c>
      <c r="AE186" s="53">
        <f>'Раздел 3'!AE279</f>
        <v>0</v>
      </c>
      <c r="AF186" s="168">
        <f>'Раздел 2'!D279</f>
        <v>0</v>
      </c>
    </row>
    <row r="187" spans="1:32" x14ac:dyDescent="0.2">
      <c r="A187" s="138" t="s">
        <v>505</v>
      </c>
      <c r="B187" s="64" t="s">
        <v>679</v>
      </c>
      <c r="C187" s="53">
        <f>'Раздел 3'!C280</f>
        <v>1209</v>
      </c>
      <c r="D187" s="53">
        <f>'Раздел 3'!D280</f>
        <v>184</v>
      </c>
      <c r="E187" s="53">
        <f>'Раздел 3'!E280</f>
        <v>139</v>
      </c>
      <c r="F187" s="53">
        <f>'Раздел 3'!F280</f>
        <v>130</v>
      </c>
      <c r="G187" s="53">
        <f>'Раздел 3'!G280</f>
        <v>121</v>
      </c>
      <c r="H187" s="53">
        <f>'Раздел 3'!H280</f>
        <v>132</v>
      </c>
      <c r="I187" s="53">
        <f>'Раздел 3'!I280</f>
        <v>153</v>
      </c>
      <c r="J187" s="53">
        <f>'Раздел 3'!J280</f>
        <v>98</v>
      </c>
      <c r="K187" s="53">
        <f>'Раздел 3'!K280</f>
        <v>216</v>
      </c>
      <c r="L187" s="53">
        <f>'Раздел 3'!L280</f>
        <v>23</v>
      </c>
      <c r="M187" s="53">
        <f>'Раздел 3'!M280</f>
        <v>0</v>
      </c>
      <c r="N187" s="53">
        <f>'Раздел 3'!N280</f>
        <v>0</v>
      </c>
      <c r="O187" s="53">
        <f>'Раздел 3'!O280</f>
        <v>0</v>
      </c>
      <c r="P187" s="53">
        <f>'Раздел 3'!P280</f>
        <v>0</v>
      </c>
      <c r="Q187" s="53">
        <f>'Раздел 3'!Q280</f>
        <v>13</v>
      </c>
      <c r="R187" s="53">
        <f>'Раздел 3'!R280</f>
        <v>0</v>
      </c>
      <c r="S187" s="53">
        <f>'Раздел 3'!S280</f>
        <v>0</v>
      </c>
      <c r="T187" s="53">
        <f>'Раздел 3'!T280</f>
        <v>0</v>
      </c>
      <c r="U187" s="53">
        <f>'Раздел 3'!U280</f>
        <v>0</v>
      </c>
      <c r="V187" s="53">
        <f>'Раздел 3'!V280</f>
        <v>248</v>
      </c>
      <c r="W187" s="53">
        <f>'Раздел 3'!W280</f>
        <v>135</v>
      </c>
      <c r="X187" s="53">
        <f>'Раздел 3'!X280</f>
        <v>113</v>
      </c>
      <c r="Y187" s="53">
        <f>'Раздел 3'!Y280</f>
        <v>0</v>
      </c>
      <c r="Z187" s="53">
        <f>'Раздел 3'!Z280</f>
        <v>0</v>
      </c>
      <c r="AA187" s="53">
        <f>'Раздел 3'!AA280</f>
        <v>259</v>
      </c>
      <c r="AB187" s="53">
        <f>'Раздел 3'!AB280</f>
        <v>81</v>
      </c>
      <c r="AC187" s="53">
        <f>'Раздел 3'!AC280</f>
        <v>157</v>
      </c>
      <c r="AD187" s="53">
        <f>'Раздел 3'!AD280</f>
        <v>21</v>
      </c>
      <c r="AE187" s="53">
        <f>'Раздел 3'!AE280</f>
        <v>0</v>
      </c>
      <c r="AF187" s="168">
        <f>'Раздел 2'!D280</f>
        <v>0</v>
      </c>
    </row>
    <row r="188" spans="1:32" x14ac:dyDescent="0.2">
      <c r="A188" s="138" t="s">
        <v>511</v>
      </c>
      <c r="B188" s="64" t="s">
        <v>692</v>
      </c>
      <c r="C188" s="53">
        <f>'Раздел 3'!C284</f>
        <v>0</v>
      </c>
      <c r="D188" s="53">
        <f>'Раздел 3'!D284</f>
        <v>0</v>
      </c>
      <c r="E188" s="53">
        <f>'Раздел 3'!E284</f>
        <v>0</v>
      </c>
      <c r="F188" s="53">
        <f>'Раздел 3'!F284</f>
        <v>0</v>
      </c>
      <c r="G188" s="53">
        <f>'Раздел 3'!G284</f>
        <v>0</v>
      </c>
      <c r="H188" s="53">
        <f>'Раздел 3'!H284</f>
        <v>0</v>
      </c>
      <c r="I188" s="53">
        <f>'Раздел 3'!I284</f>
        <v>0</v>
      </c>
      <c r="J188" s="53">
        <f>'Раздел 3'!J284</f>
        <v>0</v>
      </c>
      <c r="K188" s="53">
        <f>'Раздел 3'!K284</f>
        <v>0</v>
      </c>
      <c r="L188" s="53">
        <f>'Раздел 3'!L284</f>
        <v>0</v>
      </c>
      <c r="M188" s="53">
        <f>'Раздел 3'!M284</f>
        <v>0</v>
      </c>
      <c r="N188" s="53">
        <f>'Раздел 3'!N284</f>
        <v>0</v>
      </c>
      <c r="O188" s="53">
        <f>'Раздел 3'!O284</f>
        <v>0</v>
      </c>
      <c r="P188" s="53">
        <f>'Раздел 3'!P284</f>
        <v>0</v>
      </c>
      <c r="Q188" s="53">
        <f>'Раздел 3'!Q284</f>
        <v>0</v>
      </c>
      <c r="R188" s="53">
        <f>'Раздел 3'!R284</f>
        <v>0</v>
      </c>
      <c r="S188" s="53">
        <f>'Раздел 3'!S284</f>
        <v>0</v>
      </c>
      <c r="T188" s="53">
        <f>'Раздел 3'!T284</f>
        <v>0</v>
      </c>
      <c r="U188" s="53">
        <f>'Раздел 3'!U284</f>
        <v>0</v>
      </c>
      <c r="V188" s="53">
        <f>'Раздел 3'!V284</f>
        <v>0</v>
      </c>
      <c r="W188" s="53">
        <f>'Раздел 3'!W284</f>
        <v>0</v>
      </c>
      <c r="X188" s="53">
        <f>'Раздел 3'!X284</f>
        <v>0</v>
      </c>
      <c r="Y188" s="53">
        <f>'Раздел 3'!Y284</f>
        <v>0</v>
      </c>
      <c r="Z188" s="53">
        <f>'Раздел 3'!Z284</f>
        <v>0</v>
      </c>
      <c r="AA188" s="53">
        <f>'Раздел 3'!AA284</f>
        <v>0</v>
      </c>
      <c r="AB188" s="53">
        <f>'Раздел 3'!AB284</f>
        <v>0</v>
      </c>
      <c r="AC188" s="53">
        <f>'Раздел 3'!AC284</f>
        <v>0</v>
      </c>
      <c r="AD188" s="53">
        <f>'Раздел 3'!AD284</f>
        <v>0</v>
      </c>
      <c r="AE188" s="53">
        <f>'Раздел 3'!AE284</f>
        <v>0</v>
      </c>
      <c r="AF188" s="168">
        <f>'Раздел 2'!D284</f>
        <v>0</v>
      </c>
    </row>
    <row r="189" spans="1:32" x14ac:dyDescent="0.2">
      <c r="A189" s="138" t="s">
        <v>519</v>
      </c>
      <c r="B189" s="64" t="s">
        <v>696</v>
      </c>
      <c r="C189" s="53">
        <f>'Раздел 3'!C288</f>
        <v>0</v>
      </c>
      <c r="D189" s="53">
        <f>'Раздел 3'!D288</f>
        <v>0</v>
      </c>
      <c r="E189" s="53">
        <f>'Раздел 3'!E288</f>
        <v>0</v>
      </c>
      <c r="F189" s="53">
        <f>'Раздел 3'!F288</f>
        <v>0</v>
      </c>
      <c r="G189" s="53">
        <f>'Раздел 3'!G288</f>
        <v>0</v>
      </c>
      <c r="H189" s="53">
        <f>'Раздел 3'!H288</f>
        <v>0</v>
      </c>
      <c r="I189" s="53">
        <f>'Раздел 3'!I288</f>
        <v>0</v>
      </c>
      <c r="J189" s="53">
        <f>'Раздел 3'!J288</f>
        <v>0</v>
      </c>
      <c r="K189" s="53">
        <f>'Раздел 3'!K288</f>
        <v>0</v>
      </c>
      <c r="L189" s="53">
        <f>'Раздел 3'!L288</f>
        <v>0</v>
      </c>
      <c r="M189" s="53">
        <f>'Раздел 3'!M288</f>
        <v>0</v>
      </c>
      <c r="N189" s="53">
        <f>'Раздел 3'!N288</f>
        <v>0</v>
      </c>
      <c r="O189" s="53">
        <f>'Раздел 3'!O288</f>
        <v>0</v>
      </c>
      <c r="P189" s="53">
        <f>'Раздел 3'!P288</f>
        <v>0</v>
      </c>
      <c r="Q189" s="53">
        <f>'Раздел 3'!Q288</f>
        <v>0</v>
      </c>
      <c r="R189" s="53">
        <f>'Раздел 3'!R288</f>
        <v>0</v>
      </c>
      <c r="S189" s="53">
        <f>'Раздел 3'!S288</f>
        <v>0</v>
      </c>
      <c r="T189" s="53">
        <f>'Раздел 3'!T288</f>
        <v>0</v>
      </c>
      <c r="U189" s="53">
        <f>'Раздел 3'!U288</f>
        <v>0</v>
      </c>
      <c r="V189" s="53">
        <f>'Раздел 3'!V288</f>
        <v>0</v>
      </c>
      <c r="W189" s="53">
        <f>'Раздел 3'!W288</f>
        <v>0</v>
      </c>
      <c r="X189" s="53">
        <f>'Раздел 3'!X288</f>
        <v>0</v>
      </c>
      <c r="Y189" s="53">
        <f>'Раздел 3'!Y288</f>
        <v>0</v>
      </c>
      <c r="Z189" s="53">
        <f>'Раздел 3'!Z288</f>
        <v>0</v>
      </c>
      <c r="AA189" s="53">
        <f>'Раздел 3'!AA288</f>
        <v>0</v>
      </c>
      <c r="AB189" s="53">
        <f>'Раздел 3'!AB288</f>
        <v>0</v>
      </c>
      <c r="AC189" s="53">
        <f>'Раздел 3'!AC288</f>
        <v>0</v>
      </c>
      <c r="AD189" s="53">
        <f>'Раздел 3'!AD288</f>
        <v>0</v>
      </c>
      <c r="AE189" s="53">
        <f>'Раздел 3'!AE288</f>
        <v>0</v>
      </c>
      <c r="AF189" s="168">
        <f>'Раздел 2'!D288</f>
        <v>0</v>
      </c>
    </row>
    <row r="190" spans="1:32" x14ac:dyDescent="0.2">
      <c r="A190" s="138" t="s">
        <v>521</v>
      </c>
      <c r="B190" s="64" t="s">
        <v>697</v>
      </c>
      <c r="C190" s="53">
        <f>'Раздел 3'!C289</f>
        <v>685</v>
      </c>
      <c r="D190" s="53">
        <f>'Раздел 3'!D289</f>
        <v>128</v>
      </c>
      <c r="E190" s="53">
        <f>'Раздел 3'!E289</f>
        <v>71</v>
      </c>
      <c r="F190" s="53">
        <f>'Раздел 3'!F289</f>
        <v>37</v>
      </c>
      <c r="G190" s="53">
        <f>'Раздел 3'!G289</f>
        <v>104</v>
      </c>
      <c r="H190" s="53">
        <f>'Раздел 3'!H289</f>
        <v>51</v>
      </c>
      <c r="I190" s="53">
        <f>'Раздел 3'!I289</f>
        <v>100</v>
      </c>
      <c r="J190" s="53">
        <f>'Раздел 3'!J289</f>
        <v>98</v>
      </c>
      <c r="K190" s="53">
        <f>'Раздел 3'!K289</f>
        <v>67</v>
      </c>
      <c r="L190" s="53">
        <f>'Раздел 3'!L289</f>
        <v>29</v>
      </c>
      <c r="M190" s="53">
        <f>'Раздел 3'!M289</f>
        <v>0</v>
      </c>
      <c r="N190" s="53">
        <f>'Раздел 3'!N289</f>
        <v>0</v>
      </c>
      <c r="O190" s="53">
        <f>'Раздел 3'!O289</f>
        <v>0</v>
      </c>
      <c r="P190" s="53">
        <f>'Раздел 3'!P289</f>
        <v>0</v>
      </c>
      <c r="Q190" s="53">
        <f>'Раздел 3'!Q289</f>
        <v>0</v>
      </c>
      <c r="R190" s="53">
        <f>'Раздел 3'!R289</f>
        <v>0</v>
      </c>
      <c r="S190" s="53">
        <f>'Раздел 3'!S289</f>
        <v>0</v>
      </c>
      <c r="T190" s="53">
        <f>'Раздел 3'!T289</f>
        <v>0</v>
      </c>
      <c r="U190" s="53">
        <f>'Раздел 3'!U289</f>
        <v>0</v>
      </c>
      <c r="V190" s="53">
        <f>'Раздел 3'!V289</f>
        <v>189</v>
      </c>
      <c r="W190" s="53">
        <f>'Раздел 3'!W289</f>
        <v>122</v>
      </c>
      <c r="X190" s="53">
        <f>'Раздел 3'!X289</f>
        <v>52</v>
      </c>
      <c r="Y190" s="53">
        <f>'Раздел 3'!Y289</f>
        <v>15</v>
      </c>
      <c r="Z190" s="53">
        <f>'Раздел 3'!Z289</f>
        <v>0</v>
      </c>
      <c r="AA190" s="53">
        <f>'Раздел 3'!AA289</f>
        <v>103</v>
      </c>
      <c r="AB190" s="53">
        <f>'Раздел 3'!AB289</f>
        <v>39</v>
      </c>
      <c r="AC190" s="53">
        <f>'Раздел 3'!AC289</f>
        <v>60</v>
      </c>
      <c r="AD190" s="53">
        <f>'Раздел 3'!AD289</f>
        <v>4</v>
      </c>
      <c r="AE190" s="53">
        <f>'Раздел 3'!AE289</f>
        <v>0</v>
      </c>
      <c r="AF190" s="168">
        <f>'Раздел 2'!D289</f>
        <v>0</v>
      </c>
    </row>
    <row r="191" spans="1:32" x14ac:dyDescent="0.2">
      <c r="A191" s="138" t="s">
        <v>523</v>
      </c>
      <c r="B191" s="64" t="s">
        <v>705</v>
      </c>
      <c r="C191" s="53">
        <f>'Раздел 3'!C290</f>
        <v>0</v>
      </c>
      <c r="D191" s="53">
        <f>'Раздел 3'!D290</f>
        <v>0</v>
      </c>
      <c r="E191" s="53">
        <f>'Раздел 3'!E290</f>
        <v>0</v>
      </c>
      <c r="F191" s="53">
        <f>'Раздел 3'!F290</f>
        <v>0</v>
      </c>
      <c r="G191" s="53">
        <f>'Раздел 3'!G290</f>
        <v>0</v>
      </c>
      <c r="H191" s="53">
        <f>'Раздел 3'!H290</f>
        <v>0</v>
      </c>
      <c r="I191" s="53">
        <f>'Раздел 3'!I290</f>
        <v>0</v>
      </c>
      <c r="J191" s="53">
        <f>'Раздел 3'!J290</f>
        <v>0</v>
      </c>
      <c r="K191" s="53">
        <f>'Раздел 3'!K290</f>
        <v>0</v>
      </c>
      <c r="L191" s="53">
        <f>'Раздел 3'!L290</f>
        <v>0</v>
      </c>
      <c r="M191" s="53">
        <f>'Раздел 3'!M290</f>
        <v>0</v>
      </c>
      <c r="N191" s="53">
        <f>'Раздел 3'!N290</f>
        <v>0</v>
      </c>
      <c r="O191" s="53">
        <f>'Раздел 3'!O290</f>
        <v>0</v>
      </c>
      <c r="P191" s="53">
        <f>'Раздел 3'!P290</f>
        <v>0</v>
      </c>
      <c r="Q191" s="53">
        <f>'Раздел 3'!Q290</f>
        <v>0</v>
      </c>
      <c r="R191" s="53">
        <f>'Раздел 3'!R290</f>
        <v>0</v>
      </c>
      <c r="S191" s="53">
        <f>'Раздел 3'!S290</f>
        <v>0</v>
      </c>
      <c r="T191" s="53">
        <f>'Раздел 3'!T290</f>
        <v>0</v>
      </c>
      <c r="U191" s="53">
        <f>'Раздел 3'!U290</f>
        <v>0</v>
      </c>
      <c r="V191" s="53">
        <f>'Раздел 3'!V290</f>
        <v>0</v>
      </c>
      <c r="W191" s="53">
        <f>'Раздел 3'!W290</f>
        <v>0</v>
      </c>
      <c r="X191" s="53">
        <f>'Раздел 3'!X290</f>
        <v>0</v>
      </c>
      <c r="Y191" s="53">
        <f>'Раздел 3'!Y290</f>
        <v>0</v>
      </c>
      <c r="Z191" s="53">
        <f>'Раздел 3'!Z290</f>
        <v>0</v>
      </c>
      <c r="AA191" s="53">
        <f>'Раздел 3'!AA290</f>
        <v>0</v>
      </c>
      <c r="AB191" s="53">
        <f>'Раздел 3'!AB290</f>
        <v>0</v>
      </c>
      <c r="AC191" s="53">
        <f>'Раздел 3'!AC290</f>
        <v>0</v>
      </c>
      <c r="AD191" s="53">
        <f>'Раздел 3'!AD290</f>
        <v>0</v>
      </c>
      <c r="AE191" s="53">
        <f>'Раздел 3'!AE290</f>
        <v>0</v>
      </c>
      <c r="AF191" s="168">
        <f>'Раздел 2'!D290</f>
        <v>0</v>
      </c>
    </row>
    <row r="192" spans="1:32" x14ac:dyDescent="0.2">
      <c r="A192" s="138" t="s">
        <v>525</v>
      </c>
      <c r="B192" s="64" t="s">
        <v>706</v>
      </c>
      <c r="C192" s="53">
        <f>'Раздел 3'!C291</f>
        <v>0</v>
      </c>
      <c r="D192" s="53">
        <f>'Раздел 3'!D291</f>
        <v>0</v>
      </c>
      <c r="E192" s="53">
        <f>'Раздел 3'!E291</f>
        <v>0</v>
      </c>
      <c r="F192" s="53">
        <f>'Раздел 3'!F291</f>
        <v>0</v>
      </c>
      <c r="G192" s="53">
        <f>'Раздел 3'!G291</f>
        <v>0</v>
      </c>
      <c r="H192" s="53">
        <f>'Раздел 3'!H291</f>
        <v>0</v>
      </c>
      <c r="I192" s="53">
        <f>'Раздел 3'!I291</f>
        <v>0</v>
      </c>
      <c r="J192" s="53">
        <f>'Раздел 3'!J291</f>
        <v>0</v>
      </c>
      <c r="K192" s="53">
        <f>'Раздел 3'!K291</f>
        <v>0</v>
      </c>
      <c r="L192" s="53">
        <f>'Раздел 3'!L291</f>
        <v>0</v>
      </c>
      <c r="M192" s="53">
        <f>'Раздел 3'!M291</f>
        <v>0</v>
      </c>
      <c r="N192" s="53">
        <f>'Раздел 3'!N291</f>
        <v>0</v>
      </c>
      <c r="O192" s="53">
        <f>'Раздел 3'!O291</f>
        <v>0</v>
      </c>
      <c r="P192" s="53">
        <f>'Раздел 3'!P291</f>
        <v>0</v>
      </c>
      <c r="Q192" s="53">
        <f>'Раздел 3'!Q291</f>
        <v>0</v>
      </c>
      <c r="R192" s="53">
        <f>'Раздел 3'!R291</f>
        <v>0</v>
      </c>
      <c r="S192" s="53">
        <f>'Раздел 3'!S291</f>
        <v>0</v>
      </c>
      <c r="T192" s="53">
        <f>'Раздел 3'!T291</f>
        <v>0</v>
      </c>
      <c r="U192" s="53">
        <f>'Раздел 3'!U291</f>
        <v>0</v>
      </c>
      <c r="V192" s="53">
        <f>'Раздел 3'!V291</f>
        <v>0</v>
      </c>
      <c r="W192" s="53">
        <f>'Раздел 3'!W291</f>
        <v>0</v>
      </c>
      <c r="X192" s="53">
        <f>'Раздел 3'!X291</f>
        <v>0</v>
      </c>
      <c r="Y192" s="53">
        <f>'Раздел 3'!Y291</f>
        <v>0</v>
      </c>
      <c r="Z192" s="53">
        <f>'Раздел 3'!Z291</f>
        <v>0</v>
      </c>
      <c r="AA192" s="53">
        <f>'Раздел 3'!AA291</f>
        <v>0</v>
      </c>
      <c r="AB192" s="53">
        <f>'Раздел 3'!AB291</f>
        <v>0</v>
      </c>
      <c r="AC192" s="53">
        <f>'Раздел 3'!AC291</f>
        <v>0</v>
      </c>
      <c r="AD192" s="53">
        <f>'Раздел 3'!AD291</f>
        <v>0</v>
      </c>
      <c r="AE192" s="53">
        <f>'Раздел 3'!AE291</f>
        <v>0</v>
      </c>
      <c r="AF192" s="168">
        <f>'Раздел 2'!D291</f>
        <v>0</v>
      </c>
    </row>
    <row r="193" spans="1:32" x14ac:dyDescent="0.2">
      <c r="A193" s="138" t="s">
        <v>527</v>
      </c>
      <c r="B193" s="64" t="s">
        <v>762</v>
      </c>
      <c r="C193" s="53">
        <f>'Раздел 3'!C292</f>
        <v>644</v>
      </c>
      <c r="D193" s="53">
        <f>'Раздел 3'!D292</f>
        <v>252</v>
      </c>
      <c r="E193" s="53">
        <f>'Раздел 3'!E292</f>
        <v>283</v>
      </c>
      <c r="F193" s="53">
        <f>'Раздел 3'!F292</f>
        <v>0</v>
      </c>
      <c r="G193" s="53">
        <f>'Раздел 3'!G292</f>
        <v>23</v>
      </c>
      <c r="H193" s="53">
        <f>'Раздел 3'!H292</f>
        <v>40</v>
      </c>
      <c r="I193" s="53">
        <f>'Раздел 3'!I292</f>
        <v>13</v>
      </c>
      <c r="J193" s="53">
        <f>'Раздел 3'!J292</f>
        <v>16</v>
      </c>
      <c r="K193" s="53">
        <f>'Раздел 3'!K292</f>
        <v>9</v>
      </c>
      <c r="L193" s="53">
        <f>'Раздел 3'!L292</f>
        <v>8</v>
      </c>
      <c r="M193" s="53">
        <f>'Раздел 3'!M292</f>
        <v>0</v>
      </c>
      <c r="N193" s="53">
        <f>'Раздел 3'!N292</f>
        <v>0</v>
      </c>
      <c r="O193" s="53">
        <f>'Раздел 3'!O292</f>
        <v>0</v>
      </c>
      <c r="P193" s="53">
        <f>'Раздел 3'!P292</f>
        <v>0</v>
      </c>
      <c r="Q193" s="53">
        <f>'Раздел 3'!Q292</f>
        <v>0</v>
      </c>
      <c r="R193" s="53">
        <f>'Раздел 3'!R292</f>
        <v>0</v>
      </c>
      <c r="S193" s="53">
        <f>'Раздел 3'!S292</f>
        <v>0</v>
      </c>
      <c r="T193" s="53">
        <f>'Раздел 3'!T292</f>
        <v>0</v>
      </c>
      <c r="U193" s="53">
        <f>'Раздел 3'!U292</f>
        <v>0</v>
      </c>
      <c r="V193" s="53">
        <f>'Раздел 3'!V292</f>
        <v>123</v>
      </c>
      <c r="W193" s="53">
        <f>'Раздел 3'!W292</f>
        <v>99</v>
      </c>
      <c r="X193" s="53">
        <f>'Раздел 3'!X292</f>
        <v>24</v>
      </c>
      <c r="Y193" s="53">
        <f>'Раздел 3'!Y292</f>
        <v>0</v>
      </c>
      <c r="Z193" s="53">
        <f>'Раздел 3'!Z292</f>
        <v>0</v>
      </c>
      <c r="AA193" s="53">
        <f>'Раздел 3'!AA292</f>
        <v>121</v>
      </c>
      <c r="AB193" s="53">
        <f>'Раздел 3'!AB292</f>
        <v>107</v>
      </c>
      <c r="AC193" s="53">
        <f>'Раздел 3'!AC292</f>
        <v>14</v>
      </c>
      <c r="AD193" s="53">
        <f>'Раздел 3'!AD292</f>
        <v>0</v>
      </c>
      <c r="AE193" s="53">
        <f>'Раздел 3'!AE292</f>
        <v>0</v>
      </c>
      <c r="AF193" s="168">
        <f>'Раздел 2'!D292</f>
        <v>0</v>
      </c>
    </row>
    <row r="194" spans="1:32" x14ac:dyDescent="0.2">
      <c r="A194" s="138" t="s">
        <v>529</v>
      </c>
      <c r="B194" s="64" t="s">
        <v>763</v>
      </c>
      <c r="C194" s="53">
        <f>'Раздел 3'!C293</f>
        <v>0</v>
      </c>
      <c r="D194" s="53">
        <f>'Раздел 3'!D293</f>
        <v>0</v>
      </c>
      <c r="E194" s="53">
        <f>'Раздел 3'!E293</f>
        <v>0</v>
      </c>
      <c r="F194" s="53">
        <f>'Раздел 3'!F293</f>
        <v>0</v>
      </c>
      <c r="G194" s="53">
        <f>'Раздел 3'!G293</f>
        <v>0</v>
      </c>
      <c r="H194" s="53">
        <f>'Раздел 3'!H293</f>
        <v>0</v>
      </c>
      <c r="I194" s="53">
        <f>'Раздел 3'!I293</f>
        <v>0</v>
      </c>
      <c r="J194" s="53">
        <f>'Раздел 3'!J293</f>
        <v>0</v>
      </c>
      <c r="K194" s="53">
        <f>'Раздел 3'!K293</f>
        <v>0</v>
      </c>
      <c r="L194" s="53">
        <f>'Раздел 3'!L293</f>
        <v>0</v>
      </c>
      <c r="M194" s="53">
        <f>'Раздел 3'!M293</f>
        <v>0</v>
      </c>
      <c r="N194" s="53">
        <f>'Раздел 3'!N293</f>
        <v>0</v>
      </c>
      <c r="O194" s="53">
        <f>'Раздел 3'!O293</f>
        <v>0</v>
      </c>
      <c r="P194" s="53">
        <f>'Раздел 3'!P293</f>
        <v>0</v>
      </c>
      <c r="Q194" s="53">
        <f>'Раздел 3'!Q293</f>
        <v>0</v>
      </c>
      <c r="R194" s="53">
        <f>'Раздел 3'!R293</f>
        <v>0</v>
      </c>
      <c r="S194" s="53">
        <f>'Раздел 3'!S293</f>
        <v>0</v>
      </c>
      <c r="T194" s="53">
        <f>'Раздел 3'!T293</f>
        <v>0</v>
      </c>
      <c r="U194" s="53">
        <f>'Раздел 3'!U293</f>
        <v>0</v>
      </c>
      <c r="V194" s="53">
        <f>'Раздел 3'!V293</f>
        <v>0</v>
      </c>
      <c r="W194" s="53">
        <f>'Раздел 3'!W293</f>
        <v>0</v>
      </c>
      <c r="X194" s="53">
        <f>'Раздел 3'!X293</f>
        <v>0</v>
      </c>
      <c r="Y194" s="53">
        <f>'Раздел 3'!Y293</f>
        <v>0</v>
      </c>
      <c r="Z194" s="53">
        <f>'Раздел 3'!Z293</f>
        <v>0</v>
      </c>
      <c r="AA194" s="53">
        <f>'Раздел 3'!AA293</f>
        <v>0</v>
      </c>
      <c r="AB194" s="53">
        <f>'Раздел 3'!AB293</f>
        <v>0</v>
      </c>
      <c r="AC194" s="53">
        <f>'Раздел 3'!AC293</f>
        <v>0</v>
      </c>
      <c r="AD194" s="53">
        <f>'Раздел 3'!AD293</f>
        <v>0</v>
      </c>
      <c r="AE194" s="53">
        <f>'Раздел 3'!AE293</f>
        <v>0</v>
      </c>
      <c r="AF194" s="168">
        <f>'Раздел 2'!D293</f>
        <v>0</v>
      </c>
    </row>
    <row r="195" spans="1:32" x14ac:dyDescent="0.2">
      <c r="A195" s="138" t="s">
        <v>531</v>
      </c>
      <c r="B195" s="64" t="s">
        <v>764</v>
      </c>
      <c r="C195" s="53">
        <f>'Раздел 3'!C294</f>
        <v>0</v>
      </c>
      <c r="D195" s="53">
        <f>'Раздел 3'!D294</f>
        <v>0</v>
      </c>
      <c r="E195" s="53">
        <f>'Раздел 3'!E294</f>
        <v>0</v>
      </c>
      <c r="F195" s="53">
        <f>'Раздел 3'!F294</f>
        <v>0</v>
      </c>
      <c r="G195" s="53">
        <f>'Раздел 3'!G294</f>
        <v>0</v>
      </c>
      <c r="H195" s="53">
        <f>'Раздел 3'!H294</f>
        <v>0</v>
      </c>
      <c r="I195" s="53">
        <f>'Раздел 3'!I294</f>
        <v>0</v>
      </c>
      <c r="J195" s="53">
        <f>'Раздел 3'!J294</f>
        <v>0</v>
      </c>
      <c r="K195" s="53">
        <f>'Раздел 3'!K294</f>
        <v>0</v>
      </c>
      <c r="L195" s="53">
        <f>'Раздел 3'!L294</f>
        <v>0</v>
      </c>
      <c r="M195" s="53">
        <f>'Раздел 3'!M294</f>
        <v>0</v>
      </c>
      <c r="N195" s="53">
        <f>'Раздел 3'!N294</f>
        <v>0</v>
      </c>
      <c r="O195" s="53">
        <f>'Раздел 3'!O294</f>
        <v>0</v>
      </c>
      <c r="P195" s="53">
        <f>'Раздел 3'!P294</f>
        <v>0</v>
      </c>
      <c r="Q195" s="53">
        <f>'Раздел 3'!Q294</f>
        <v>0</v>
      </c>
      <c r="R195" s="53">
        <f>'Раздел 3'!R294</f>
        <v>0</v>
      </c>
      <c r="S195" s="53">
        <f>'Раздел 3'!S294</f>
        <v>0</v>
      </c>
      <c r="T195" s="53">
        <f>'Раздел 3'!T294</f>
        <v>0</v>
      </c>
      <c r="U195" s="53">
        <f>'Раздел 3'!U294</f>
        <v>0</v>
      </c>
      <c r="V195" s="53">
        <f>'Раздел 3'!V294</f>
        <v>0</v>
      </c>
      <c r="W195" s="53">
        <f>'Раздел 3'!W294</f>
        <v>0</v>
      </c>
      <c r="X195" s="53">
        <f>'Раздел 3'!X294</f>
        <v>0</v>
      </c>
      <c r="Y195" s="53">
        <f>'Раздел 3'!Y294</f>
        <v>0</v>
      </c>
      <c r="Z195" s="53">
        <f>'Раздел 3'!Z294</f>
        <v>0</v>
      </c>
      <c r="AA195" s="53">
        <f>'Раздел 3'!AA294</f>
        <v>0</v>
      </c>
      <c r="AB195" s="53">
        <f>'Раздел 3'!AB294</f>
        <v>0</v>
      </c>
      <c r="AC195" s="53">
        <f>'Раздел 3'!AC294</f>
        <v>0</v>
      </c>
      <c r="AD195" s="53">
        <f>'Раздел 3'!AD294</f>
        <v>0</v>
      </c>
      <c r="AE195" s="53">
        <f>'Раздел 3'!AE294</f>
        <v>0</v>
      </c>
      <c r="AF195" s="168">
        <f>'Раздел 2'!D294</f>
        <v>0</v>
      </c>
    </row>
    <row r="196" spans="1:32" x14ac:dyDescent="0.2">
      <c r="A196" s="138" t="s">
        <v>533</v>
      </c>
      <c r="B196" s="64" t="s">
        <v>765</v>
      </c>
      <c r="C196" s="53">
        <f>'Раздел 3'!C295</f>
        <v>0</v>
      </c>
      <c r="D196" s="53">
        <f>'Раздел 3'!D295</f>
        <v>0</v>
      </c>
      <c r="E196" s="53">
        <f>'Раздел 3'!E295</f>
        <v>0</v>
      </c>
      <c r="F196" s="53">
        <f>'Раздел 3'!F295</f>
        <v>0</v>
      </c>
      <c r="G196" s="53">
        <f>'Раздел 3'!G295</f>
        <v>0</v>
      </c>
      <c r="H196" s="53">
        <f>'Раздел 3'!H295</f>
        <v>0</v>
      </c>
      <c r="I196" s="53">
        <f>'Раздел 3'!I295</f>
        <v>0</v>
      </c>
      <c r="J196" s="53">
        <f>'Раздел 3'!J295</f>
        <v>0</v>
      </c>
      <c r="K196" s="53">
        <f>'Раздел 3'!K295</f>
        <v>0</v>
      </c>
      <c r="L196" s="53">
        <f>'Раздел 3'!L295</f>
        <v>0</v>
      </c>
      <c r="M196" s="53">
        <f>'Раздел 3'!M295</f>
        <v>0</v>
      </c>
      <c r="N196" s="53">
        <f>'Раздел 3'!N295</f>
        <v>0</v>
      </c>
      <c r="O196" s="53">
        <f>'Раздел 3'!O295</f>
        <v>0</v>
      </c>
      <c r="P196" s="53">
        <f>'Раздел 3'!P295</f>
        <v>0</v>
      </c>
      <c r="Q196" s="53">
        <f>'Раздел 3'!Q295</f>
        <v>0</v>
      </c>
      <c r="R196" s="53">
        <f>'Раздел 3'!R295</f>
        <v>0</v>
      </c>
      <c r="S196" s="53">
        <f>'Раздел 3'!S295</f>
        <v>0</v>
      </c>
      <c r="T196" s="53">
        <f>'Раздел 3'!T295</f>
        <v>0</v>
      </c>
      <c r="U196" s="53">
        <f>'Раздел 3'!U295</f>
        <v>0</v>
      </c>
      <c r="V196" s="53">
        <f>'Раздел 3'!V295</f>
        <v>0</v>
      </c>
      <c r="W196" s="53">
        <f>'Раздел 3'!W295</f>
        <v>0</v>
      </c>
      <c r="X196" s="53">
        <f>'Раздел 3'!X295</f>
        <v>0</v>
      </c>
      <c r="Y196" s="53">
        <f>'Раздел 3'!Y295</f>
        <v>0</v>
      </c>
      <c r="Z196" s="53">
        <f>'Раздел 3'!Z295</f>
        <v>0</v>
      </c>
      <c r="AA196" s="53">
        <f>'Раздел 3'!AA295</f>
        <v>0</v>
      </c>
      <c r="AB196" s="53">
        <f>'Раздел 3'!AB295</f>
        <v>0</v>
      </c>
      <c r="AC196" s="53">
        <f>'Раздел 3'!AC295</f>
        <v>0</v>
      </c>
      <c r="AD196" s="53">
        <f>'Раздел 3'!AD295</f>
        <v>0</v>
      </c>
      <c r="AE196" s="53">
        <f>'Раздел 3'!AE295</f>
        <v>0</v>
      </c>
      <c r="AF196" s="168">
        <f>'Раздел 2'!D295</f>
        <v>0</v>
      </c>
    </row>
    <row r="197" spans="1:32" x14ac:dyDescent="0.2">
      <c r="A197" s="63" t="s">
        <v>535</v>
      </c>
      <c r="B197" s="64" t="s">
        <v>787</v>
      </c>
      <c r="C197" s="53">
        <f>'Раздел 3'!C296</f>
        <v>0</v>
      </c>
      <c r="D197" s="53">
        <f>'Раздел 3'!D296</f>
        <v>0</v>
      </c>
      <c r="E197" s="53">
        <f>'Раздел 3'!E296</f>
        <v>0</v>
      </c>
      <c r="F197" s="53">
        <f>'Раздел 3'!F296</f>
        <v>0</v>
      </c>
      <c r="G197" s="53">
        <f>'Раздел 3'!G296</f>
        <v>0</v>
      </c>
      <c r="H197" s="53">
        <f>'Раздел 3'!H296</f>
        <v>0</v>
      </c>
      <c r="I197" s="53">
        <f>'Раздел 3'!I296</f>
        <v>0</v>
      </c>
      <c r="J197" s="53">
        <f>'Раздел 3'!J296</f>
        <v>0</v>
      </c>
      <c r="K197" s="53">
        <f>'Раздел 3'!K296</f>
        <v>0</v>
      </c>
      <c r="L197" s="53">
        <f>'Раздел 3'!L296</f>
        <v>0</v>
      </c>
      <c r="M197" s="53">
        <f>'Раздел 3'!M296</f>
        <v>0</v>
      </c>
      <c r="N197" s="53">
        <f>'Раздел 3'!N296</f>
        <v>0</v>
      </c>
      <c r="O197" s="53">
        <f>'Раздел 3'!O296</f>
        <v>0</v>
      </c>
      <c r="P197" s="53">
        <f>'Раздел 3'!P296</f>
        <v>0</v>
      </c>
      <c r="Q197" s="53">
        <f>'Раздел 3'!Q296</f>
        <v>0</v>
      </c>
      <c r="R197" s="53">
        <f>'Раздел 3'!R296</f>
        <v>0</v>
      </c>
      <c r="S197" s="53">
        <f>'Раздел 3'!S296</f>
        <v>0</v>
      </c>
      <c r="T197" s="53">
        <f>'Раздел 3'!T296</f>
        <v>0</v>
      </c>
      <c r="U197" s="53">
        <f>'Раздел 3'!U296</f>
        <v>0</v>
      </c>
      <c r="V197" s="53">
        <f>'Раздел 3'!V296</f>
        <v>0</v>
      </c>
      <c r="W197" s="53">
        <f>'Раздел 3'!W296</f>
        <v>0</v>
      </c>
      <c r="X197" s="53">
        <f>'Раздел 3'!X296</f>
        <v>0</v>
      </c>
      <c r="Y197" s="53">
        <f>'Раздел 3'!Y296</f>
        <v>0</v>
      </c>
      <c r="Z197" s="53">
        <f>'Раздел 3'!Z296</f>
        <v>0</v>
      </c>
      <c r="AA197" s="53">
        <f>'Раздел 3'!AA296</f>
        <v>0</v>
      </c>
      <c r="AB197" s="53">
        <f>'Раздел 3'!AB296</f>
        <v>0</v>
      </c>
      <c r="AC197" s="53">
        <f>'Раздел 3'!AC296</f>
        <v>0</v>
      </c>
      <c r="AD197" s="53">
        <f>'Раздел 3'!AD296</f>
        <v>0</v>
      </c>
      <c r="AE197" s="53">
        <f>'Раздел 3'!AE296</f>
        <v>0</v>
      </c>
      <c r="AF197" s="168">
        <f>'Раздел 2'!D296</f>
        <v>0</v>
      </c>
    </row>
    <row r="198" spans="1:32" x14ac:dyDescent="0.2">
      <c r="A198" s="70" t="s">
        <v>537</v>
      </c>
      <c r="B198" s="64" t="s">
        <v>788</v>
      </c>
      <c r="C198" s="53">
        <f>'Раздел 3'!C297</f>
        <v>37397</v>
      </c>
      <c r="D198" s="53">
        <f>'Раздел 3'!D297</f>
        <v>9758</v>
      </c>
      <c r="E198" s="53">
        <f>'Раздел 3'!E297</f>
        <v>6915</v>
      </c>
      <c r="F198" s="53">
        <f>'Раздел 3'!F297</f>
        <v>5121</v>
      </c>
      <c r="G198" s="53">
        <f>'Раздел 3'!G297</f>
        <v>4676</v>
      </c>
      <c r="H198" s="53">
        <f>'Раздел 3'!H297</f>
        <v>3281</v>
      </c>
      <c r="I198" s="53">
        <f>'Раздел 3'!I297</f>
        <v>3076</v>
      </c>
      <c r="J198" s="53">
        <f>'Раздел 3'!J297</f>
        <v>2169</v>
      </c>
      <c r="K198" s="53">
        <f>'Раздел 3'!K297</f>
        <v>1134</v>
      </c>
      <c r="L198" s="53">
        <f>'Раздел 3'!L297</f>
        <v>716</v>
      </c>
      <c r="M198" s="53">
        <f>'Раздел 3'!M297</f>
        <v>163</v>
      </c>
      <c r="N198" s="53">
        <f>'Раздел 3'!N297</f>
        <v>75</v>
      </c>
      <c r="O198" s="53">
        <f>'Раздел 3'!O297</f>
        <v>31</v>
      </c>
      <c r="P198" s="53">
        <f>'Раздел 3'!P297</f>
        <v>30</v>
      </c>
      <c r="Q198" s="53">
        <f>'Раздел 3'!Q297</f>
        <v>185</v>
      </c>
      <c r="R198" s="53">
        <f>'Раздел 3'!R297</f>
        <v>17</v>
      </c>
      <c r="S198" s="53">
        <f>'Раздел 3'!S297</f>
        <v>11</v>
      </c>
      <c r="T198" s="53">
        <f>'Раздел 3'!T297</f>
        <v>7</v>
      </c>
      <c r="U198" s="53">
        <f>'Раздел 3'!U297</f>
        <v>32</v>
      </c>
      <c r="V198" s="53">
        <f>'Раздел 3'!V297</f>
        <v>15195</v>
      </c>
      <c r="W198" s="53">
        <f>'Раздел 3'!W297</f>
        <v>11785</v>
      </c>
      <c r="X198" s="53">
        <f>'Раздел 3'!X297</f>
        <v>3176</v>
      </c>
      <c r="Y198" s="53">
        <f>'Раздел 3'!Y297</f>
        <v>193</v>
      </c>
      <c r="Z198" s="53">
        <f>'Раздел 3'!Z297</f>
        <v>41</v>
      </c>
      <c r="AA198" s="53">
        <f>'Раздел 3'!AA297</f>
        <v>8546</v>
      </c>
      <c r="AB198" s="53">
        <f>'Раздел 3'!AB297</f>
        <v>4781</v>
      </c>
      <c r="AC198" s="53">
        <f>'Раздел 3'!AC297</f>
        <v>3359</v>
      </c>
      <c r="AD198" s="53">
        <f>'Раздел 3'!AD297</f>
        <v>354</v>
      </c>
      <c r="AE198" s="53">
        <f>'Раздел 3'!AE297</f>
        <v>52</v>
      </c>
    </row>
    <row r="199" spans="1:32" ht="21" x14ac:dyDescent="0.2">
      <c r="A199" s="70" t="s">
        <v>539</v>
      </c>
      <c r="B199" s="64" t="s">
        <v>789</v>
      </c>
      <c r="C199" s="53">
        <f>SUMIF($AF$7:$AF$197,"=1",C7:C197)</f>
        <v>19444</v>
      </c>
      <c r="D199" s="53">
        <f t="shared" ref="D199:AE199" si="0">SUMIF($AF$7:$AF$197,"=1",D7:D197)</f>
        <v>5326</v>
      </c>
      <c r="E199" s="53">
        <f t="shared" si="0"/>
        <v>3441</v>
      </c>
      <c r="F199" s="53">
        <f t="shared" si="0"/>
        <v>2831</v>
      </c>
      <c r="G199" s="53">
        <f t="shared" si="0"/>
        <v>2588</v>
      </c>
      <c r="H199" s="53">
        <f t="shared" si="0"/>
        <v>1536</v>
      </c>
      <c r="I199" s="53">
        <f t="shared" si="0"/>
        <v>1611</v>
      </c>
      <c r="J199" s="53">
        <f t="shared" si="0"/>
        <v>972</v>
      </c>
      <c r="K199" s="53">
        <f t="shared" si="0"/>
        <v>473</v>
      </c>
      <c r="L199" s="53">
        <f t="shared" si="0"/>
        <v>301</v>
      </c>
      <c r="M199" s="53">
        <f t="shared" si="0"/>
        <v>95</v>
      </c>
      <c r="N199" s="53">
        <f t="shared" si="0"/>
        <v>60</v>
      </c>
      <c r="O199" s="53">
        <f t="shared" si="0"/>
        <v>25</v>
      </c>
      <c r="P199" s="53">
        <f t="shared" si="0"/>
        <v>30</v>
      </c>
      <c r="Q199" s="53">
        <f t="shared" si="0"/>
        <v>90</v>
      </c>
      <c r="R199" s="53">
        <f t="shared" si="0"/>
        <v>17</v>
      </c>
      <c r="S199" s="53">
        <f t="shared" si="0"/>
        <v>11</v>
      </c>
      <c r="T199" s="53">
        <f t="shared" si="0"/>
        <v>7</v>
      </c>
      <c r="U199" s="53">
        <f t="shared" si="0"/>
        <v>30</v>
      </c>
      <c r="V199" s="53">
        <f t="shared" si="0"/>
        <v>8106</v>
      </c>
      <c r="W199" s="53">
        <f t="shared" si="0"/>
        <v>6342</v>
      </c>
      <c r="X199" s="53">
        <f t="shared" si="0"/>
        <v>1701</v>
      </c>
      <c r="Y199" s="53">
        <f t="shared" si="0"/>
        <v>53</v>
      </c>
      <c r="Z199" s="53">
        <f t="shared" si="0"/>
        <v>10</v>
      </c>
      <c r="AA199" s="53">
        <f t="shared" si="0"/>
        <v>4473</v>
      </c>
      <c r="AB199" s="53">
        <f t="shared" si="0"/>
        <v>2641</v>
      </c>
      <c r="AC199" s="53">
        <f t="shared" si="0"/>
        <v>1663</v>
      </c>
      <c r="AD199" s="53">
        <f t="shared" si="0"/>
        <v>148</v>
      </c>
      <c r="AE199" s="53">
        <f t="shared" si="0"/>
        <v>21</v>
      </c>
    </row>
    <row r="200" spans="1:32" ht="21" x14ac:dyDescent="0.2">
      <c r="A200" s="70" t="s">
        <v>541</v>
      </c>
      <c r="B200" s="64" t="s">
        <v>790</v>
      </c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</row>
    <row r="201" spans="1:32" ht="21" x14ac:dyDescent="0.2">
      <c r="A201" s="67" t="s">
        <v>849</v>
      </c>
      <c r="B201" s="64" t="s">
        <v>791</v>
      </c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</row>
    <row r="202" spans="1:32" x14ac:dyDescent="0.2">
      <c r="A202" s="67" t="s">
        <v>850</v>
      </c>
      <c r="B202" s="64" t="s">
        <v>792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</row>
    <row r="203" spans="1:32" ht="21" x14ac:dyDescent="0.2">
      <c r="A203" s="70" t="s">
        <v>545</v>
      </c>
      <c r="B203" s="64" t="s">
        <v>793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</row>
    <row r="204" spans="1:32" ht="21" x14ac:dyDescent="0.2">
      <c r="A204" s="70" t="s">
        <v>547</v>
      </c>
      <c r="B204" s="64" t="s">
        <v>794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</row>
    <row r="205" spans="1:32" ht="21" x14ac:dyDescent="0.2">
      <c r="A205" s="70" t="s">
        <v>549</v>
      </c>
      <c r="B205" s="64" t="s">
        <v>795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</row>
    <row r="206" spans="1:32" ht="42" x14ac:dyDescent="0.2">
      <c r="A206" s="70" t="s">
        <v>806</v>
      </c>
      <c r="B206" s="64" t="s">
        <v>796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</row>
    <row r="207" spans="1:32" ht="31.5" x14ac:dyDescent="0.2">
      <c r="A207" s="70" t="s">
        <v>552</v>
      </c>
      <c r="B207" s="64" t="s">
        <v>797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</row>
    <row r="208" spans="1:32" ht="21" x14ac:dyDescent="0.2">
      <c r="A208" s="70" t="s">
        <v>554</v>
      </c>
      <c r="B208" s="64" t="s">
        <v>798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</row>
  </sheetData>
  <mergeCells count="16">
    <mergeCell ref="A1:AE1"/>
    <mergeCell ref="A2:A5"/>
    <mergeCell ref="B2:B5"/>
    <mergeCell ref="C2:U2"/>
    <mergeCell ref="V2:Z2"/>
    <mergeCell ref="AA2:AE2"/>
    <mergeCell ref="C3:C5"/>
    <mergeCell ref="D3:U3"/>
    <mergeCell ref="V3:V5"/>
    <mergeCell ref="W3:Z4"/>
    <mergeCell ref="AA3:AA5"/>
    <mergeCell ref="AB3:AE4"/>
    <mergeCell ref="D4:F4"/>
    <mergeCell ref="G4:K4"/>
    <mergeCell ref="L4:P4"/>
    <mergeCell ref="Q4:U4"/>
  </mergeCells>
  <dataValidations count="1">
    <dataValidation type="whole" allowBlank="1" showInputMessage="1" showErrorMessage="1" sqref="C200:AE208">
      <formula1>1</formula1>
      <formula2>1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MI19"/>
  <sheetViews>
    <sheetView showZeros="0" topLeftCell="B1" zoomScale="90" zoomScaleNormal="90" workbookViewId="0">
      <selection activeCell="D15" sqref="D15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7.85546875" style="24" customWidth="1"/>
    <col min="4" max="4" width="25" style="11" customWidth="1"/>
    <col min="5" max="5" width="20.28515625" style="11" customWidth="1"/>
    <col min="6" max="6" width="17" style="11" customWidth="1"/>
    <col min="7" max="7" width="16" style="11" customWidth="1"/>
    <col min="8" max="8" width="15.85546875" style="11" customWidth="1"/>
    <col min="9" max="9" width="17.140625" style="11" customWidth="1"/>
    <col min="10" max="10" width="11.28515625" style="11" customWidth="1"/>
    <col min="11" max="1023" width="9.140625" style="11"/>
    <col min="1024" max="16384" width="9.140625" style="10"/>
  </cols>
  <sheetData>
    <row r="1" spans="1:10" x14ac:dyDescent="0.25">
      <c r="A1" s="193"/>
      <c r="B1" s="196" t="s">
        <v>744</v>
      </c>
      <c r="C1" s="196"/>
      <c r="D1" s="196"/>
      <c r="E1" s="196"/>
      <c r="F1" s="196"/>
      <c r="G1" s="196"/>
      <c r="H1" s="196"/>
      <c r="I1" s="196"/>
      <c r="J1" s="193"/>
    </row>
    <row r="2" spans="1:10" s="12" customFormat="1" ht="15" customHeight="1" x14ac:dyDescent="0.15">
      <c r="A2" s="193"/>
      <c r="B2" s="194" t="s">
        <v>11</v>
      </c>
      <c r="C2" s="197" t="s">
        <v>48</v>
      </c>
      <c r="D2" s="198" t="s">
        <v>13</v>
      </c>
      <c r="E2" s="199" t="s">
        <v>882</v>
      </c>
      <c r="F2" s="199"/>
      <c r="G2" s="199"/>
      <c r="H2" s="199"/>
      <c r="I2" s="199"/>
      <c r="J2" s="193"/>
    </row>
    <row r="3" spans="1:10" s="13" customFormat="1" ht="34.5" customHeight="1" x14ac:dyDescent="0.15">
      <c r="A3" s="193"/>
      <c r="B3" s="194"/>
      <c r="C3" s="197"/>
      <c r="D3" s="198"/>
      <c r="E3" s="153" t="s">
        <v>14</v>
      </c>
      <c r="F3" s="154" t="s">
        <v>15</v>
      </c>
      <c r="G3" s="62" t="s">
        <v>16</v>
      </c>
      <c r="H3" s="62" t="s">
        <v>17</v>
      </c>
      <c r="I3" s="25" t="s">
        <v>18</v>
      </c>
      <c r="J3" s="193"/>
    </row>
    <row r="4" spans="1:10" s="24" customFormat="1" ht="12.75" x14ac:dyDescent="0.25">
      <c r="A4" s="193"/>
      <c r="B4" s="62">
        <v>1</v>
      </c>
      <c r="C4" s="62">
        <v>2</v>
      </c>
      <c r="D4" s="62">
        <v>3</v>
      </c>
      <c r="E4" s="62">
        <v>4</v>
      </c>
      <c r="F4" s="62">
        <v>5</v>
      </c>
      <c r="G4" s="62">
        <v>6</v>
      </c>
      <c r="H4" s="62">
        <v>7</v>
      </c>
      <c r="I4" s="62">
        <v>8</v>
      </c>
      <c r="J4" s="193"/>
    </row>
    <row r="5" spans="1:10" ht="34.5" customHeight="1" x14ac:dyDescent="0.25">
      <c r="A5" s="193"/>
      <c r="B5" s="77" t="s">
        <v>19</v>
      </c>
      <c r="C5" s="72" t="s">
        <v>20</v>
      </c>
      <c r="D5" s="58">
        <v>41</v>
      </c>
      <c r="E5" s="60">
        <v>19</v>
      </c>
      <c r="F5" s="60">
        <v>21</v>
      </c>
      <c r="G5" s="60">
        <v>0</v>
      </c>
      <c r="H5" s="60">
        <v>1</v>
      </c>
      <c r="I5" s="60">
        <v>0</v>
      </c>
      <c r="J5" s="193"/>
    </row>
    <row r="6" spans="1:10" ht="43.5" customHeight="1" x14ac:dyDescent="0.25">
      <c r="A6" s="193"/>
      <c r="B6" s="74" t="s">
        <v>740</v>
      </c>
      <c r="C6" s="72" t="s">
        <v>21</v>
      </c>
      <c r="D6" s="58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193"/>
    </row>
    <row r="7" spans="1:10" ht="30.75" customHeight="1" x14ac:dyDescent="0.25">
      <c r="A7" s="193"/>
      <c r="B7" s="77" t="s">
        <v>24</v>
      </c>
      <c r="C7" s="72" t="s">
        <v>22</v>
      </c>
      <c r="D7" s="58">
        <v>23</v>
      </c>
      <c r="E7" s="60">
        <v>18</v>
      </c>
      <c r="F7" s="60">
        <v>0</v>
      </c>
      <c r="G7" s="60">
        <v>0</v>
      </c>
      <c r="H7" s="60">
        <v>0</v>
      </c>
      <c r="I7" s="60">
        <v>5</v>
      </c>
      <c r="J7" s="193"/>
    </row>
    <row r="8" spans="1:10" ht="42.75" customHeight="1" x14ac:dyDescent="0.25">
      <c r="A8" s="193"/>
      <c r="B8" s="74" t="s">
        <v>740</v>
      </c>
      <c r="C8" s="72" t="s">
        <v>23</v>
      </c>
      <c r="D8" s="58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193"/>
    </row>
    <row r="9" spans="1:10" ht="24.75" customHeight="1" x14ac:dyDescent="0.25">
      <c r="A9" s="193"/>
      <c r="B9" s="77" t="s">
        <v>28</v>
      </c>
      <c r="C9" s="72" t="s">
        <v>25</v>
      </c>
      <c r="D9" s="58">
        <v>1</v>
      </c>
      <c r="E9" s="60">
        <v>0</v>
      </c>
      <c r="F9" s="60">
        <v>0</v>
      </c>
      <c r="G9" s="60">
        <v>0</v>
      </c>
      <c r="H9" s="60">
        <v>0</v>
      </c>
      <c r="I9" s="60">
        <v>1</v>
      </c>
      <c r="J9" s="193"/>
    </row>
    <row r="10" spans="1:10" ht="43.5" customHeight="1" x14ac:dyDescent="0.25">
      <c r="A10" s="193"/>
      <c r="B10" s="74" t="s">
        <v>740</v>
      </c>
      <c r="C10" s="72" t="s">
        <v>26</v>
      </c>
      <c r="D10" s="58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193"/>
    </row>
    <row r="11" spans="1:10" ht="21" customHeight="1" x14ac:dyDescent="0.25">
      <c r="A11" s="193"/>
      <c r="B11" s="155" t="s">
        <v>753</v>
      </c>
      <c r="C11" s="156" t="s">
        <v>27</v>
      </c>
      <c r="D11" s="58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193"/>
    </row>
    <row r="12" spans="1:10" ht="29.25" customHeight="1" x14ac:dyDescent="0.25">
      <c r="A12" s="26"/>
      <c r="B12" s="77" t="s">
        <v>34</v>
      </c>
      <c r="C12" s="72" t="s">
        <v>29</v>
      </c>
      <c r="D12" s="58">
        <v>65</v>
      </c>
      <c r="E12" s="58">
        <v>37</v>
      </c>
      <c r="F12" s="58">
        <v>21</v>
      </c>
      <c r="G12" s="58">
        <v>0</v>
      </c>
      <c r="H12" s="58">
        <v>1</v>
      </c>
      <c r="I12" s="58">
        <v>6</v>
      </c>
      <c r="J12" s="26"/>
    </row>
    <row r="13" spans="1:10" ht="36.75" customHeight="1" x14ac:dyDescent="0.25">
      <c r="A13" s="26"/>
      <c r="B13" s="77" t="s">
        <v>741</v>
      </c>
      <c r="C13" s="72" t="s">
        <v>30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26"/>
    </row>
    <row r="14" spans="1:10" ht="22.5" customHeight="1" x14ac:dyDescent="0.25">
      <c r="B14" s="157"/>
      <c r="C14" s="75"/>
      <c r="D14" s="158"/>
    </row>
    <row r="15" spans="1:10" ht="24" customHeight="1" x14ac:dyDescent="0.25">
      <c r="B15" s="159" t="s">
        <v>37</v>
      </c>
      <c r="C15" s="160" t="s">
        <v>31</v>
      </c>
      <c r="D15" s="167">
        <v>1093668028453</v>
      </c>
      <c r="E15" s="161"/>
      <c r="F15" s="162"/>
      <c r="G15" s="162"/>
      <c r="H15" s="162"/>
      <c r="I15" s="162"/>
    </row>
    <row r="16" spans="1:10" ht="24" customHeight="1" x14ac:dyDescent="0.25">
      <c r="H16" s="163"/>
      <c r="I16" s="164"/>
      <c r="J16" s="14"/>
    </row>
    <row r="17" spans="2:9" ht="20.25" customHeight="1" x14ac:dyDescent="0.25">
      <c r="B17" s="194" t="s">
        <v>39</v>
      </c>
      <c r="C17" s="195" t="s">
        <v>32</v>
      </c>
      <c r="D17" s="200" t="s">
        <v>41</v>
      </c>
      <c r="E17" s="200"/>
      <c r="F17" s="200"/>
      <c r="G17" s="201"/>
      <c r="H17" s="203" t="s">
        <v>42</v>
      </c>
      <c r="I17" s="206"/>
    </row>
    <row r="18" spans="2:9" ht="31.5" customHeight="1" x14ac:dyDescent="0.25">
      <c r="B18" s="194"/>
      <c r="C18" s="195"/>
      <c r="D18" s="153" t="s">
        <v>43</v>
      </c>
      <c r="E18" s="165" t="s">
        <v>44</v>
      </c>
      <c r="F18" s="202" t="s">
        <v>45</v>
      </c>
      <c r="G18" s="203"/>
      <c r="H18" s="207"/>
      <c r="I18" s="208"/>
    </row>
    <row r="19" spans="2:9" ht="21.75" customHeight="1" x14ac:dyDescent="0.25">
      <c r="B19" s="194"/>
      <c r="C19" s="195"/>
      <c r="D19" s="60">
        <v>0</v>
      </c>
      <c r="E19" s="166">
        <v>14</v>
      </c>
      <c r="F19" s="204">
        <v>50</v>
      </c>
      <c r="G19" s="205"/>
      <c r="H19" s="209">
        <v>1</v>
      </c>
      <c r="I19" s="210"/>
    </row>
  </sheetData>
  <sheetProtection algorithmName="SHA-512" hashValue="/zGPQIlR8ACjsBis3Pzx24tHMvcmyLpRc5WvQrdI8nDgDEpud5V5sb9ObQTaxQsWawVSXmmGqDzHKWW7a8q7RQ==" saltValue="WXL4W8T6d8X634uzw+d72g==" spinCount="100000" sheet="1" objects="1" scenarios="1"/>
  <mergeCells count="14">
    <mergeCell ref="A1:A11"/>
    <mergeCell ref="J1:J11"/>
    <mergeCell ref="B17:B19"/>
    <mergeCell ref="C17:C19"/>
    <mergeCell ref="B1:I1"/>
    <mergeCell ref="B2:B3"/>
    <mergeCell ref="C2:C3"/>
    <mergeCell ref="D2:D3"/>
    <mergeCell ref="E2:I2"/>
    <mergeCell ref="D17:G17"/>
    <mergeCell ref="F18:G18"/>
    <mergeCell ref="F19:G19"/>
    <mergeCell ref="H17:I18"/>
    <mergeCell ref="H19:I19"/>
  </mergeCells>
  <phoneticPr fontId="22" type="noConversion"/>
  <dataValidations count="1">
    <dataValidation type="whole" operator="greaterThanOrEqual" allowBlank="1" showInputMessage="1" showErrorMessage="1" errorTitle="Ошибка" error="Значение может быть только целые числа больше 0" sqref="D5:I13">
      <formula1>0</formula1>
      <formula2>0</formula2>
    </dataValidation>
  </dataValidations>
  <pageMargins left="0.7" right="0.7" top="0.75" bottom="0.75" header="0.3" footer="0.3"/>
  <pageSetup paperSize="9" scale="6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A208"/>
  <sheetViews>
    <sheetView topLeftCell="A181" zoomScale="70" zoomScaleNormal="70" workbookViewId="0">
      <selection activeCell="C199" sqref="C199"/>
    </sheetView>
  </sheetViews>
  <sheetFormatPr defaultRowHeight="15" x14ac:dyDescent="0.25"/>
  <cols>
    <col min="1" max="1" width="29.28515625" customWidth="1"/>
    <col min="2" max="2" width="3.5703125" customWidth="1"/>
  </cols>
  <sheetData>
    <row r="1" spans="1:27" x14ac:dyDescent="0.25">
      <c r="A1" s="213" t="s">
        <v>725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</row>
    <row r="2" spans="1:27" x14ac:dyDescent="0.25">
      <c r="A2" s="212" t="s">
        <v>47</v>
      </c>
      <c r="B2" s="219" t="s">
        <v>48</v>
      </c>
      <c r="C2" s="216" t="s">
        <v>745</v>
      </c>
      <c r="D2" s="216" t="s">
        <v>855</v>
      </c>
      <c r="E2" s="214" t="s">
        <v>892</v>
      </c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</row>
    <row r="3" spans="1:27" x14ac:dyDescent="0.25">
      <c r="A3" s="212"/>
      <c r="B3" s="219"/>
      <c r="C3" s="217"/>
      <c r="D3" s="217"/>
      <c r="E3" s="212" t="s">
        <v>717</v>
      </c>
      <c r="F3" s="220" t="s">
        <v>752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11" t="s">
        <v>773</v>
      </c>
      <c r="W3" s="211"/>
      <c r="X3" s="211"/>
      <c r="Y3" s="211"/>
      <c r="Z3" s="221" t="s">
        <v>766</v>
      </c>
      <c r="AA3" s="221" t="s">
        <v>767</v>
      </c>
    </row>
    <row r="4" spans="1:27" x14ac:dyDescent="0.25">
      <c r="A4" s="212"/>
      <c r="B4" s="219"/>
      <c r="C4" s="217"/>
      <c r="D4" s="217"/>
      <c r="E4" s="212"/>
      <c r="F4" s="212" t="s">
        <v>719</v>
      </c>
      <c r="G4" s="212" t="s">
        <v>715</v>
      </c>
      <c r="H4" s="212"/>
      <c r="I4" s="212"/>
      <c r="J4" s="212"/>
      <c r="K4" s="212" t="s">
        <v>722</v>
      </c>
      <c r="L4" s="212"/>
      <c r="M4" s="212"/>
      <c r="N4" s="212" t="s">
        <v>723</v>
      </c>
      <c r="O4" s="212"/>
      <c r="P4" s="212"/>
      <c r="Q4" s="212"/>
      <c r="R4" s="212" t="s">
        <v>732</v>
      </c>
      <c r="S4" s="212" t="s">
        <v>799</v>
      </c>
      <c r="T4" s="212" t="s">
        <v>769</v>
      </c>
      <c r="U4" s="212" t="s">
        <v>800</v>
      </c>
      <c r="V4" s="211" t="s">
        <v>560</v>
      </c>
      <c r="W4" s="211" t="s">
        <v>840</v>
      </c>
      <c r="X4" s="211" t="s">
        <v>841</v>
      </c>
      <c r="Y4" s="211" t="s">
        <v>768</v>
      </c>
      <c r="Z4" s="221"/>
      <c r="AA4" s="221"/>
    </row>
    <row r="5" spans="1:27" ht="63" x14ac:dyDescent="0.25">
      <c r="A5" s="212"/>
      <c r="B5" s="219"/>
      <c r="C5" s="218"/>
      <c r="D5" s="218"/>
      <c r="E5" s="212"/>
      <c r="F5" s="212"/>
      <c r="G5" s="146" t="s">
        <v>50</v>
      </c>
      <c r="H5" s="146" t="s">
        <v>858</v>
      </c>
      <c r="I5" s="146" t="s">
        <v>51</v>
      </c>
      <c r="J5" s="146" t="s">
        <v>52</v>
      </c>
      <c r="K5" s="146" t="s">
        <v>714</v>
      </c>
      <c r="L5" s="146" t="s">
        <v>672</v>
      </c>
      <c r="M5" s="146" t="s">
        <v>673</v>
      </c>
      <c r="N5" s="146" t="s">
        <v>50</v>
      </c>
      <c r="O5" s="146" t="s">
        <v>858</v>
      </c>
      <c r="P5" s="146" t="s">
        <v>51</v>
      </c>
      <c r="Q5" s="146" t="s">
        <v>52</v>
      </c>
      <c r="R5" s="212"/>
      <c r="S5" s="212"/>
      <c r="T5" s="212"/>
      <c r="U5" s="212"/>
      <c r="V5" s="211"/>
      <c r="W5" s="211"/>
      <c r="X5" s="211"/>
      <c r="Y5" s="211"/>
      <c r="Z5" s="221"/>
      <c r="AA5" s="221"/>
    </row>
    <row r="6" spans="1:27" x14ac:dyDescent="0.25">
      <c r="A6" s="147">
        <v>1</v>
      </c>
      <c r="B6" s="64">
        <v>2</v>
      </c>
      <c r="C6" s="148">
        <v>3</v>
      </c>
      <c r="D6" s="147">
        <v>4</v>
      </c>
      <c r="E6" s="64">
        <v>5</v>
      </c>
      <c r="F6" s="148">
        <v>6</v>
      </c>
      <c r="G6" s="147">
        <v>7</v>
      </c>
      <c r="H6" s="64">
        <v>8</v>
      </c>
      <c r="I6" s="148">
        <v>9</v>
      </c>
      <c r="J6" s="147">
        <v>10</v>
      </c>
      <c r="K6" s="64">
        <v>11</v>
      </c>
      <c r="L6" s="148">
        <v>12</v>
      </c>
      <c r="M6" s="147">
        <v>13</v>
      </c>
      <c r="N6" s="64">
        <v>14</v>
      </c>
      <c r="O6" s="148">
        <v>15</v>
      </c>
      <c r="P6" s="147">
        <v>16</v>
      </c>
      <c r="Q6" s="64">
        <v>17</v>
      </c>
      <c r="R6" s="148">
        <v>18</v>
      </c>
      <c r="S6" s="147">
        <v>19</v>
      </c>
      <c r="T6" s="64">
        <v>20</v>
      </c>
      <c r="U6" s="148">
        <v>21</v>
      </c>
      <c r="V6" s="147">
        <v>22</v>
      </c>
      <c r="W6" s="64">
        <v>23</v>
      </c>
      <c r="X6" s="149">
        <v>24</v>
      </c>
      <c r="Y6" s="147">
        <v>25</v>
      </c>
      <c r="Z6" s="64">
        <v>26</v>
      </c>
      <c r="AA6" s="148">
        <v>27</v>
      </c>
    </row>
    <row r="7" spans="1:27" x14ac:dyDescent="0.25">
      <c r="A7" s="63" t="s">
        <v>53</v>
      </c>
      <c r="B7" s="64" t="s">
        <v>20</v>
      </c>
      <c r="C7" s="66">
        <f>'Раздел 2'!C7</f>
        <v>0</v>
      </c>
      <c r="D7" s="66">
        <f>'Раздел 2'!D7</f>
        <v>0</v>
      </c>
      <c r="E7" s="66">
        <f>'Раздел 2'!E7</f>
        <v>0</v>
      </c>
      <c r="F7" s="66">
        <f>'Раздел 2'!F7</f>
        <v>0</v>
      </c>
      <c r="G7" s="66">
        <f>'Раздел 2'!G7</f>
        <v>0</v>
      </c>
      <c r="H7" s="66">
        <f>'Раздел 2'!H7</f>
        <v>0</v>
      </c>
      <c r="I7" s="66">
        <f>'Раздел 2'!I7</f>
        <v>0</v>
      </c>
      <c r="J7" s="66">
        <f>'Раздел 2'!J7</f>
        <v>0</v>
      </c>
      <c r="K7" s="66">
        <f>'Раздел 2'!K7</f>
        <v>0</v>
      </c>
      <c r="L7" s="66">
        <f>'Раздел 2'!L7</f>
        <v>0</v>
      </c>
      <c r="M7" s="66">
        <f>'Раздел 2'!M7</f>
        <v>0</v>
      </c>
      <c r="N7" s="66">
        <f>'Раздел 2'!N7</f>
        <v>0</v>
      </c>
      <c r="O7" s="66">
        <f>'Раздел 2'!O7</f>
        <v>0</v>
      </c>
      <c r="P7" s="66">
        <f>'Раздел 2'!P7</f>
        <v>0</v>
      </c>
      <c r="Q7" s="66">
        <f>'Раздел 2'!Q7</f>
        <v>0</v>
      </c>
      <c r="R7" s="66">
        <f>'Раздел 2'!R7</f>
        <v>0</v>
      </c>
      <c r="S7" s="66">
        <f>'Раздел 2'!S7</f>
        <v>0</v>
      </c>
      <c r="T7" s="66">
        <f>'Раздел 2'!T7</f>
        <v>0</v>
      </c>
      <c r="U7" s="66">
        <f>'Раздел 2'!U7</f>
        <v>0</v>
      </c>
      <c r="V7" s="66">
        <f>'Раздел 2'!V7</f>
        <v>0</v>
      </c>
      <c r="W7" s="66">
        <f>'Раздел 2'!W7</f>
        <v>0</v>
      </c>
      <c r="X7" s="66">
        <f>'Раздел 2'!X7</f>
        <v>0</v>
      </c>
      <c r="Y7" s="66">
        <f>'Раздел 2'!Y7</f>
        <v>0</v>
      </c>
      <c r="Z7" s="66">
        <f>'Раздел 2'!Z7</f>
        <v>0</v>
      </c>
      <c r="AA7" s="66">
        <f>'Раздел 2'!AA7</f>
        <v>0</v>
      </c>
    </row>
    <row r="8" spans="1:27" x14ac:dyDescent="0.25">
      <c r="A8" s="138" t="s">
        <v>687</v>
      </c>
      <c r="B8" s="64" t="s">
        <v>21</v>
      </c>
      <c r="C8" s="66">
        <f>'Раздел 2'!C8</f>
        <v>0</v>
      </c>
      <c r="D8" s="66">
        <f>'Раздел 2'!D8</f>
        <v>0</v>
      </c>
      <c r="E8" s="66">
        <f>'Раздел 2'!E8</f>
        <v>0</v>
      </c>
      <c r="F8" s="66">
        <f>'Раздел 2'!F8</f>
        <v>0</v>
      </c>
      <c r="G8" s="66">
        <f>'Раздел 2'!G8</f>
        <v>0</v>
      </c>
      <c r="H8" s="66">
        <f>'Раздел 2'!H8</f>
        <v>0</v>
      </c>
      <c r="I8" s="66">
        <f>'Раздел 2'!I8</f>
        <v>0</v>
      </c>
      <c r="J8" s="66">
        <f>'Раздел 2'!J8</f>
        <v>0</v>
      </c>
      <c r="K8" s="66">
        <f>'Раздел 2'!K8</f>
        <v>0</v>
      </c>
      <c r="L8" s="66">
        <f>'Раздел 2'!L8</f>
        <v>0</v>
      </c>
      <c r="M8" s="66">
        <f>'Раздел 2'!M8</f>
        <v>0</v>
      </c>
      <c r="N8" s="66">
        <f>'Раздел 2'!N8</f>
        <v>0</v>
      </c>
      <c r="O8" s="66">
        <f>'Раздел 2'!O8</f>
        <v>0</v>
      </c>
      <c r="P8" s="66">
        <f>'Раздел 2'!P8</f>
        <v>0</v>
      </c>
      <c r="Q8" s="66">
        <f>'Раздел 2'!Q8</f>
        <v>0</v>
      </c>
      <c r="R8" s="66">
        <f>'Раздел 2'!R8</f>
        <v>0</v>
      </c>
      <c r="S8" s="66">
        <f>'Раздел 2'!S8</f>
        <v>0</v>
      </c>
      <c r="T8" s="66">
        <f>'Раздел 2'!T8</f>
        <v>0</v>
      </c>
      <c r="U8" s="66">
        <f>'Раздел 2'!U8</f>
        <v>0</v>
      </c>
      <c r="V8" s="66">
        <f>'Раздел 2'!V8</f>
        <v>0</v>
      </c>
      <c r="W8" s="66">
        <f>'Раздел 2'!W8</f>
        <v>0</v>
      </c>
      <c r="X8" s="66">
        <f>'Раздел 2'!X8</f>
        <v>0</v>
      </c>
      <c r="Y8" s="66">
        <f>'Раздел 2'!Y8</f>
        <v>0</v>
      </c>
      <c r="Z8" s="66">
        <f>'Раздел 2'!Z8</f>
        <v>0</v>
      </c>
      <c r="AA8" s="66">
        <f>'Раздел 2'!AA8</f>
        <v>0</v>
      </c>
    </row>
    <row r="9" spans="1:27" x14ac:dyDescent="0.25">
      <c r="A9" s="138" t="s">
        <v>54</v>
      </c>
      <c r="B9" s="64" t="s">
        <v>22</v>
      </c>
      <c r="C9" s="66">
        <f>'Раздел 2'!C9</f>
        <v>1</v>
      </c>
      <c r="D9" s="66">
        <f>'Раздел 2'!D9</f>
        <v>0</v>
      </c>
      <c r="E9" s="66">
        <f>'Раздел 2'!E9</f>
        <v>48</v>
      </c>
      <c r="F9" s="66">
        <f>'Раздел 2'!F9</f>
        <v>48</v>
      </c>
      <c r="G9" s="66">
        <f>'Раздел 2'!G9</f>
        <v>40</v>
      </c>
      <c r="H9" s="66">
        <f>'Раздел 2'!H9</f>
        <v>8</v>
      </c>
      <c r="I9" s="66">
        <f>'Раздел 2'!I9</f>
        <v>0</v>
      </c>
      <c r="J9" s="66">
        <f>'Раздел 2'!J9</f>
        <v>0</v>
      </c>
      <c r="K9" s="66">
        <f>'Раздел 2'!K9</f>
        <v>48</v>
      </c>
      <c r="L9" s="66">
        <f>'Раздел 2'!L9</f>
        <v>0</v>
      </c>
      <c r="M9" s="66">
        <f>'Раздел 2'!M9</f>
        <v>0</v>
      </c>
      <c r="N9" s="66">
        <f>'Раздел 2'!N9</f>
        <v>0</v>
      </c>
      <c r="O9" s="66">
        <f>'Раздел 2'!O9</f>
        <v>0</v>
      </c>
      <c r="P9" s="66">
        <f>'Раздел 2'!P9</f>
        <v>0</v>
      </c>
      <c r="Q9" s="66">
        <f>'Раздел 2'!Q9</f>
        <v>0</v>
      </c>
      <c r="R9" s="66">
        <f>'Раздел 2'!R9</f>
        <v>0</v>
      </c>
      <c r="S9" s="66">
        <f>'Раздел 2'!S9</f>
        <v>0</v>
      </c>
      <c r="T9" s="66">
        <f>'Раздел 2'!T9</f>
        <v>0</v>
      </c>
      <c r="U9" s="66">
        <f>'Раздел 2'!U9</f>
        <v>6</v>
      </c>
      <c r="V9" s="66">
        <f>'Раздел 2'!V9</f>
        <v>0</v>
      </c>
      <c r="W9" s="66">
        <f>'Раздел 2'!W9</f>
        <v>0</v>
      </c>
      <c r="X9" s="66">
        <f>'Раздел 2'!X9</f>
        <v>0</v>
      </c>
      <c r="Y9" s="66">
        <f>'Раздел 2'!Y9</f>
        <v>0</v>
      </c>
      <c r="Z9" s="66">
        <f>'Раздел 2'!Z9</f>
        <v>0</v>
      </c>
      <c r="AA9" s="66">
        <f>'Раздел 2'!AA9</f>
        <v>0</v>
      </c>
    </row>
    <row r="10" spans="1:27" x14ac:dyDescent="0.25">
      <c r="A10" s="138" t="s">
        <v>55</v>
      </c>
      <c r="B10" s="64" t="s">
        <v>23</v>
      </c>
      <c r="C10" s="66">
        <f>'Раздел 2'!C10</f>
        <v>0</v>
      </c>
      <c r="D10" s="66">
        <f>'Раздел 2'!D10</f>
        <v>0</v>
      </c>
      <c r="E10" s="66">
        <f>'Раздел 2'!E10</f>
        <v>0</v>
      </c>
      <c r="F10" s="66">
        <f>'Раздел 2'!F10</f>
        <v>0</v>
      </c>
      <c r="G10" s="66">
        <f>'Раздел 2'!G10</f>
        <v>0</v>
      </c>
      <c r="H10" s="66">
        <f>'Раздел 2'!H10</f>
        <v>0</v>
      </c>
      <c r="I10" s="66">
        <f>'Раздел 2'!I10</f>
        <v>0</v>
      </c>
      <c r="J10" s="66">
        <f>'Раздел 2'!J10</f>
        <v>0</v>
      </c>
      <c r="K10" s="66">
        <f>'Раздел 2'!K10</f>
        <v>0</v>
      </c>
      <c r="L10" s="66">
        <f>'Раздел 2'!L10</f>
        <v>0</v>
      </c>
      <c r="M10" s="66">
        <f>'Раздел 2'!M10</f>
        <v>0</v>
      </c>
      <c r="N10" s="66">
        <f>'Раздел 2'!N10</f>
        <v>0</v>
      </c>
      <c r="O10" s="66">
        <f>'Раздел 2'!O10</f>
        <v>0</v>
      </c>
      <c r="P10" s="66">
        <f>'Раздел 2'!P10</f>
        <v>0</v>
      </c>
      <c r="Q10" s="66">
        <f>'Раздел 2'!Q10</f>
        <v>0</v>
      </c>
      <c r="R10" s="66">
        <f>'Раздел 2'!R10</f>
        <v>0</v>
      </c>
      <c r="S10" s="66">
        <f>'Раздел 2'!S10</f>
        <v>0</v>
      </c>
      <c r="T10" s="66">
        <f>'Раздел 2'!T10</f>
        <v>0</v>
      </c>
      <c r="U10" s="66">
        <f>'Раздел 2'!U10</f>
        <v>0</v>
      </c>
      <c r="V10" s="66">
        <f>'Раздел 2'!V10</f>
        <v>0</v>
      </c>
      <c r="W10" s="66">
        <f>'Раздел 2'!W10</f>
        <v>0</v>
      </c>
      <c r="X10" s="66">
        <f>'Раздел 2'!X10</f>
        <v>0</v>
      </c>
      <c r="Y10" s="66">
        <f>'Раздел 2'!Y10</f>
        <v>0</v>
      </c>
      <c r="Z10" s="66">
        <f>'Раздел 2'!Z10</f>
        <v>0</v>
      </c>
      <c r="AA10" s="66">
        <f>'Раздел 2'!AA10</f>
        <v>0</v>
      </c>
    </row>
    <row r="11" spans="1:27" x14ac:dyDescent="0.25">
      <c r="A11" s="138" t="s">
        <v>56</v>
      </c>
      <c r="B11" s="64" t="s">
        <v>25</v>
      </c>
      <c r="C11" s="66">
        <f>'Раздел 2'!C11</f>
        <v>0</v>
      </c>
      <c r="D11" s="66">
        <f>'Раздел 2'!D11</f>
        <v>0</v>
      </c>
      <c r="E11" s="66">
        <f>'Раздел 2'!E11</f>
        <v>0</v>
      </c>
      <c r="F11" s="66">
        <f>'Раздел 2'!F11</f>
        <v>0</v>
      </c>
      <c r="G11" s="66">
        <f>'Раздел 2'!G11</f>
        <v>0</v>
      </c>
      <c r="H11" s="66">
        <f>'Раздел 2'!H11</f>
        <v>0</v>
      </c>
      <c r="I11" s="66">
        <f>'Раздел 2'!I11</f>
        <v>0</v>
      </c>
      <c r="J11" s="66">
        <f>'Раздел 2'!J11</f>
        <v>0</v>
      </c>
      <c r="K11" s="66">
        <f>'Раздел 2'!K11</f>
        <v>0</v>
      </c>
      <c r="L11" s="66">
        <f>'Раздел 2'!L11</f>
        <v>0</v>
      </c>
      <c r="M11" s="66">
        <f>'Раздел 2'!M11</f>
        <v>0</v>
      </c>
      <c r="N11" s="66">
        <f>'Раздел 2'!N11</f>
        <v>0</v>
      </c>
      <c r="O11" s="66">
        <f>'Раздел 2'!O11</f>
        <v>0</v>
      </c>
      <c r="P11" s="66">
        <f>'Раздел 2'!P11</f>
        <v>0</v>
      </c>
      <c r="Q11" s="66">
        <f>'Раздел 2'!Q11</f>
        <v>0</v>
      </c>
      <c r="R11" s="66">
        <f>'Раздел 2'!R11</f>
        <v>0</v>
      </c>
      <c r="S11" s="66">
        <f>'Раздел 2'!S11</f>
        <v>0</v>
      </c>
      <c r="T11" s="66">
        <f>'Раздел 2'!T11</f>
        <v>0</v>
      </c>
      <c r="U11" s="66">
        <f>'Раздел 2'!U11</f>
        <v>0</v>
      </c>
      <c r="V11" s="66">
        <f>'Раздел 2'!V11</f>
        <v>0</v>
      </c>
      <c r="W11" s="66">
        <f>'Раздел 2'!W11</f>
        <v>0</v>
      </c>
      <c r="X11" s="66">
        <f>'Раздел 2'!X11</f>
        <v>0</v>
      </c>
      <c r="Y11" s="66">
        <f>'Раздел 2'!Y11</f>
        <v>0</v>
      </c>
      <c r="Z11" s="66">
        <f>'Раздел 2'!Z11</f>
        <v>0</v>
      </c>
      <c r="AA11" s="66">
        <f>'Раздел 2'!AA11</f>
        <v>0</v>
      </c>
    </row>
    <row r="12" spans="1:27" x14ac:dyDescent="0.25">
      <c r="A12" s="138" t="s">
        <v>57</v>
      </c>
      <c r="B12" s="64" t="s">
        <v>26</v>
      </c>
      <c r="C12" s="66">
        <f>'Раздел 2'!C12</f>
        <v>0</v>
      </c>
      <c r="D12" s="66">
        <f>'Раздел 2'!D12</f>
        <v>0</v>
      </c>
      <c r="E12" s="66">
        <f>'Раздел 2'!E12</f>
        <v>0</v>
      </c>
      <c r="F12" s="66">
        <f>'Раздел 2'!F12</f>
        <v>0</v>
      </c>
      <c r="G12" s="66">
        <f>'Раздел 2'!G12</f>
        <v>0</v>
      </c>
      <c r="H12" s="66">
        <f>'Раздел 2'!H12</f>
        <v>0</v>
      </c>
      <c r="I12" s="66">
        <f>'Раздел 2'!I12</f>
        <v>0</v>
      </c>
      <c r="J12" s="66">
        <f>'Раздел 2'!J12</f>
        <v>0</v>
      </c>
      <c r="K12" s="66">
        <f>'Раздел 2'!K12</f>
        <v>0</v>
      </c>
      <c r="L12" s="66">
        <f>'Раздел 2'!L12</f>
        <v>0</v>
      </c>
      <c r="M12" s="66">
        <f>'Раздел 2'!M12</f>
        <v>0</v>
      </c>
      <c r="N12" s="66">
        <f>'Раздел 2'!N12</f>
        <v>0</v>
      </c>
      <c r="O12" s="66">
        <f>'Раздел 2'!O12</f>
        <v>0</v>
      </c>
      <c r="P12" s="66">
        <f>'Раздел 2'!P12</f>
        <v>0</v>
      </c>
      <c r="Q12" s="66">
        <f>'Раздел 2'!Q12</f>
        <v>0</v>
      </c>
      <c r="R12" s="66">
        <f>'Раздел 2'!R12</f>
        <v>0</v>
      </c>
      <c r="S12" s="66">
        <f>'Раздел 2'!S12</f>
        <v>0</v>
      </c>
      <c r="T12" s="66">
        <f>'Раздел 2'!T12</f>
        <v>0</v>
      </c>
      <c r="U12" s="66">
        <f>'Раздел 2'!U12</f>
        <v>0</v>
      </c>
      <c r="V12" s="66">
        <f>'Раздел 2'!V12</f>
        <v>0</v>
      </c>
      <c r="W12" s="66">
        <f>'Раздел 2'!W12</f>
        <v>0</v>
      </c>
      <c r="X12" s="66">
        <f>'Раздел 2'!X12</f>
        <v>0</v>
      </c>
      <c r="Y12" s="66">
        <f>'Раздел 2'!Y12</f>
        <v>0</v>
      </c>
      <c r="Z12" s="66">
        <f>'Раздел 2'!Z12</f>
        <v>0</v>
      </c>
      <c r="AA12" s="66">
        <f>'Раздел 2'!AA12</f>
        <v>0</v>
      </c>
    </row>
    <row r="13" spans="1:27" x14ac:dyDescent="0.25">
      <c r="A13" s="138" t="s">
        <v>776</v>
      </c>
      <c r="B13" s="64" t="s">
        <v>27</v>
      </c>
      <c r="C13" s="66">
        <f>'Раздел 2'!C13</f>
        <v>0</v>
      </c>
      <c r="D13" s="66">
        <f>'Раздел 2'!D13</f>
        <v>0</v>
      </c>
      <c r="E13" s="66">
        <f>'Раздел 2'!E13</f>
        <v>0</v>
      </c>
      <c r="F13" s="66">
        <f>'Раздел 2'!F13</f>
        <v>0</v>
      </c>
      <c r="G13" s="66">
        <f>'Раздел 2'!G13</f>
        <v>0</v>
      </c>
      <c r="H13" s="66">
        <f>'Раздел 2'!H13</f>
        <v>0</v>
      </c>
      <c r="I13" s="66">
        <f>'Раздел 2'!I13</f>
        <v>0</v>
      </c>
      <c r="J13" s="66">
        <f>'Раздел 2'!J13</f>
        <v>0</v>
      </c>
      <c r="K13" s="66">
        <f>'Раздел 2'!K13</f>
        <v>0</v>
      </c>
      <c r="L13" s="66">
        <f>'Раздел 2'!L13</f>
        <v>0</v>
      </c>
      <c r="M13" s="66">
        <f>'Раздел 2'!M13</f>
        <v>0</v>
      </c>
      <c r="N13" s="66">
        <f>'Раздел 2'!N13</f>
        <v>0</v>
      </c>
      <c r="O13" s="66">
        <f>'Раздел 2'!O13</f>
        <v>0</v>
      </c>
      <c r="P13" s="66">
        <f>'Раздел 2'!P13</f>
        <v>0</v>
      </c>
      <c r="Q13" s="66">
        <f>'Раздел 2'!Q13</f>
        <v>0</v>
      </c>
      <c r="R13" s="66">
        <f>'Раздел 2'!R13</f>
        <v>0</v>
      </c>
      <c r="S13" s="66">
        <f>'Раздел 2'!S13</f>
        <v>0</v>
      </c>
      <c r="T13" s="66">
        <f>'Раздел 2'!T13</f>
        <v>0</v>
      </c>
      <c r="U13" s="66">
        <f>'Раздел 2'!U13</f>
        <v>0</v>
      </c>
      <c r="V13" s="66">
        <f>'Раздел 2'!V13</f>
        <v>0</v>
      </c>
      <c r="W13" s="66">
        <f>'Раздел 2'!W13</f>
        <v>0</v>
      </c>
      <c r="X13" s="66">
        <f>'Раздел 2'!X13</f>
        <v>0</v>
      </c>
      <c r="Y13" s="66">
        <f>'Раздел 2'!Y13</f>
        <v>0</v>
      </c>
      <c r="Z13" s="66">
        <f>'Раздел 2'!Z13</f>
        <v>0</v>
      </c>
      <c r="AA13" s="66">
        <f>'Раздел 2'!AA13</f>
        <v>0</v>
      </c>
    </row>
    <row r="14" spans="1:27" x14ac:dyDescent="0.25">
      <c r="A14" s="138" t="s">
        <v>58</v>
      </c>
      <c r="B14" s="64" t="s">
        <v>31</v>
      </c>
      <c r="C14" s="66">
        <f>'Раздел 2'!C16</f>
        <v>0</v>
      </c>
      <c r="D14" s="66">
        <f>'Раздел 2'!D16</f>
        <v>0</v>
      </c>
      <c r="E14" s="66">
        <f>'Раздел 2'!E16</f>
        <v>0</v>
      </c>
      <c r="F14" s="66">
        <f>'Раздел 2'!F16</f>
        <v>0</v>
      </c>
      <c r="G14" s="66">
        <f>'Раздел 2'!G16</f>
        <v>0</v>
      </c>
      <c r="H14" s="66">
        <f>'Раздел 2'!H16</f>
        <v>0</v>
      </c>
      <c r="I14" s="66">
        <f>'Раздел 2'!I16</f>
        <v>0</v>
      </c>
      <c r="J14" s="66">
        <f>'Раздел 2'!J16</f>
        <v>0</v>
      </c>
      <c r="K14" s="66">
        <f>'Раздел 2'!K16</f>
        <v>0</v>
      </c>
      <c r="L14" s="66">
        <f>'Раздел 2'!L16</f>
        <v>0</v>
      </c>
      <c r="M14" s="66">
        <f>'Раздел 2'!M16</f>
        <v>0</v>
      </c>
      <c r="N14" s="66">
        <f>'Раздел 2'!N16</f>
        <v>0</v>
      </c>
      <c r="O14" s="66">
        <f>'Раздел 2'!O16</f>
        <v>0</v>
      </c>
      <c r="P14" s="66">
        <f>'Раздел 2'!P16</f>
        <v>0</v>
      </c>
      <c r="Q14" s="66">
        <f>'Раздел 2'!Q16</f>
        <v>0</v>
      </c>
      <c r="R14" s="66">
        <f>'Раздел 2'!R16</f>
        <v>0</v>
      </c>
      <c r="S14" s="66">
        <f>'Раздел 2'!S16</f>
        <v>0</v>
      </c>
      <c r="T14" s="66">
        <f>'Раздел 2'!T16</f>
        <v>0</v>
      </c>
      <c r="U14" s="66">
        <f>'Раздел 2'!U16</f>
        <v>0</v>
      </c>
      <c r="V14" s="66">
        <f>'Раздел 2'!V16</f>
        <v>0</v>
      </c>
      <c r="W14" s="66">
        <f>'Раздел 2'!W16</f>
        <v>0</v>
      </c>
      <c r="X14" s="66">
        <f>'Раздел 2'!X16</f>
        <v>0</v>
      </c>
      <c r="Y14" s="66">
        <f>'Раздел 2'!Y16</f>
        <v>0</v>
      </c>
      <c r="Z14" s="66">
        <f>'Раздел 2'!Z16</f>
        <v>0</v>
      </c>
      <c r="AA14" s="66">
        <f>'Раздел 2'!AA16</f>
        <v>0</v>
      </c>
    </row>
    <row r="15" spans="1:27" x14ac:dyDescent="0.25">
      <c r="A15" s="138" t="s">
        <v>59</v>
      </c>
      <c r="B15" s="64" t="s">
        <v>32</v>
      </c>
      <c r="C15" s="66">
        <f>'Раздел 2'!C17</f>
        <v>1</v>
      </c>
      <c r="D15" s="66">
        <f>'Раздел 2'!D17</f>
        <v>0</v>
      </c>
      <c r="E15" s="66">
        <f>'Раздел 2'!E17</f>
        <v>89</v>
      </c>
      <c r="F15" s="66">
        <f>'Раздел 2'!F17</f>
        <v>89</v>
      </c>
      <c r="G15" s="66">
        <f>'Раздел 2'!G17</f>
        <v>72</v>
      </c>
      <c r="H15" s="66">
        <f>'Раздел 2'!H17</f>
        <v>17</v>
      </c>
      <c r="I15" s="66">
        <f>'Раздел 2'!I17</f>
        <v>0</v>
      </c>
      <c r="J15" s="66">
        <f>'Раздел 2'!J17</f>
        <v>0</v>
      </c>
      <c r="K15" s="66">
        <f>'Раздел 2'!K17</f>
        <v>89</v>
      </c>
      <c r="L15" s="66">
        <f>'Раздел 2'!L17</f>
        <v>0</v>
      </c>
      <c r="M15" s="66">
        <f>'Раздел 2'!M17</f>
        <v>0</v>
      </c>
      <c r="N15" s="66">
        <f>'Раздел 2'!N17</f>
        <v>0</v>
      </c>
      <c r="O15" s="66">
        <f>'Раздел 2'!O17</f>
        <v>0</v>
      </c>
      <c r="P15" s="66">
        <f>'Раздел 2'!P17</f>
        <v>0</v>
      </c>
      <c r="Q15" s="66">
        <f>'Раздел 2'!Q17</f>
        <v>0</v>
      </c>
      <c r="R15" s="66">
        <f>'Раздел 2'!R17</f>
        <v>0</v>
      </c>
      <c r="S15" s="66">
        <f>'Раздел 2'!S17</f>
        <v>0</v>
      </c>
      <c r="T15" s="66">
        <f>'Раздел 2'!T17</f>
        <v>0</v>
      </c>
      <c r="U15" s="66">
        <f>'Раздел 2'!U17</f>
        <v>0</v>
      </c>
      <c r="V15" s="66">
        <f>'Раздел 2'!V17</f>
        <v>0</v>
      </c>
      <c r="W15" s="66">
        <f>'Раздел 2'!W17</f>
        <v>0</v>
      </c>
      <c r="X15" s="66">
        <f>'Раздел 2'!X17</f>
        <v>0</v>
      </c>
      <c r="Y15" s="66">
        <f>'Раздел 2'!Y17</f>
        <v>0</v>
      </c>
      <c r="Z15" s="66">
        <f>'Раздел 2'!Z17</f>
        <v>0</v>
      </c>
      <c r="AA15" s="66">
        <f>'Раздел 2'!AA17</f>
        <v>0</v>
      </c>
    </row>
    <row r="16" spans="1:27" ht="21" x14ac:dyDescent="0.25">
      <c r="A16" s="138" t="s">
        <v>678</v>
      </c>
      <c r="B16" s="64" t="s">
        <v>33</v>
      </c>
      <c r="C16" s="66">
        <f>'Раздел 2'!C18</f>
        <v>0</v>
      </c>
      <c r="D16" s="66">
        <f>'Раздел 2'!D18</f>
        <v>0</v>
      </c>
      <c r="E16" s="66">
        <f>'Раздел 2'!E18</f>
        <v>0</v>
      </c>
      <c r="F16" s="66">
        <f>'Раздел 2'!F18</f>
        <v>0</v>
      </c>
      <c r="G16" s="66">
        <f>'Раздел 2'!G18</f>
        <v>0</v>
      </c>
      <c r="H16" s="66">
        <f>'Раздел 2'!H18</f>
        <v>0</v>
      </c>
      <c r="I16" s="66">
        <f>'Раздел 2'!I18</f>
        <v>0</v>
      </c>
      <c r="J16" s="66">
        <f>'Раздел 2'!J18</f>
        <v>0</v>
      </c>
      <c r="K16" s="66">
        <f>'Раздел 2'!K18</f>
        <v>0</v>
      </c>
      <c r="L16" s="66">
        <f>'Раздел 2'!L18</f>
        <v>0</v>
      </c>
      <c r="M16" s="66">
        <f>'Раздел 2'!M18</f>
        <v>0</v>
      </c>
      <c r="N16" s="66">
        <f>'Раздел 2'!N18</f>
        <v>0</v>
      </c>
      <c r="O16" s="66">
        <f>'Раздел 2'!O18</f>
        <v>0</v>
      </c>
      <c r="P16" s="66">
        <f>'Раздел 2'!P18</f>
        <v>0</v>
      </c>
      <c r="Q16" s="66">
        <f>'Раздел 2'!Q18</f>
        <v>0</v>
      </c>
      <c r="R16" s="66">
        <f>'Раздел 2'!R18</f>
        <v>0</v>
      </c>
      <c r="S16" s="66">
        <f>'Раздел 2'!S18</f>
        <v>0</v>
      </c>
      <c r="T16" s="66">
        <f>'Раздел 2'!T18</f>
        <v>0</v>
      </c>
      <c r="U16" s="66">
        <f>'Раздел 2'!U18</f>
        <v>0</v>
      </c>
      <c r="V16" s="66">
        <f>'Раздел 2'!V18</f>
        <v>0</v>
      </c>
      <c r="W16" s="66">
        <f>'Раздел 2'!W18</f>
        <v>0</v>
      </c>
      <c r="X16" s="66">
        <f>'Раздел 2'!X18</f>
        <v>0</v>
      </c>
      <c r="Y16" s="66">
        <f>'Раздел 2'!Y18</f>
        <v>0</v>
      </c>
      <c r="Z16" s="66">
        <f>'Раздел 2'!Z18</f>
        <v>0</v>
      </c>
      <c r="AA16" s="66">
        <f>'Раздел 2'!AA18</f>
        <v>0</v>
      </c>
    </row>
    <row r="17" spans="1:27" x14ac:dyDescent="0.25">
      <c r="A17" s="138" t="s">
        <v>844</v>
      </c>
      <c r="B17" s="64" t="s">
        <v>35</v>
      </c>
      <c r="C17" s="66">
        <f>'Раздел 2'!C19</f>
        <v>0</v>
      </c>
      <c r="D17" s="66">
        <f>'Раздел 2'!D19</f>
        <v>0</v>
      </c>
      <c r="E17" s="66">
        <f>'Раздел 2'!E19</f>
        <v>0</v>
      </c>
      <c r="F17" s="66">
        <f>'Раздел 2'!F19</f>
        <v>0</v>
      </c>
      <c r="G17" s="66">
        <f>'Раздел 2'!G19</f>
        <v>0</v>
      </c>
      <c r="H17" s="66">
        <f>'Раздел 2'!H19</f>
        <v>0</v>
      </c>
      <c r="I17" s="66">
        <f>'Раздел 2'!I19</f>
        <v>0</v>
      </c>
      <c r="J17" s="66">
        <f>'Раздел 2'!J19</f>
        <v>0</v>
      </c>
      <c r="K17" s="66">
        <f>'Раздел 2'!K19</f>
        <v>0</v>
      </c>
      <c r="L17" s="66">
        <f>'Раздел 2'!L19</f>
        <v>0</v>
      </c>
      <c r="M17" s="66">
        <f>'Раздел 2'!M19</f>
        <v>0</v>
      </c>
      <c r="N17" s="66">
        <f>'Раздел 2'!N19</f>
        <v>0</v>
      </c>
      <c r="O17" s="66">
        <f>'Раздел 2'!O19</f>
        <v>0</v>
      </c>
      <c r="P17" s="66">
        <f>'Раздел 2'!P19</f>
        <v>0</v>
      </c>
      <c r="Q17" s="66">
        <f>'Раздел 2'!Q19</f>
        <v>0</v>
      </c>
      <c r="R17" s="66">
        <f>'Раздел 2'!R19</f>
        <v>0</v>
      </c>
      <c r="S17" s="66">
        <f>'Раздел 2'!S19</f>
        <v>0</v>
      </c>
      <c r="T17" s="66">
        <f>'Раздел 2'!T19</f>
        <v>0</v>
      </c>
      <c r="U17" s="66">
        <f>'Раздел 2'!U19</f>
        <v>0</v>
      </c>
      <c r="V17" s="66">
        <f>'Раздел 2'!V19</f>
        <v>0</v>
      </c>
      <c r="W17" s="66">
        <f>'Раздел 2'!W19</f>
        <v>0</v>
      </c>
      <c r="X17" s="66">
        <f>'Раздел 2'!X19</f>
        <v>0</v>
      </c>
      <c r="Y17" s="66">
        <f>'Раздел 2'!Y19</f>
        <v>0</v>
      </c>
      <c r="Z17" s="66">
        <f>'Раздел 2'!Z19</f>
        <v>0</v>
      </c>
      <c r="AA17" s="66">
        <f>'Раздел 2'!AA19</f>
        <v>0</v>
      </c>
    </row>
    <row r="18" spans="1:27" x14ac:dyDescent="0.25">
      <c r="A18" s="138" t="s">
        <v>60</v>
      </c>
      <c r="B18" s="64" t="s">
        <v>36</v>
      </c>
      <c r="C18" s="66">
        <f>'Раздел 2'!C20</f>
        <v>4</v>
      </c>
      <c r="D18" s="66">
        <f>'Раздел 2'!D20</f>
        <v>0</v>
      </c>
      <c r="E18" s="66">
        <f>'Раздел 2'!E20</f>
        <v>781</v>
      </c>
      <c r="F18" s="66">
        <f>'Раздел 2'!F20</f>
        <v>719</v>
      </c>
      <c r="G18" s="66">
        <f>'Раздел 2'!G20</f>
        <v>511</v>
      </c>
      <c r="H18" s="66">
        <f>'Раздел 2'!H20</f>
        <v>200</v>
      </c>
      <c r="I18" s="66">
        <f>'Раздел 2'!I20</f>
        <v>8</v>
      </c>
      <c r="J18" s="66">
        <f>'Раздел 2'!J20</f>
        <v>0</v>
      </c>
      <c r="K18" s="66">
        <f>'Раздел 2'!K20</f>
        <v>709</v>
      </c>
      <c r="L18" s="66">
        <f>'Раздел 2'!L20</f>
        <v>7</v>
      </c>
      <c r="M18" s="66">
        <f>'Раздел 2'!M20</f>
        <v>3</v>
      </c>
      <c r="N18" s="66">
        <f>'Раздел 2'!N20</f>
        <v>0</v>
      </c>
      <c r="O18" s="66">
        <f>'Раздел 2'!O20</f>
        <v>0</v>
      </c>
      <c r="P18" s="66">
        <f>'Раздел 2'!P20</f>
        <v>0</v>
      </c>
      <c r="Q18" s="66">
        <f>'Раздел 2'!Q20</f>
        <v>0</v>
      </c>
      <c r="R18" s="66">
        <f>'Раздел 2'!R20</f>
        <v>62</v>
      </c>
      <c r="S18" s="66">
        <f>'Раздел 2'!S20</f>
        <v>0</v>
      </c>
      <c r="T18" s="66">
        <f>'Раздел 2'!T20</f>
        <v>62</v>
      </c>
      <c r="U18" s="66">
        <f>'Раздел 2'!U20</f>
        <v>409</v>
      </c>
      <c r="V18" s="66">
        <f>'Раздел 2'!V20</f>
        <v>0</v>
      </c>
      <c r="W18" s="66">
        <f>'Раздел 2'!W20</f>
        <v>0</v>
      </c>
      <c r="X18" s="66">
        <f>'Раздел 2'!X20</f>
        <v>0</v>
      </c>
      <c r="Y18" s="66">
        <f>'Раздел 2'!Y20</f>
        <v>0</v>
      </c>
      <c r="Z18" s="66">
        <f>'Раздел 2'!Z20</f>
        <v>0</v>
      </c>
      <c r="AA18" s="66">
        <f>'Раздел 2'!AA20</f>
        <v>0</v>
      </c>
    </row>
    <row r="19" spans="1:27" x14ac:dyDescent="0.25">
      <c r="A19" s="138" t="s">
        <v>61</v>
      </c>
      <c r="B19" s="64" t="s">
        <v>38</v>
      </c>
      <c r="C19" s="66">
        <f>'Раздел 2'!C21</f>
        <v>16</v>
      </c>
      <c r="D19" s="66">
        <f>'Раздел 2'!D21</f>
        <v>1</v>
      </c>
      <c r="E19" s="66">
        <f>'Раздел 2'!E21</f>
        <v>2758</v>
      </c>
      <c r="F19" s="66">
        <f>'Раздел 2'!F21</f>
        <v>2233</v>
      </c>
      <c r="G19" s="66">
        <f>'Раздел 2'!G21</f>
        <v>1310</v>
      </c>
      <c r="H19" s="66">
        <f>'Раздел 2'!H21</f>
        <v>908</v>
      </c>
      <c r="I19" s="66">
        <f>'Раздел 2'!I21</f>
        <v>10</v>
      </c>
      <c r="J19" s="66">
        <f>'Раздел 2'!J21</f>
        <v>5</v>
      </c>
      <c r="K19" s="66">
        <f>'Раздел 2'!K21</f>
        <v>2228</v>
      </c>
      <c r="L19" s="66">
        <f>'Раздел 2'!L21</f>
        <v>5</v>
      </c>
      <c r="M19" s="66">
        <f>'Раздел 2'!M21</f>
        <v>0</v>
      </c>
      <c r="N19" s="66">
        <f>'Раздел 2'!N21</f>
        <v>0</v>
      </c>
      <c r="O19" s="66">
        <f>'Раздел 2'!O21</f>
        <v>0</v>
      </c>
      <c r="P19" s="66">
        <f>'Раздел 2'!P21</f>
        <v>0</v>
      </c>
      <c r="Q19" s="66">
        <f>'Раздел 2'!Q21</f>
        <v>0</v>
      </c>
      <c r="R19" s="66">
        <f>'Раздел 2'!R21</f>
        <v>525</v>
      </c>
      <c r="S19" s="66">
        <f>'Раздел 2'!S21</f>
        <v>0</v>
      </c>
      <c r="T19" s="66">
        <f>'Раздел 2'!T21</f>
        <v>525</v>
      </c>
      <c r="U19" s="66">
        <f>'Раздел 2'!U21</f>
        <v>1014</v>
      </c>
      <c r="V19" s="66">
        <f>'Раздел 2'!V21</f>
        <v>0</v>
      </c>
      <c r="W19" s="66">
        <f>'Раздел 2'!W21</f>
        <v>0</v>
      </c>
      <c r="X19" s="66">
        <f>'Раздел 2'!X21</f>
        <v>0</v>
      </c>
      <c r="Y19" s="66">
        <f>'Раздел 2'!Y21</f>
        <v>0</v>
      </c>
      <c r="Z19" s="66">
        <f>'Раздел 2'!Z21</f>
        <v>205</v>
      </c>
      <c r="AA19" s="66">
        <f>'Раздел 2'!AA21</f>
        <v>0</v>
      </c>
    </row>
    <row r="20" spans="1:27" x14ac:dyDescent="0.25">
      <c r="A20" s="138" t="s">
        <v>64</v>
      </c>
      <c r="B20" s="64" t="s">
        <v>70</v>
      </c>
      <c r="C20" s="66">
        <f>'Раздел 2'!C25</f>
        <v>0</v>
      </c>
      <c r="D20" s="66">
        <f>'Раздел 2'!D25</f>
        <v>0</v>
      </c>
      <c r="E20" s="66">
        <f>'Раздел 2'!E25</f>
        <v>0</v>
      </c>
      <c r="F20" s="66">
        <f>'Раздел 2'!F25</f>
        <v>0</v>
      </c>
      <c r="G20" s="66">
        <f>'Раздел 2'!G25</f>
        <v>0</v>
      </c>
      <c r="H20" s="66">
        <f>'Раздел 2'!H25</f>
        <v>0</v>
      </c>
      <c r="I20" s="66">
        <f>'Раздел 2'!I25</f>
        <v>0</v>
      </c>
      <c r="J20" s="66">
        <f>'Раздел 2'!J25</f>
        <v>0</v>
      </c>
      <c r="K20" s="66">
        <f>'Раздел 2'!K25</f>
        <v>0</v>
      </c>
      <c r="L20" s="66">
        <f>'Раздел 2'!L25</f>
        <v>0</v>
      </c>
      <c r="M20" s="66">
        <f>'Раздел 2'!M25</f>
        <v>0</v>
      </c>
      <c r="N20" s="66">
        <f>'Раздел 2'!N25</f>
        <v>0</v>
      </c>
      <c r="O20" s="66">
        <f>'Раздел 2'!O25</f>
        <v>0</v>
      </c>
      <c r="P20" s="66">
        <f>'Раздел 2'!P25</f>
        <v>0</v>
      </c>
      <c r="Q20" s="66">
        <f>'Раздел 2'!Q25</f>
        <v>0</v>
      </c>
      <c r="R20" s="66">
        <f>'Раздел 2'!R25</f>
        <v>0</v>
      </c>
      <c r="S20" s="66">
        <f>'Раздел 2'!S25</f>
        <v>0</v>
      </c>
      <c r="T20" s="66">
        <f>'Раздел 2'!T25</f>
        <v>0</v>
      </c>
      <c r="U20" s="66">
        <f>'Раздел 2'!U25</f>
        <v>0</v>
      </c>
      <c r="V20" s="66">
        <f>'Раздел 2'!V25</f>
        <v>0</v>
      </c>
      <c r="W20" s="66">
        <f>'Раздел 2'!W25</f>
        <v>0</v>
      </c>
      <c r="X20" s="66">
        <f>'Раздел 2'!X25</f>
        <v>0</v>
      </c>
      <c r="Y20" s="66">
        <f>'Раздел 2'!Y25</f>
        <v>0</v>
      </c>
      <c r="Z20" s="66">
        <f>'Раздел 2'!Z25</f>
        <v>0</v>
      </c>
      <c r="AA20" s="66">
        <f>'Раздел 2'!AA25</f>
        <v>0</v>
      </c>
    </row>
    <row r="21" spans="1:27" x14ac:dyDescent="0.25">
      <c r="A21" s="138" t="s">
        <v>65</v>
      </c>
      <c r="B21" s="64" t="s">
        <v>72</v>
      </c>
      <c r="C21" s="66">
        <f>'Раздел 2'!C26</f>
        <v>2</v>
      </c>
      <c r="D21" s="66">
        <f>'Раздел 2'!D26</f>
        <v>0</v>
      </c>
      <c r="E21" s="66">
        <f>'Раздел 2'!E26</f>
        <v>43</v>
      </c>
      <c r="F21" s="66">
        <f>'Раздел 2'!F26</f>
        <v>32</v>
      </c>
      <c r="G21" s="66">
        <f>'Раздел 2'!G26</f>
        <v>12</v>
      </c>
      <c r="H21" s="66">
        <f>'Раздел 2'!H26</f>
        <v>20</v>
      </c>
      <c r="I21" s="66">
        <f>'Раздел 2'!I26</f>
        <v>0</v>
      </c>
      <c r="J21" s="66">
        <f>'Раздел 2'!J26</f>
        <v>0</v>
      </c>
      <c r="K21" s="66">
        <f>'Раздел 2'!K26</f>
        <v>32</v>
      </c>
      <c r="L21" s="66">
        <f>'Раздел 2'!L26</f>
        <v>0</v>
      </c>
      <c r="M21" s="66">
        <f>'Раздел 2'!M26</f>
        <v>0</v>
      </c>
      <c r="N21" s="66">
        <f>'Раздел 2'!N26</f>
        <v>0</v>
      </c>
      <c r="O21" s="66">
        <f>'Раздел 2'!O26</f>
        <v>0</v>
      </c>
      <c r="P21" s="66">
        <f>'Раздел 2'!P26</f>
        <v>0</v>
      </c>
      <c r="Q21" s="66">
        <f>'Раздел 2'!Q26</f>
        <v>0</v>
      </c>
      <c r="R21" s="66">
        <f>'Раздел 2'!R26</f>
        <v>11</v>
      </c>
      <c r="S21" s="66">
        <f>'Раздел 2'!S26</f>
        <v>0</v>
      </c>
      <c r="T21" s="66">
        <f>'Раздел 2'!T26</f>
        <v>11</v>
      </c>
      <c r="U21" s="66">
        <f>'Раздел 2'!U26</f>
        <v>15</v>
      </c>
      <c r="V21" s="66">
        <f>'Раздел 2'!V26</f>
        <v>0</v>
      </c>
      <c r="W21" s="66">
        <f>'Раздел 2'!W26</f>
        <v>0</v>
      </c>
      <c r="X21" s="66">
        <f>'Раздел 2'!X26</f>
        <v>0</v>
      </c>
      <c r="Y21" s="66">
        <f>'Раздел 2'!Y26</f>
        <v>0</v>
      </c>
      <c r="Z21" s="66">
        <f>'Раздел 2'!Z26</f>
        <v>0</v>
      </c>
      <c r="AA21" s="66">
        <f>'Раздел 2'!AA26</f>
        <v>0</v>
      </c>
    </row>
    <row r="22" spans="1:27" x14ac:dyDescent="0.25">
      <c r="A22" s="138" t="s">
        <v>66</v>
      </c>
      <c r="B22" s="64" t="s">
        <v>74</v>
      </c>
      <c r="C22" s="66">
        <f>'Раздел 2'!C27</f>
        <v>1</v>
      </c>
      <c r="D22" s="66">
        <f>'Раздел 2'!D27</f>
        <v>0</v>
      </c>
      <c r="E22" s="66">
        <f>'Раздел 2'!E27</f>
        <v>225</v>
      </c>
      <c r="F22" s="66">
        <f>'Раздел 2'!F27</f>
        <v>225</v>
      </c>
      <c r="G22" s="66">
        <f>'Раздел 2'!G27</f>
        <v>138</v>
      </c>
      <c r="H22" s="66">
        <f>'Раздел 2'!H27</f>
        <v>85</v>
      </c>
      <c r="I22" s="66">
        <f>'Раздел 2'!I27</f>
        <v>2</v>
      </c>
      <c r="J22" s="66">
        <f>'Раздел 2'!J27</f>
        <v>0</v>
      </c>
      <c r="K22" s="66">
        <f>'Раздел 2'!K27</f>
        <v>211</v>
      </c>
      <c r="L22" s="66">
        <f>'Раздел 2'!L27</f>
        <v>14</v>
      </c>
      <c r="M22" s="66">
        <f>'Раздел 2'!M27</f>
        <v>0</v>
      </c>
      <c r="N22" s="66">
        <f>'Раздел 2'!N27</f>
        <v>0</v>
      </c>
      <c r="O22" s="66">
        <f>'Раздел 2'!O27</f>
        <v>0</v>
      </c>
      <c r="P22" s="66">
        <f>'Раздел 2'!P27</f>
        <v>0</v>
      </c>
      <c r="Q22" s="66">
        <f>'Раздел 2'!Q27</f>
        <v>0</v>
      </c>
      <c r="R22" s="66">
        <f>'Раздел 2'!R27</f>
        <v>0</v>
      </c>
      <c r="S22" s="66">
        <f>'Раздел 2'!S27</f>
        <v>0</v>
      </c>
      <c r="T22" s="66">
        <f>'Раздел 2'!T27</f>
        <v>0</v>
      </c>
      <c r="U22" s="66">
        <f>'Раздел 2'!U27</f>
        <v>73</v>
      </c>
      <c r="V22" s="66">
        <f>'Раздел 2'!V27</f>
        <v>0</v>
      </c>
      <c r="W22" s="66">
        <f>'Раздел 2'!W27</f>
        <v>0</v>
      </c>
      <c r="X22" s="66">
        <f>'Раздел 2'!X27</f>
        <v>0</v>
      </c>
      <c r="Y22" s="66">
        <f>'Раздел 2'!Y27</f>
        <v>0</v>
      </c>
      <c r="Z22" s="66">
        <f>'Раздел 2'!Z27</f>
        <v>0</v>
      </c>
      <c r="AA22" s="66">
        <f>'Раздел 2'!AA27</f>
        <v>0</v>
      </c>
    </row>
    <row r="23" spans="1:27" x14ac:dyDescent="0.25">
      <c r="A23" s="138" t="s">
        <v>67</v>
      </c>
      <c r="B23" s="64" t="s">
        <v>76</v>
      </c>
      <c r="C23" s="66">
        <f>'Раздел 2'!C28</f>
        <v>1</v>
      </c>
      <c r="D23" s="66">
        <f>'Раздел 2'!D28</f>
        <v>1</v>
      </c>
      <c r="E23" s="66">
        <f>'Раздел 2'!E28</f>
        <v>18</v>
      </c>
      <c r="F23" s="66">
        <f>'Раздел 2'!F28</f>
        <v>18</v>
      </c>
      <c r="G23" s="66">
        <f>'Раздел 2'!G28</f>
        <v>0</v>
      </c>
      <c r="H23" s="66">
        <f>'Раздел 2'!H28</f>
        <v>16</v>
      </c>
      <c r="I23" s="66">
        <f>'Раздел 2'!I28</f>
        <v>1</v>
      </c>
      <c r="J23" s="66">
        <f>'Раздел 2'!J28</f>
        <v>1</v>
      </c>
      <c r="K23" s="66">
        <f>'Раздел 2'!K28</f>
        <v>0</v>
      </c>
      <c r="L23" s="66">
        <f>'Раздел 2'!L28</f>
        <v>6</v>
      </c>
      <c r="M23" s="66">
        <f>'Раздел 2'!M28</f>
        <v>12</v>
      </c>
      <c r="N23" s="66">
        <f>'Раздел 2'!N28</f>
        <v>0</v>
      </c>
      <c r="O23" s="66">
        <f>'Раздел 2'!O28</f>
        <v>0</v>
      </c>
      <c r="P23" s="66">
        <f>'Раздел 2'!P28</f>
        <v>0</v>
      </c>
      <c r="Q23" s="66">
        <f>'Раздел 2'!Q28</f>
        <v>0</v>
      </c>
      <c r="R23" s="66">
        <f>'Раздел 2'!R28</f>
        <v>0</v>
      </c>
      <c r="S23" s="66">
        <f>'Раздел 2'!S28</f>
        <v>0</v>
      </c>
      <c r="T23" s="66">
        <f>'Раздел 2'!T28</f>
        <v>0</v>
      </c>
      <c r="U23" s="66">
        <f>'Раздел 2'!U28</f>
        <v>6</v>
      </c>
      <c r="V23" s="66">
        <f>'Раздел 2'!V28</f>
        <v>0</v>
      </c>
      <c r="W23" s="66">
        <f>'Раздел 2'!W28</f>
        <v>0</v>
      </c>
      <c r="X23" s="66">
        <f>'Раздел 2'!X28</f>
        <v>0</v>
      </c>
      <c r="Y23" s="66">
        <f>'Раздел 2'!Y28</f>
        <v>0</v>
      </c>
      <c r="Z23" s="66">
        <f>'Раздел 2'!Z28</f>
        <v>0</v>
      </c>
      <c r="AA23" s="66">
        <f>'Раздел 2'!AA28</f>
        <v>0</v>
      </c>
    </row>
    <row r="24" spans="1:27" x14ac:dyDescent="0.25">
      <c r="A24" s="138" t="s">
        <v>73</v>
      </c>
      <c r="B24" s="64" t="s">
        <v>84</v>
      </c>
      <c r="C24" s="66">
        <f>'Раздел 2'!C32</f>
        <v>0</v>
      </c>
      <c r="D24" s="66">
        <f>'Раздел 2'!D32</f>
        <v>0</v>
      </c>
      <c r="E24" s="66">
        <f>'Раздел 2'!E32</f>
        <v>0</v>
      </c>
      <c r="F24" s="66">
        <f>'Раздел 2'!F32</f>
        <v>0</v>
      </c>
      <c r="G24" s="66">
        <f>'Раздел 2'!G32</f>
        <v>0</v>
      </c>
      <c r="H24" s="66">
        <f>'Раздел 2'!H32</f>
        <v>0</v>
      </c>
      <c r="I24" s="66">
        <f>'Раздел 2'!I32</f>
        <v>0</v>
      </c>
      <c r="J24" s="66">
        <f>'Раздел 2'!J32</f>
        <v>0</v>
      </c>
      <c r="K24" s="66">
        <f>'Раздел 2'!K32</f>
        <v>0</v>
      </c>
      <c r="L24" s="66">
        <f>'Раздел 2'!L32</f>
        <v>0</v>
      </c>
      <c r="M24" s="66">
        <f>'Раздел 2'!M32</f>
        <v>0</v>
      </c>
      <c r="N24" s="66">
        <f>'Раздел 2'!N32</f>
        <v>0</v>
      </c>
      <c r="O24" s="66">
        <f>'Раздел 2'!O32</f>
        <v>0</v>
      </c>
      <c r="P24" s="66">
        <f>'Раздел 2'!P32</f>
        <v>0</v>
      </c>
      <c r="Q24" s="66">
        <f>'Раздел 2'!Q32</f>
        <v>0</v>
      </c>
      <c r="R24" s="66">
        <f>'Раздел 2'!R32</f>
        <v>0</v>
      </c>
      <c r="S24" s="66">
        <f>'Раздел 2'!S32</f>
        <v>0</v>
      </c>
      <c r="T24" s="66">
        <f>'Раздел 2'!T32</f>
        <v>0</v>
      </c>
      <c r="U24" s="66">
        <f>'Раздел 2'!U32</f>
        <v>0</v>
      </c>
      <c r="V24" s="66">
        <f>'Раздел 2'!V32</f>
        <v>0</v>
      </c>
      <c r="W24" s="66">
        <f>'Раздел 2'!W32</f>
        <v>0</v>
      </c>
      <c r="X24" s="66">
        <f>'Раздел 2'!X32</f>
        <v>0</v>
      </c>
      <c r="Y24" s="66">
        <f>'Раздел 2'!Y32</f>
        <v>0</v>
      </c>
      <c r="Z24" s="66">
        <f>'Раздел 2'!Z32</f>
        <v>0</v>
      </c>
      <c r="AA24" s="66">
        <f>'Раздел 2'!AA32</f>
        <v>0</v>
      </c>
    </row>
    <row r="25" spans="1:27" x14ac:dyDescent="0.25">
      <c r="A25" s="138" t="s">
        <v>75</v>
      </c>
      <c r="B25" s="64" t="s">
        <v>86</v>
      </c>
      <c r="C25" s="66">
        <f>'Раздел 2'!C33</f>
        <v>13</v>
      </c>
      <c r="D25" s="66">
        <f>'Раздел 2'!D33</f>
        <v>1</v>
      </c>
      <c r="E25" s="66">
        <f>'Раздел 2'!E33</f>
        <v>1692</v>
      </c>
      <c r="F25" s="66">
        <f>'Раздел 2'!F33</f>
        <v>1519</v>
      </c>
      <c r="G25" s="66">
        <f>'Раздел 2'!G33</f>
        <v>1061</v>
      </c>
      <c r="H25" s="66">
        <f>'Раздел 2'!H33</f>
        <v>441</v>
      </c>
      <c r="I25" s="66">
        <f>'Раздел 2'!I33</f>
        <v>15</v>
      </c>
      <c r="J25" s="66">
        <f>'Раздел 2'!J33</f>
        <v>2</v>
      </c>
      <c r="K25" s="66">
        <f>'Раздел 2'!K33</f>
        <v>1465</v>
      </c>
      <c r="L25" s="66">
        <f>'Раздел 2'!L33</f>
        <v>48</v>
      </c>
      <c r="M25" s="66">
        <f>'Раздел 2'!M33</f>
        <v>6</v>
      </c>
      <c r="N25" s="66">
        <f>'Раздел 2'!N33</f>
        <v>85</v>
      </c>
      <c r="O25" s="66">
        <f>'Раздел 2'!O33</f>
        <v>0</v>
      </c>
      <c r="P25" s="66">
        <f>'Раздел 2'!P33</f>
        <v>0</v>
      </c>
      <c r="Q25" s="66">
        <f>'Раздел 2'!Q33</f>
        <v>0</v>
      </c>
      <c r="R25" s="66">
        <f>'Раздел 2'!R33</f>
        <v>173</v>
      </c>
      <c r="S25" s="66">
        <f>'Раздел 2'!S33</f>
        <v>0</v>
      </c>
      <c r="T25" s="66">
        <f>'Раздел 2'!T33</f>
        <v>173</v>
      </c>
      <c r="U25" s="66">
        <f>'Раздел 2'!U33</f>
        <v>63</v>
      </c>
      <c r="V25" s="66">
        <f>'Раздел 2'!V33</f>
        <v>0</v>
      </c>
      <c r="W25" s="66">
        <f>'Раздел 2'!W33</f>
        <v>0</v>
      </c>
      <c r="X25" s="66">
        <f>'Раздел 2'!X33</f>
        <v>0</v>
      </c>
      <c r="Y25" s="66">
        <f>'Раздел 2'!Y33</f>
        <v>0</v>
      </c>
      <c r="Z25" s="66">
        <f>'Раздел 2'!Z33</f>
        <v>15</v>
      </c>
      <c r="AA25" s="66">
        <f>'Раздел 2'!AA33</f>
        <v>0</v>
      </c>
    </row>
    <row r="26" spans="1:27" x14ac:dyDescent="0.25">
      <c r="A26" s="138" t="s">
        <v>77</v>
      </c>
      <c r="B26" s="64" t="s">
        <v>88</v>
      </c>
      <c r="C26" s="66">
        <f>'Раздел 2'!C34</f>
        <v>0</v>
      </c>
      <c r="D26" s="66">
        <f>'Раздел 2'!D34</f>
        <v>0</v>
      </c>
      <c r="E26" s="66">
        <f>'Раздел 2'!E34</f>
        <v>0</v>
      </c>
      <c r="F26" s="66">
        <f>'Раздел 2'!F34</f>
        <v>0</v>
      </c>
      <c r="G26" s="66">
        <f>'Раздел 2'!G34</f>
        <v>0</v>
      </c>
      <c r="H26" s="66">
        <f>'Раздел 2'!H34</f>
        <v>0</v>
      </c>
      <c r="I26" s="66">
        <f>'Раздел 2'!I34</f>
        <v>0</v>
      </c>
      <c r="J26" s="66">
        <f>'Раздел 2'!J34</f>
        <v>0</v>
      </c>
      <c r="K26" s="66">
        <f>'Раздел 2'!K34</f>
        <v>0</v>
      </c>
      <c r="L26" s="66">
        <f>'Раздел 2'!L34</f>
        <v>0</v>
      </c>
      <c r="M26" s="66">
        <f>'Раздел 2'!M34</f>
        <v>0</v>
      </c>
      <c r="N26" s="66">
        <f>'Раздел 2'!N34</f>
        <v>0</v>
      </c>
      <c r="O26" s="66">
        <f>'Раздел 2'!O34</f>
        <v>0</v>
      </c>
      <c r="P26" s="66">
        <f>'Раздел 2'!P34</f>
        <v>0</v>
      </c>
      <c r="Q26" s="66">
        <f>'Раздел 2'!Q34</f>
        <v>0</v>
      </c>
      <c r="R26" s="66">
        <f>'Раздел 2'!R34</f>
        <v>0</v>
      </c>
      <c r="S26" s="66">
        <f>'Раздел 2'!S34</f>
        <v>0</v>
      </c>
      <c r="T26" s="66">
        <f>'Раздел 2'!T34</f>
        <v>0</v>
      </c>
      <c r="U26" s="66">
        <f>'Раздел 2'!U34</f>
        <v>0</v>
      </c>
      <c r="V26" s="66">
        <f>'Раздел 2'!V34</f>
        <v>0</v>
      </c>
      <c r="W26" s="66">
        <f>'Раздел 2'!W34</f>
        <v>0</v>
      </c>
      <c r="X26" s="66">
        <f>'Раздел 2'!X34</f>
        <v>0</v>
      </c>
      <c r="Y26" s="66">
        <f>'Раздел 2'!Y34</f>
        <v>0</v>
      </c>
      <c r="Z26" s="66">
        <f>'Раздел 2'!Z34</f>
        <v>0</v>
      </c>
      <c r="AA26" s="66">
        <f>'Раздел 2'!AA34</f>
        <v>0</v>
      </c>
    </row>
    <row r="27" spans="1:27" x14ac:dyDescent="0.25">
      <c r="A27" s="138" t="s">
        <v>79</v>
      </c>
      <c r="B27" s="64" t="s">
        <v>90</v>
      </c>
      <c r="C27" s="66">
        <f>'Раздел 2'!C35</f>
        <v>0</v>
      </c>
      <c r="D27" s="66">
        <f>'Раздел 2'!D35</f>
        <v>0</v>
      </c>
      <c r="E27" s="66">
        <f>'Раздел 2'!E35</f>
        <v>0</v>
      </c>
      <c r="F27" s="66">
        <f>'Раздел 2'!F35</f>
        <v>0</v>
      </c>
      <c r="G27" s="66">
        <f>'Раздел 2'!G35</f>
        <v>0</v>
      </c>
      <c r="H27" s="66">
        <f>'Раздел 2'!H35</f>
        <v>0</v>
      </c>
      <c r="I27" s="66">
        <f>'Раздел 2'!I35</f>
        <v>0</v>
      </c>
      <c r="J27" s="66">
        <f>'Раздел 2'!J35</f>
        <v>0</v>
      </c>
      <c r="K27" s="66">
        <f>'Раздел 2'!K35</f>
        <v>0</v>
      </c>
      <c r="L27" s="66">
        <f>'Раздел 2'!L35</f>
        <v>0</v>
      </c>
      <c r="M27" s="66">
        <f>'Раздел 2'!M35</f>
        <v>0</v>
      </c>
      <c r="N27" s="66">
        <f>'Раздел 2'!N35</f>
        <v>0</v>
      </c>
      <c r="O27" s="66">
        <f>'Раздел 2'!O35</f>
        <v>0</v>
      </c>
      <c r="P27" s="66">
        <f>'Раздел 2'!P35</f>
        <v>0</v>
      </c>
      <c r="Q27" s="66">
        <f>'Раздел 2'!Q35</f>
        <v>0</v>
      </c>
      <c r="R27" s="66">
        <f>'Раздел 2'!R35</f>
        <v>0</v>
      </c>
      <c r="S27" s="66">
        <f>'Раздел 2'!S35</f>
        <v>0</v>
      </c>
      <c r="T27" s="66">
        <f>'Раздел 2'!T35</f>
        <v>0</v>
      </c>
      <c r="U27" s="66">
        <f>'Раздел 2'!U35</f>
        <v>0</v>
      </c>
      <c r="V27" s="66">
        <f>'Раздел 2'!V35</f>
        <v>0</v>
      </c>
      <c r="W27" s="66">
        <f>'Раздел 2'!W35</f>
        <v>0</v>
      </c>
      <c r="X27" s="66">
        <f>'Раздел 2'!X35</f>
        <v>0</v>
      </c>
      <c r="Y27" s="66">
        <f>'Раздел 2'!Y35</f>
        <v>0</v>
      </c>
      <c r="Z27" s="66">
        <f>'Раздел 2'!Z35</f>
        <v>0</v>
      </c>
      <c r="AA27" s="66">
        <f>'Раздел 2'!AA35</f>
        <v>0</v>
      </c>
    </row>
    <row r="28" spans="1:27" x14ac:dyDescent="0.25">
      <c r="A28" s="138" t="s">
        <v>81</v>
      </c>
      <c r="B28" s="64" t="s">
        <v>92</v>
      </c>
      <c r="C28" s="66">
        <f>'Раздел 2'!C36</f>
        <v>0</v>
      </c>
      <c r="D28" s="66">
        <f>'Раздел 2'!D36</f>
        <v>0</v>
      </c>
      <c r="E28" s="66">
        <f>'Раздел 2'!E36</f>
        <v>0</v>
      </c>
      <c r="F28" s="66">
        <f>'Раздел 2'!F36</f>
        <v>0</v>
      </c>
      <c r="G28" s="66">
        <f>'Раздел 2'!G36</f>
        <v>0</v>
      </c>
      <c r="H28" s="66">
        <f>'Раздел 2'!H36</f>
        <v>0</v>
      </c>
      <c r="I28" s="66">
        <f>'Раздел 2'!I36</f>
        <v>0</v>
      </c>
      <c r="J28" s="66">
        <f>'Раздел 2'!J36</f>
        <v>0</v>
      </c>
      <c r="K28" s="66">
        <f>'Раздел 2'!K36</f>
        <v>0</v>
      </c>
      <c r="L28" s="66">
        <f>'Раздел 2'!L36</f>
        <v>0</v>
      </c>
      <c r="M28" s="66">
        <f>'Раздел 2'!M36</f>
        <v>0</v>
      </c>
      <c r="N28" s="66">
        <f>'Раздел 2'!N36</f>
        <v>0</v>
      </c>
      <c r="O28" s="66">
        <f>'Раздел 2'!O36</f>
        <v>0</v>
      </c>
      <c r="P28" s="66">
        <f>'Раздел 2'!P36</f>
        <v>0</v>
      </c>
      <c r="Q28" s="66">
        <f>'Раздел 2'!Q36</f>
        <v>0</v>
      </c>
      <c r="R28" s="66">
        <f>'Раздел 2'!R36</f>
        <v>0</v>
      </c>
      <c r="S28" s="66">
        <f>'Раздел 2'!S36</f>
        <v>0</v>
      </c>
      <c r="T28" s="66">
        <f>'Раздел 2'!T36</f>
        <v>0</v>
      </c>
      <c r="U28" s="66">
        <f>'Раздел 2'!U36</f>
        <v>0</v>
      </c>
      <c r="V28" s="66">
        <f>'Раздел 2'!V36</f>
        <v>0</v>
      </c>
      <c r="W28" s="66">
        <f>'Раздел 2'!W36</f>
        <v>0</v>
      </c>
      <c r="X28" s="66">
        <f>'Раздел 2'!X36</f>
        <v>0</v>
      </c>
      <c r="Y28" s="66">
        <f>'Раздел 2'!Y36</f>
        <v>0</v>
      </c>
      <c r="Z28" s="66">
        <f>'Раздел 2'!Z36</f>
        <v>0</v>
      </c>
      <c r="AA28" s="66">
        <f>'Раздел 2'!AA36</f>
        <v>0</v>
      </c>
    </row>
    <row r="29" spans="1:27" x14ac:dyDescent="0.25">
      <c r="A29" s="138" t="s">
        <v>704</v>
      </c>
      <c r="B29" s="64" t="s">
        <v>94</v>
      </c>
      <c r="C29" s="66">
        <f>'Раздел 2'!C37</f>
        <v>0</v>
      </c>
      <c r="D29" s="66">
        <f>'Раздел 2'!D37</f>
        <v>0</v>
      </c>
      <c r="E29" s="66">
        <f>'Раздел 2'!E37</f>
        <v>0</v>
      </c>
      <c r="F29" s="66">
        <f>'Раздел 2'!F37</f>
        <v>0</v>
      </c>
      <c r="G29" s="66">
        <f>'Раздел 2'!G37</f>
        <v>0</v>
      </c>
      <c r="H29" s="66">
        <f>'Раздел 2'!H37</f>
        <v>0</v>
      </c>
      <c r="I29" s="66">
        <f>'Раздел 2'!I37</f>
        <v>0</v>
      </c>
      <c r="J29" s="66">
        <f>'Раздел 2'!J37</f>
        <v>0</v>
      </c>
      <c r="K29" s="66">
        <f>'Раздел 2'!K37</f>
        <v>0</v>
      </c>
      <c r="L29" s="66">
        <f>'Раздел 2'!L37</f>
        <v>0</v>
      </c>
      <c r="M29" s="66">
        <f>'Раздел 2'!M37</f>
        <v>0</v>
      </c>
      <c r="N29" s="66">
        <f>'Раздел 2'!N37</f>
        <v>0</v>
      </c>
      <c r="O29" s="66">
        <f>'Раздел 2'!O37</f>
        <v>0</v>
      </c>
      <c r="P29" s="66">
        <f>'Раздел 2'!P37</f>
        <v>0</v>
      </c>
      <c r="Q29" s="66">
        <f>'Раздел 2'!Q37</f>
        <v>0</v>
      </c>
      <c r="R29" s="66">
        <f>'Раздел 2'!R37</f>
        <v>0</v>
      </c>
      <c r="S29" s="66">
        <f>'Раздел 2'!S37</f>
        <v>0</v>
      </c>
      <c r="T29" s="66">
        <f>'Раздел 2'!T37</f>
        <v>0</v>
      </c>
      <c r="U29" s="66">
        <f>'Раздел 2'!U37</f>
        <v>0</v>
      </c>
      <c r="V29" s="66">
        <f>'Раздел 2'!V37</f>
        <v>0</v>
      </c>
      <c r="W29" s="66">
        <f>'Раздел 2'!W37</f>
        <v>0</v>
      </c>
      <c r="X29" s="66">
        <f>'Раздел 2'!X37</f>
        <v>0</v>
      </c>
      <c r="Y29" s="66">
        <f>'Раздел 2'!Y37</f>
        <v>0</v>
      </c>
      <c r="Z29" s="66">
        <f>'Раздел 2'!Z37</f>
        <v>0</v>
      </c>
      <c r="AA29" s="66">
        <f>'Раздел 2'!AA37</f>
        <v>0</v>
      </c>
    </row>
    <row r="30" spans="1:27" x14ac:dyDescent="0.25">
      <c r="A30" s="138" t="s">
        <v>83</v>
      </c>
      <c r="B30" s="64" t="s">
        <v>95</v>
      </c>
      <c r="C30" s="66">
        <f>'Раздел 2'!C38</f>
        <v>2</v>
      </c>
      <c r="D30" s="66">
        <f>'Раздел 2'!D38</f>
        <v>1</v>
      </c>
      <c r="E30" s="66">
        <f>'Раздел 2'!E38</f>
        <v>459</v>
      </c>
      <c r="F30" s="66">
        <f>'Раздел 2'!F38</f>
        <v>459</v>
      </c>
      <c r="G30" s="66">
        <f>'Раздел 2'!G38</f>
        <v>330</v>
      </c>
      <c r="H30" s="66">
        <f>'Раздел 2'!H38</f>
        <v>109</v>
      </c>
      <c r="I30" s="66">
        <f>'Раздел 2'!I38</f>
        <v>17</v>
      </c>
      <c r="J30" s="66">
        <f>'Раздел 2'!J38</f>
        <v>3</v>
      </c>
      <c r="K30" s="66">
        <f>'Раздел 2'!K38</f>
        <v>445</v>
      </c>
      <c r="L30" s="66">
        <f>'Раздел 2'!L38</f>
        <v>13</v>
      </c>
      <c r="M30" s="66">
        <f>'Раздел 2'!M38</f>
        <v>1</v>
      </c>
      <c r="N30" s="66">
        <f>'Раздел 2'!N38</f>
        <v>0</v>
      </c>
      <c r="O30" s="66">
        <f>'Раздел 2'!O38</f>
        <v>0</v>
      </c>
      <c r="P30" s="66">
        <f>'Раздел 2'!P38</f>
        <v>0</v>
      </c>
      <c r="Q30" s="66">
        <f>'Раздел 2'!Q38</f>
        <v>0</v>
      </c>
      <c r="R30" s="66">
        <f>'Раздел 2'!R38</f>
        <v>0</v>
      </c>
      <c r="S30" s="66">
        <f>'Раздел 2'!S38</f>
        <v>0</v>
      </c>
      <c r="T30" s="66">
        <f>'Раздел 2'!T38</f>
        <v>0</v>
      </c>
      <c r="U30" s="66">
        <f>'Раздел 2'!U38</f>
        <v>173</v>
      </c>
      <c r="V30" s="66">
        <f>'Раздел 2'!V38</f>
        <v>0</v>
      </c>
      <c r="W30" s="66">
        <f>'Раздел 2'!W38</f>
        <v>0</v>
      </c>
      <c r="X30" s="66">
        <f>'Раздел 2'!X38</f>
        <v>0</v>
      </c>
      <c r="Y30" s="66">
        <f>'Раздел 2'!Y38</f>
        <v>0</v>
      </c>
      <c r="Z30" s="66">
        <f>'Раздел 2'!Z38</f>
        <v>0</v>
      </c>
      <c r="AA30" s="66">
        <f>'Раздел 2'!AA38</f>
        <v>0</v>
      </c>
    </row>
    <row r="31" spans="1:27" x14ac:dyDescent="0.25">
      <c r="A31" s="138" t="s">
        <v>93</v>
      </c>
      <c r="B31" s="64" t="s">
        <v>104</v>
      </c>
      <c r="C31" s="66">
        <f>'Раздел 2'!C43</f>
        <v>0</v>
      </c>
      <c r="D31" s="66">
        <f>'Раздел 2'!D43</f>
        <v>0</v>
      </c>
      <c r="E31" s="66">
        <f>'Раздел 2'!E43</f>
        <v>0</v>
      </c>
      <c r="F31" s="66">
        <f>'Раздел 2'!F43</f>
        <v>0</v>
      </c>
      <c r="G31" s="66">
        <f>'Раздел 2'!G43</f>
        <v>0</v>
      </c>
      <c r="H31" s="66">
        <f>'Раздел 2'!H43</f>
        <v>0</v>
      </c>
      <c r="I31" s="66">
        <f>'Раздел 2'!I43</f>
        <v>0</v>
      </c>
      <c r="J31" s="66">
        <f>'Раздел 2'!J43</f>
        <v>0</v>
      </c>
      <c r="K31" s="66">
        <f>'Раздел 2'!K43</f>
        <v>0</v>
      </c>
      <c r="L31" s="66">
        <f>'Раздел 2'!L43</f>
        <v>0</v>
      </c>
      <c r="M31" s="66">
        <f>'Раздел 2'!M43</f>
        <v>0</v>
      </c>
      <c r="N31" s="66">
        <f>'Раздел 2'!N43</f>
        <v>0</v>
      </c>
      <c r="O31" s="66">
        <f>'Раздел 2'!O43</f>
        <v>0</v>
      </c>
      <c r="P31" s="66">
        <f>'Раздел 2'!P43</f>
        <v>0</v>
      </c>
      <c r="Q31" s="66">
        <f>'Раздел 2'!Q43</f>
        <v>0</v>
      </c>
      <c r="R31" s="66">
        <f>'Раздел 2'!R43</f>
        <v>0</v>
      </c>
      <c r="S31" s="66">
        <f>'Раздел 2'!S43</f>
        <v>0</v>
      </c>
      <c r="T31" s="66">
        <f>'Раздел 2'!T43</f>
        <v>0</v>
      </c>
      <c r="U31" s="66">
        <f>'Раздел 2'!U43</f>
        <v>0</v>
      </c>
      <c r="V31" s="66">
        <f>'Раздел 2'!V43</f>
        <v>0</v>
      </c>
      <c r="W31" s="66">
        <f>'Раздел 2'!W43</f>
        <v>0</v>
      </c>
      <c r="X31" s="66">
        <f>'Раздел 2'!X43</f>
        <v>0</v>
      </c>
      <c r="Y31" s="66">
        <f>'Раздел 2'!Y43</f>
        <v>0</v>
      </c>
      <c r="Z31" s="66">
        <f>'Раздел 2'!Z43</f>
        <v>0</v>
      </c>
      <c r="AA31" s="66">
        <f>'Раздел 2'!AA43</f>
        <v>0</v>
      </c>
    </row>
    <row r="32" spans="1:27" x14ac:dyDescent="0.25">
      <c r="A32" s="138" t="s">
        <v>780</v>
      </c>
      <c r="B32" s="64" t="s">
        <v>106</v>
      </c>
      <c r="C32" s="66">
        <f>'Раздел 2'!C44</f>
        <v>1</v>
      </c>
      <c r="D32" s="66">
        <f>'Раздел 2'!D44</f>
        <v>0</v>
      </c>
      <c r="E32" s="66">
        <f>'Раздел 2'!E44</f>
        <v>202</v>
      </c>
      <c r="F32" s="66">
        <f>'Раздел 2'!F44</f>
        <v>202</v>
      </c>
      <c r="G32" s="66">
        <f>'Раздел 2'!G44</f>
        <v>112</v>
      </c>
      <c r="H32" s="66">
        <f>'Раздел 2'!H44</f>
        <v>90</v>
      </c>
      <c r="I32" s="66">
        <f>'Раздел 2'!I44</f>
        <v>0</v>
      </c>
      <c r="J32" s="66">
        <f>'Раздел 2'!J44</f>
        <v>0</v>
      </c>
      <c r="K32" s="66">
        <f>'Раздел 2'!K44</f>
        <v>187</v>
      </c>
      <c r="L32" s="66">
        <f>'Раздел 2'!L44</f>
        <v>15</v>
      </c>
      <c r="M32" s="66">
        <f>'Раздел 2'!M44</f>
        <v>0</v>
      </c>
      <c r="N32" s="66">
        <f>'Раздел 2'!N44</f>
        <v>0</v>
      </c>
      <c r="O32" s="66">
        <f>'Раздел 2'!O44</f>
        <v>0</v>
      </c>
      <c r="P32" s="66">
        <f>'Раздел 2'!P44</f>
        <v>0</v>
      </c>
      <c r="Q32" s="66">
        <f>'Раздел 2'!Q44</f>
        <v>0</v>
      </c>
      <c r="R32" s="66">
        <f>'Раздел 2'!R44</f>
        <v>0</v>
      </c>
      <c r="S32" s="66">
        <f>'Раздел 2'!S44</f>
        <v>0</v>
      </c>
      <c r="T32" s="66">
        <f>'Раздел 2'!T44</f>
        <v>0</v>
      </c>
      <c r="U32" s="66">
        <f>'Раздел 2'!U44</f>
        <v>0</v>
      </c>
      <c r="V32" s="66">
        <f>'Раздел 2'!V44</f>
        <v>0</v>
      </c>
      <c r="W32" s="66">
        <f>'Раздел 2'!W44</f>
        <v>0</v>
      </c>
      <c r="X32" s="66">
        <f>'Раздел 2'!X44</f>
        <v>0</v>
      </c>
      <c r="Y32" s="66">
        <f>'Раздел 2'!Y44</f>
        <v>0</v>
      </c>
      <c r="Z32" s="66">
        <f>'Раздел 2'!Z44</f>
        <v>0</v>
      </c>
      <c r="AA32" s="66">
        <f>'Раздел 2'!AA44</f>
        <v>0</v>
      </c>
    </row>
    <row r="33" spans="1:27" x14ac:dyDescent="0.25">
      <c r="A33" s="138" t="s">
        <v>103</v>
      </c>
      <c r="B33" s="64" t="s">
        <v>112</v>
      </c>
      <c r="C33" s="66">
        <f>'Раздел 2'!C47</f>
        <v>0</v>
      </c>
      <c r="D33" s="66">
        <f>'Раздел 2'!D47</f>
        <v>0</v>
      </c>
      <c r="E33" s="66">
        <f>'Раздел 2'!E47</f>
        <v>0</v>
      </c>
      <c r="F33" s="66">
        <f>'Раздел 2'!F47</f>
        <v>0</v>
      </c>
      <c r="G33" s="66">
        <f>'Раздел 2'!G47</f>
        <v>0</v>
      </c>
      <c r="H33" s="66">
        <f>'Раздел 2'!H47</f>
        <v>0</v>
      </c>
      <c r="I33" s="66">
        <f>'Раздел 2'!I47</f>
        <v>0</v>
      </c>
      <c r="J33" s="66">
        <f>'Раздел 2'!J47</f>
        <v>0</v>
      </c>
      <c r="K33" s="66">
        <f>'Раздел 2'!K47</f>
        <v>0</v>
      </c>
      <c r="L33" s="66">
        <f>'Раздел 2'!L47</f>
        <v>0</v>
      </c>
      <c r="M33" s="66">
        <f>'Раздел 2'!M47</f>
        <v>0</v>
      </c>
      <c r="N33" s="66">
        <f>'Раздел 2'!N47</f>
        <v>0</v>
      </c>
      <c r="O33" s="66">
        <f>'Раздел 2'!O47</f>
        <v>0</v>
      </c>
      <c r="P33" s="66">
        <f>'Раздел 2'!P47</f>
        <v>0</v>
      </c>
      <c r="Q33" s="66">
        <f>'Раздел 2'!Q47</f>
        <v>0</v>
      </c>
      <c r="R33" s="66">
        <f>'Раздел 2'!R47</f>
        <v>0</v>
      </c>
      <c r="S33" s="66">
        <f>'Раздел 2'!S47</f>
        <v>0</v>
      </c>
      <c r="T33" s="66">
        <f>'Раздел 2'!T47</f>
        <v>0</v>
      </c>
      <c r="U33" s="66">
        <f>'Раздел 2'!U47</f>
        <v>0</v>
      </c>
      <c r="V33" s="66">
        <f>'Раздел 2'!V47</f>
        <v>0</v>
      </c>
      <c r="W33" s="66">
        <f>'Раздел 2'!W47</f>
        <v>0</v>
      </c>
      <c r="X33" s="66">
        <f>'Раздел 2'!X47</f>
        <v>0</v>
      </c>
      <c r="Y33" s="66">
        <f>'Раздел 2'!Y47</f>
        <v>0</v>
      </c>
      <c r="Z33" s="66">
        <f>'Раздел 2'!Z47</f>
        <v>0</v>
      </c>
      <c r="AA33" s="66">
        <f>'Раздел 2'!AA47</f>
        <v>0</v>
      </c>
    </row>
    <row r="34" spans="1:27" x14ac:dyDescent="0.25">
      <c r="A34" s="138" t="s">
        <v>845</v>
      </c>
      <c r="B34" s="64" t="s">
        <v>114</v>
      </c>
      <c r="C34" s="66">
        <f>'Раздел 2'!C48</f>
        <v>0</v>
      </c>
      <c r="D34" s="66">
        <f>'Раздел 2'!D48</f>
        <v>0</v>
      </c>
      <c r="E34" s="66">
        <f>'Раздел 2'!E48</f>
        <v>0</v>
      </c>
      <c r="F34" s="66">
        <f>'Раздел 2'!F48</f>
        <v>0</v>
      </c>
      <c r="G34" s="66">
        <f>'Раздел 2'!G48</f>
        <v>0</v>
      </c>
      <c r="H34" s="66">
        <f>'Раздел 2'!H48</f>
        <v>0</v>
      </c>
      <c r="I34" s="66">
        <f>'Раздел 2'!I48</f>
        <v>0</v>
      </c>
      <c r="J34" s="66">
        <f>'Раздел 2'!J48</f>
        <v>0</v>
      </c>
      <c r="K34" s="66">
        <f>'Раздел 2'!K48</f>
        <v>0</v>
      </c>
      <c r="L34" s="66">
        <f>'Раздел 2'!L48</f>
        <v>0</v>
      </c>
      <c r="M34" s="66">
        <f>'Раздел 2'!M48</f>
        <v>0</v>
      </c>
      <c r="N34" s="66">
        <f>'Раздел 2'!N48</f>
        <v>0</v>
      </c>
      <c r="O34" s="66">
        <f>'Раздел 2'!O48</f>
        <v>0</v>
      </c>
      <c r="P34" s="66">
        <f>'Раздел 2'!P48</f>
        <v>0</v>
      </c>
      <c r="Q34" s="66">
        <f>'Раздел 2'!Q48</f>
        <v>0</v>
      </c>
      <c r="R34" s="66">
        <f>'Раздел 2'!R48</f>
        <v>0</v>
      </c>
      <c r="S34" s="66">
        <f>'Раздел 2'!S48</f>
        <v>0</v>
      </c>
      <c r="T34" s="66">
        <f>'Раздел 2'!T48</f>
        <v>0</v>
      </c>
      <c r="U34" s="66">
        <f>'Раздел 2'!U48</f>
        <v>0</v>
      </c>
      <c r="V34" s="66">
        <f>'Раздел 2'!V48</f>
        <v>0</v>
      </c>
      <c r="W34" s="66">
        <f>'Раздел 2'!W48</f>
        <v>0</v>
      </c>
      <c r="X34" s="66">
        <f>'Раздел 2'!X48</f>
        <v>0</v>
      </c>
      <c r="Y34" s="66">
        <f>'Раздел 2'!Y48</f>
        <v>0</v>
      </c>
      <c r="Z34" s="66">
        <f>'Раздел 2'!Z48</f>
        <v>0</v>
      </c>
      <c r="AA34" s="66">
        <f>'Раздел 2'!AA48</f>
        <v>0</v>
      </c>
    </row>
    <row r="35" spans="1:27" x14ac:dyDescent="0.25">
      <c r="A35" s="138" t="s">
        <v>96</v>
      </c>
      <c r="B35" s="64" t="s">
        <v>116</v>
      </c>
      <c r="C35" s="66">
        <f>'Раздел 2'!C49</f>
        <v>0</v>
      </c>
      <c r="D35" s="66">
        <f>'Раздел 2'!D49</f>
        <v>0</v>
      </c>
      <c r="E35" s="66">
        <f>'Раздел 2'!E49</f>
        <v>0</v>
      </c>
      <c r="F35" s="66">
        <f>'Раздел 2'!F49</f>
        <v>0</v>
      </c>
      <c r="G35" s="66">
        <f>'Раздел 2'!G49</f>
        <v>0</v>
      </c>
      <c r="H35" s="66">
        <f>'Раздел 2'!H49</f>
        <v>0</v>
      </c>
      <c r="I35" s="66">
        <f>'Раздел 2'!I49</f>
        <v>0</v>
      </c>
      <c r="J35" s="66">
        <f>'Раздел 2'!J49</f>
        <v>0</v>
      </c>
      <c r="K35" s="66">
        <f>'Раздел 2'!K49</f>
        <v>0</v>
      </c>
      <c r="L35" s="66">
        <f>'Раздел 2'!L49</f>
        <v>0</v>
      </c>
      <c r="M35" s="66">
        <f>'Раздел 2'!M49</f>
        <v>0</v>
      </c>
      <c r="N35" s="66">
        <f>'Раздел 2'!N49</f>
        <v>0</v>
      </c>
      <c r="O35" s="66">
        <f>'Раздел 2'!O49</f>
        <v>0</v>
      </c>
      <c r="P35" s="66">
        <f>'Раздел 2'!P49</f>
        <v>0</v>
      </c>
      <c r="Q35" s="66">
        <f>'Раздел 2'!Q49</f>
        <v>0</v>
      </c>
      <c r="R35" s="66">
        <f>'Раздел 2'!R49</f>
        <v>0</v>
      </c>
      <c r="S35" s="66">
        <f>'Раздел 2'!S49</f>
        <v>0</v>
      </c>
      <c r="T35" s="66">
        <f>'Раздел 2'!T49</f>
        <v>0</v>
      </c>
      <c r="U35" s="66">
        <f>'Раздел 2'!U49</f>
        <v>0</v>
      </c>
      <c r="V35" s="66">
        <f>'Раздел 2'!V49</f>
        <v>0</v>
      </c>
      <c r="W35" s="66">
        <f>'Раздел 2'!W49</f>
        <v>0</v>
      </c>
      <c r="X35" s="66">
        <f>'Раздел 2'!X49</f>
        <v>0</v>
      </c>
      <c r="Y35" s="66">
        <f>'Раздел 2'!Y49</f>
        <v>0</v>
      </c>
      <c r="Z35" s="66">
        <f>'Раздел 2'!Z49</f>
        <v>0</v>
      </c>
      <c r="AA35" s="66">
        <f>'Раздел 2'!AA49</f>
        <v>0</v>
      </c>
    </row>
    <row r="36" spans="1:27" x14ac:dyDescent="0.25">
      <c r="A36" s="138" t="s">
        <v>105</v>
      </c>
      <c r="B36" s="64" t="s">
        <v>118</v>
      </c>
      <c r="C36" s="66">
        <f>'Раздел 2'!C50</f>
        <v>0</v>
      </c>
      <c r="D36" s="66">
        <f>'Раздел 2'!D50</f>
        <v>0</v>
      </c>
      <c r="E36" s="66">
        <f>'Раздел 2'!E50</f>
        <v>0</v>
      </c>
      <c r="F36" s="66">
        <f>'Раздел 2'!F50</f>
        <v>0</v>
      </c>
      <c r="G36" s="66">
        <f>'Раздел 2'!G50</f>
        <v>0</v>
      </c>
      <c r="H36" s="66">
        <f>'Раздел 2'!H50</f>
        <v>0</v>
      </c>
      <c r="I36" s="66">
        <f>'Раздел 2'!I50</f>
        <v>0</v>
      </c>
      <c r="J36" s="66">
        <f>'Раздел 2'!J50</f>
        <v>0</v>
      </c>
      <c r="K36" s="66">
        <f>'Раздел 2'!K50</f>
        <v>0</v>
      </c>
      <c r="L36" s="66">
        <f>'Раздел 2'!L50</f>
        <v>0</v>
      </c>
      <c r="M36" s="66">
        <f>'Раздел 2'!M50</f>
        <v>0</v>
      </c>
      <c r="N36" s="66">
        <f>'Раздел 2'!N50</f>
        <v>0</v>
      </c>
      <c r="O36" s="66">
        <f>'Раздел 2'!O50</f>
        <v>0</v>
      </c>
      <c r="P36" s="66">
        <f>'Раздел 2'!P50</f>
        <v>0</v>
      </c>
      <c r="Q36" s="66">
        <f>'Раздел 2'!Q50</f>
        <v>0</v>
      </c>
      <c r="R36" s="66">
        <f>'Раздел 2'!R50</f>
        <v>0</v>
      </c>
      <c r="S36" s="66">
        <f>'Раздел 2'!S50</f>
        <v>0</v>
      </c>
      <c r="T36" s="66">
        <f>'Раздел 2'!T50</f>
        <v>0</v>
      </c>
      <c r="U36" s="66">
        <f>'Раздел 2'!U50</f>
        <v>0</v>
      </c>
      <c r="V36" s="66">
        <f>'Раздел 2'!V50</f>
        <v>0</v>
      </c>
      <c r="W36" s="66">
        <f>'Раздел 2'!W50</f>
        <v>0</v>
      </c>
      <c r="X36" s="66">
        <f>'Раздел 2'!X50</f>
        <v>0</v>
      </c>
      <c r="Y36" s="66">
        <f>'Раздел 2'!Y50</f>
        <v>0</v>
      </c>
      <c r="Z36" s="66">
        <f>'Раздел 2'!Z50</f>
        <v>0</v>
      </c>
      <c r="AA36" s="66">
        <f>'Раздел 2'!AA50</f>
        <v>0</v>
      </c>
    </row>
    <row r="37" spans="1:27" x14ac:dyDescent="0.25">
      <c r="A37" s="138" t="s">
        <v>107</v>
      </c>
      <c r="B37" s="64" t="s">
        <v>120</v>
      </c>
      <c r="C37" s="66">
        <f>'Раздел 2'!C51</f>
        <v>1</v>
      </c>
      <c r="D37" s="66">
        <f>'Раздел 2'!D51</f>
        <v>0</v>
      </c>
      <c r="E37" s="66">
        <f>'Раздел 2'!E51</f>
        <v>15</v>
      </c>
      <c r="F37" s="66">
        <f>'Раздел 2'!F51</f>
        <v>15</v>
      </c>
      <c r="G37" s="66">
        <f>'Раздел 2'!G51</f>
        <v>15</v>
      </c>
      <c r="H37" s="66">
        <f>'Раздел 2'!H51</f>
        <v>0</v>
      </c>
      <c r="I37" s="66">
        <f>'Раздел 2'!I51</f>
        <v>0</v>
      </c>
      <c r="J37" s="66">
        <f>'Раздел 2'!J51</f>
        <v>0</v>
      </c>
      <c r="K37" s="66">
        <f>'Раздел 2'!K51</f>
        <v>15</v>
      </c>
      <c r="L37" s="66">
        <f>'Раздел 2'!L51</f>
        <v>0</v>
      </c>
      <c r="M37" s="66">
        <f>'Раздел 2'!M51</f>
        <v>0</v>
      </c>
      <c r="N37" s="66">
        <f>'Раздел 2'!N51</f>
        <v>0</v>
      </c>
      <c r="O37" s="66">
        <f>'Раздел 2'!O51</f>
        <v>0</v>
      </c>
      <c r="P37" s="66">
        <f>'Раздел 2'!P51</f>
        <v>0</v>
      </c>
      <c r="Q37" s="66">
        <f>'Раздел 2'!Q51</f>
        <v>0</v>
      </c>
      <c r="R37" s="66">
        <f>'Раздел 2'!R51</f>
        <v>0</v>
      </c>
      <c r="S37" s="66">
        <f>'Раздел 2'!S51</f>
        <v>0</v>
      </c>
      <c r="T37" s="66">
        <f>'Раздел 2'!T51</f>
        <v>0</v>
      </c>
      <c r="U37" s="66">
        <f>'Раздел 2'!U51</f>
        <v>0</v>
      </c>
      <c r="V37" s="66">
        <f>'Раздел 2'!V51</f>
        <v>0</v>
      </c>
      <c r="W37" s="66">
        <f>'Раздел 2'!W51</f>
        <v>0</v>
      </c>
      <c r="X37" s="66">
        <f>'Раздел 2'!X51</f>
        <v>0</v>
      </c>
      <c r="Y37" s="66">
        <f>'Раздел 2'!Y51</f>
        <v>0</v>
      </c>
      <c r="Z37" s="66">
        <f>'Раздел 2'!Z51</f>
        <v>0</v>
      </c>
      <c r="AA37" s="66">
        <f>'Раздел 2'!AA51</f>
        <v>0</v>
      </c>
    </row>
    <row r="38" spans="1:27" x14ac:dyDescent="0.25">
      <c r="A38" s="138" t="s">
        <v>109</v>
      </c>
      <c r="B38" s="64" t="s">
        <v>122</v>
      </c>
      <c r="C38" s="66">
        <f>'Раздел 2'!C52</f>
        <v>0</v>
      </c>
      <c r="D38" s="66">
        <f>'Раздел 2'!D52</f>
        <v>0</v>
      </c>
      <c r="E38" s="66">
        <f>'Раздел 2'!E52</f>
        <v>0</v>
      </c>
      <c r="F38" s="66">
        <f>'Раздел 2'!F52</f>
        <v>0</v>
      </c>
      <c r="G38" s="66">
        <f>'Раздел 2'!G52</f>
        <v>0</v>
      </c>
      <c r="H38" s="66">
        <f>'Раздел 2'!H52</f>
        <v>0</v>
      </c>
      <c r="I38" s="66">
        <f>'Раздел 2'!I52</f>
        <v>0</v>
      </c>
      <c r="J38" s="66">
        <f>'Раздел 2'!J52</f>
        <v>0</v>
      </c>
      <c r="K38" s="66">
        <f>'Раздел 2'!K52</f>
        <v>0</v>
      </c>
      <c r="L38" s="66">
        <f>'Раздел 2'!L52</f>
        <v>0</v>
      </c>
      <c r="M38" s="66">
        <f>'Раздел 2'!M52</f>
        <v>0</v>
      </c>
      <c r="N38" s="66">
        <f>'Раздел 2'!N52</f>
        <v>0</v>
      </c>
      <c r="O38" s="66">
        <f>'Раздел 2'!O52</f>
        <v>0</v>
      </c>
      <c r="P38" s="66">
        <f>'Раздел 2'!P52</f>
        <v>0</v>
      </c>
      <c r="Q38" s="66">
        <f>'Раздел 2'!Q52</f>
        <v>0</v>
      </c>
      <c r="R38" s="66">
        <f>'Раздел 2'!R52</f>
        <v>0</v>
      </c>
      <c r="S38" s="66">
        <f>'Раздел 2'!S52</f>
        <v>0</v>
      </c>
      <c r="T38" s="66">
        <f>'Раздел 2'!T52</f>
        <v>0</v>
      </c>
      <c r="U38" s="66">
        <f>'Раздел 2'!U52</f>
        <v>0</v>
      </c>
      <c r="V38" s="66">
        <f>'Раздел 2'!V52</f>
        <v>0</v>
      </c>
      <c r="W38" s="66">
        <f>'Раздел 2'!W52</f>
        <v>0</v>
      </c>
      <c r="X38" s="66">
        <f>'Раздел 2'!X52</f>
        <v>0</v>
      </c>
      <c r="Y38" s="66">
        <f>'Раздел 2'!Y52</f>
        <v>0</v>
      </c>
      <c r="Z38" s="66">
        <f>'Раздел 2'!Z52</f>
        <v>0</v>
      </c>
      <c r="AA38" s="66">
        <f>'Раздел 2'!AA52</f>
        <v>0</v>
      </c>
    </row>
    <row r="39" spans="1:27" x14ac:dyDescent="0.25">
      <c r="A39" s="138" t="s">
        <v>754</v>
      </c>
      <c r="B39" s="64" t="s">
        <v>124</v>
      </c>
      <c r="C39" s="66">
        <f>'Раздел 2'!C53</f>
        <v>0</v>
      </c>
      <c r="D39" s="66">
        <f>'Раздел 2'!D53</f>
        <v>0</v>
      </c>
      <c r="E39" s="66">
        <f>'Раздел 2'!E53</f>
        <v>0</v>
      </c>
      <c r="F39" s="66">
        <f>'Раздел 2'!F53</f>
        <v>0</v>
      </c>
      <c r="G39" s="66">
        <f>'Раздел 2'!G53</f>
        <v>0</v>
      </c>
      <c r="H39" s="66">
        <f>'Раздел 2'!H53</f>
        <v>0</v>
      </c>
      <c r="I39" s="66">
        <f>'Раздел 2'!I53</f>
        <v>0</v>
      </c>
      <c r="J39" s="66">
        <f>'Раздел 2'!J53</f>
        <v>0</v>
      </c>
      <c r="K39" s="66">
        <f>'Раздел 2'!K53</f>
        <v>0</v>
      </c>
      <c r="L39" s="66">
        <f>'Раздел 2'!L53</f>
        <v>0</v>
      </c>
      <c r="M39" s="66">
        <f>'Раздел 2'!M53</f>
        <v>0</v>
      </c>
      <c r="N39" s="66">
        <f>'Раздел 2'!N53</f>
        <v>0</v>
      </c>
      <c r="O39" s="66">
        <f>'Раздел 2'!O53</f>
        <v>0</v>
      </c>
      <c r="P39" s="66">
        <f>'Раздел 2'!P53</f>
        <v>0</v>
      </c>
      <c r="Q39" s="66">
        <f>'Раздел 2'!Q53</f>
        <v>0</v>
      </c>
      <c r="R39" s="66">
        <f>'Раздел 2'!R53</f>
        <v>0</v>
      </c>
      <c r="S39" s="66">
        <f>'Раздел 2'!S53</f>
        <v>0</v>
      </c>
      <c r="T39" s="66">
        <f>'Раздел 2'!T53</f>
        <v>0</v>
      </c>
      <c r="U39" s="66">
        <f>'Раздел 2'!U53</f>
        <v>0</v>
      </c>
      <c r="V39" s="66">
        <f>'Раздел 2'!V53</f>
        <v>0</v>
      </c>
      <c r="W39" s="66">
        <f>'Раздел 2'!W53</f>
        <v>0</v>
      </c>
      <c r="X39" s="66">
        <f>'Раздел 2'!X53</f>
        <v>0</v>
      </c>
      <c r="Y39" s="66">
        <f>'Раздел 2'!Y53</f>
        <v>0</v>
      </c>
      <c r="Z39" s="66">
        <f>'Раздел 2'!Z53</f>
        <v>0</v>
      </c>
      <c r="AA39" s="66">
        <f>'Раздел 2'!AA53</f>
        <v>0</v>
      </c>
    </row>
    <row r="40" spans="1:27" x14ac:dyDescent="0.25">
      <c r="A40" s="138" t="s">
        <v>111</v>
      </c>
      <c r="B40" s="64" t="s">
        <v>126</v>
      </c>
      <c r="C40" s="66">
        <f>'Раздел 2'!C54</f>
        <v>0</v>
      </c>
      <c r="D40" s="66">
        <f>'Раздел 2'!D54</f>
        <v>0</v>
      </c>
      <c r="E40" s="66">
        <f>'Раздел 2'!E54</f>
        <v>0</v>
      </c>
      <c r="F40" s="66">
        <f>'Раздел 2'!F54</f>
        <v>0</v>
      </c>
      <c r="G40" s="66">
        <f>'Раздел 2'!G54</f>
        <v>0</v>
      </c>
      <c r="H40" s="66">
        <f>'Раздел 2'!H54</f>
        <v>0</v>
      </c>
      <c r="I40" s="66">
        <f>'Раздел 2'!I54</f>
        <v>0</v>
      </c>
      <c r="J40" s="66">
        <f>'Раздел 2'!J54</f>
        <v>0</v>
      </c>
      <c r="K40" s="66">
        <f>'Раздел 2'!K54</f>
        <v>0</v>
      </c>
      <c r="L40" s="66">
        <f>'Раздел 2'!L54</f>
        <v>0</v>
      </c>
      <c r="M40" s="66">
        <f>'Раздел 2'!M54</f>
        <v>0</v>
      </c>
      <c r="N40" s="66">
        <f>'Раздел 2'!N54</f>
        <v>0</v>
      </c>
      <c r="O40" s="66">
        <f>'Раздел 2'!O54</f>
        <v>0</v>
      </c>
      <c r="P40" s="66">
        <f>'Раздел 2'!P54</f>
        <v>0</v>
      </c>
      <c r="Q40" s="66">
        <f>'Раздел 2'!Q54</f>
        <v>0</v>
      </c>
      <c r="R40" s="66">
        <f>'Раздел 2'!R54</f>
        <v>0</v>
      </c>
      <c r="S40" s="66">
        <f>'Раздел 2'!S54</f>
        <v>0</v>
      </c>
      <c r="T40" s="66">
        <f>'Раздел 2'!T54</f>
        <v>0</v>
      </c>
      <c r="U40" s="66">
        <f>'Раздел 2'!U54</f>
        <v>0</v>
      </c>
      <c r="V40" s="66">
        <f>'Раздел 2'!V54</f>
        <v>0</v>
      </c>
      <c r="W40" s="66">
        <f>'Раздел 2'!W54</f>
        <v>0</v>
      </c>
      <c r="X40" s="66">
        <f>'Раздел 2'!X54</f>
        <v>0</v>
      </c>
      <c r="Y40" s="66">
        <f>'Раздел 2'!Y54</f>
        <v>0</v>
      </c>
      <c r="Z40" s="66">
        <f>'Раздел 2'!Z54</f>
        <v>0</v>
      </c>
      <c r="AA40" s="66">
        <f>'Раздел 2'!AA54</f>
        <v>0</v>
      </c>
    </row>
    <row r="41" spans="1:27" x14ac:dyDescent="0.25">
      <c r="A41" s="138" t="s">
        <v>113</v>
      </c>
      <c r="B41" s="64" t="s">
        <v>128</v>
      </c>
      <c r="C41" s="66">
        <f>'Раздел 2'!C55</f>
        <v>21</v>
      </c>
      <c r="D41" s="66">
        <f>'Раздел 2'!D55</f>
        <v>1</v>
      </c>
      <c r="E41" s="66">
        <f>'Раздел 2'!E55</f>
        <v>2895</v>
      </c>
      <c r="F41" s="66">
        <f>'Раздел 2'!F55</f>
        <v>2151</v>
      </c>
      <c r="G41" s="66">
        <f>'Раздел 2'!G55</f>
        <v>1253</v>
      </c>
      <c r="H41" s="66">
        <f>'Раздел 2'!H55</f>
        <v>848</v>
      </c>
      <c r="I41" s="66">
        <f>'Раздел 2'!I55</f>
        <v>27</v>
      </c>
      <c r="J41" s="66">
        <f>'Раздел 2'!J55</f>
        <v>23</v>
      </c>
      <c r="K41" s="66">
        <f>'Раздел 2'!K55</f>
        <v>2131</v>
      </c>
      <c r="L41" s="66">
        <f>'Раздел 2'!L55</f>
        <v>16</v>
      </c>
      <c r="M41" s="66">
        <f>'Раздел 2'!M55</f>
        <v>4</v>
      </c>
      <c r="N41" s="66">
        <f>'Раздел 2'!N55</f>
        <v>0</v>
      </c>
      <c r="O41" s="66">
        <f>'Раздел 2'!O55</f>
        <v>0</v>
      </c>
      <c r="P41" s="66">
        <f>'Раздел 2'!P55</f>
        <v>0</v>
      </c>
      <c r="Q41" s="66">
        <f>'Раздел 2'!Q55</f>
        <v>0</v>
      </c>
      <c r="R41" s="66">
        <f>'Раздел 2'!R55</f>
        <v>744</v>
      </c>
      <c r="S41" s="66">
        <f>'Раздел 2'!S55</f>
        <v>0</v>
      </c>
      <c r="T41" s="66">
        <f>'Раздел 2'!T55</f>
        <v>716</v>
      </c>
      <c r="U41" s="66">
        <f>'Раздел 2'!U55</f>
        <v>1709</v>
      </c>
      <c r="V41" s="66">
        <f>'Раздел 2'!V55</f>
        <v>0</v>
      </c>
      <c r="W41" s="66">
        <f>'Раздел 2'!W55</f>
        <v>0</v>
      </c>
      <c r="X41" s="66">
        <f>'Раздел 2'!X55</f>
        <v>0</v>
      </c>
      <c r="Y41" s="66">
        <f>'Раздел 2'!Y55</f>
        <v>0</v>
      </c>
      <c r="Z41" s="66">
        <f>'Раздел 2'!Z55</f>
        <v>115</v>
      </c>
      <c r="AA41" s="66">
        <f>'Раздел 2'!AA55</f>
        <v>0</v>
      </c>
    </row>
    <row r="42" spans="1:27" x14ac:dyDescent="0.25">
      <c r="A42" s="138" t="s">
        <v>123</v>
      </c>
      <c r="B42" s="64" t="s">
        <v>138</v>
      </c>
      <c r="C42" s="66">
        <f>'Раздел 2'!C60</f>
        <v>3</v>
      </c>
      <c r="D42" s="66">
        <f>'Раздел 2'!D60</f>
        <v>0</v>
      </c>
      <c r="E42" s="66">
        <f>'Раздел 2'!E60</f>
        <v>635</v>
      </c>
      <c r="F42" s="66">
        <f>'Раздел 2'!F60</f>
        <v>618</v>
      </c>
      <c r="G42" s="66">
        <f>'Раздел 2'!G60</f>
        <v>227</v>
      </c>
      <c r="H42" s="66">
        <f>'Раздел 2'!H60</f>
        <v>362</v>
      </c>
      <c r="I42" s="66">
        <f>'Раздел 2'!I60</f>
        <v>29</v>
      </c>
      <c r="J42" s="66">
        <f>'Раздел 2'!J60</f>
        <v>0</v>
      </c>
      <c r="K42" s="66">
        <f>'Раздел 2'!K60</f>
        <v>607</v>
      </c>
      <c r="L42" s="66">
        <f>'Раздел 2'!L60</f>
        <v>11</v>
      </c>
      <c r="M42" s="66">
        <f>'Раздел 2'!M60</f>
        <v>0</v>
      </c>
      <c r="N42" s="66">
        <f>'Раздел 2'!N60</f>
        <v>0</v>
      </c>
      <c r="O42" s="66">
        <f>'Раздел 2'!O60</f>
        <v>0</v>
      </c>
      <c r="P42" s="66">
        <f>'Раздел 2'!P60</f>
        <v>0</v>
      </c>
      <c r="Q42" s="66">
        <f>'Раздел 2'!Q60</f>
        <v>0</v>
      </c>
      <c r="R42" s="66">
        <f>'Раздел 2'!R60</f>
        <v>17</v>
      </c>
      <c r="S42" s="66">
        <f>'Раздел 2'!S60</f>
        <v>0</v>
      </c>
      <c r="T42" s="66">
        <f>'Раздел 2'!T60</f>
        <v>15</v>
      </c>
      <c r="U42" s="66">
        <f>'Раздел 2'!U60</f>
        <v>141</v>
      </c>
      <c r="V42" s="66">
        <f>'Раздел 2'!V60</f>
        <v>0</v>
      </c>
      <c r="W42" s="66">
        <f>'Раздел 2'!W60</f>
        <v>0</v>
      </c>
      <c r="X42" s="66">
        <f>'Раздел 2'!X60</f>
        <v>0</v>
      </c>
      <c r="Y42" s="66">
        <f>'Раздел 2'!Y60</f>
        <v>0</v>
      </c>
      <c r="Z42" s="66">
        <f>'Раздел 2'!Z60</f>
        <v>0</v>
      </c>
      <c r="AA42" s="66">
        <f>'Раздел 2'!AA60</f>
        <v>0</v>
      </c>
    </row>
    <row r="43" spans="1:27" x14ac:dyDescent="0.25">
      <c r="A43" s="138" t="s">
        <v>125</v>
      </c>
      <c r="B43" s="64" t="s">
        <v>140</v>
      </c>
      <c r="C43" s="66">
        <f>'Раздел 2'!C61</f>
        <v>1</v>
      </c>
      <c r="D43" s="66">
        <f>'Раздел 2'!D61</f>
        <v>0</v>
      </c>
      <c r="E43" s="66">
        <f>'Раздел 2'!E61</f>
        <v>200</v>
      </c>
      <c r="F43" s="66">
        <f>'Раздел 2'!F61</f>
        <v>200</v>
      </c>
      <c r="G43" s="66">
        <f>'Раздел 2'!G61</f>
        <v>27</v>
      </c>
      <c r="H43" s="66">
        <f>'Раздел 2'!H61</f>
        <v>151</v>
      </c>
      <c r="I43" s="66">
        <f>'Раздел 2'!I61</f>
        <v>18</v>
      </c>
      <c r="J43" s="66">
        <f>'Раздел 2'!J61</f>
        <v>4</v>
      </c>
      <c r="K43" s="66">
        <f>'Раздел 2'!K61</f>
        <v>160</v>
      </c>
      <c r="L43" s="66">
        <f>'Раздел 2'!L61</f>
        <v>23</v>
      </c>
      <c r="M43" s="66">
        <f>'Раздел 2'!M61</f>
        <v>17</v>
      </c>
      <c r="N43" s="66">
        <f>'Раздел 2'!N61</f>
        <v>0</v>
      </c>
      <c r="O43" s="66">
        <f>'Раздел 2'!O61</f>
        <v>0</v>
      </c>
      <c r="P43" s="66">
        <f>'Раздел 2'!P61</f>
        <v>0</v>
      </c>
      <c r="Q43" s="66">
        <f>'Раздел 2'!Q61</f>
        <v>0</v>
      </c>
      <c r="R43" s="66">
        <f>'Раздел 2'!R61</f>
        <v>0</v>
      </c>
      <c r="S43" s="66">
        <f>'Раздел 2'!S61</f>
        <v>0</v>
      </c>
      <c r="T43" s="66">
        <f>'Раздел 2'!T61</f>
        <v>0</v>
      </c>
      <c r="U43" s="66">
        <f>'Раздел 2'!U61</f>
        <v>36</v>
      </c>
      <c r="V43" s="66">
        <f>'Раздел 2'!V61</f>
        <v>0</v>
      </c>
      <c r="W43" s="66">
        <f>'Раздел 2'!W61</f>
        <v>0</v>
      </c>
      <c r="X43" s="66">
        <f>'Раздел 2'!X61</f>
        <v>0</v>
      </c>
      <c r="Y43" s="66">
        <f>'Раздел 2'!Y61</f>
        <v>0</v>
      </c>
      <c r="Z43" s="66">
        <f>'Раздел 2'!Z61</f>
        <v>0</v>
      </c>
      <c r="AA43" s="66">
        <f>'Раздел 2'!AA61</f>
        <v>0</v>
      </c>
    </row>
    <row r="44" spans="1:27" x14ac:dyDescent="0.25">
      <c r="A44" s="138" t="s">
        <v>127</v>
      </c>
      <c r="B44" s="64" t="s">
        <v>142</v>
      </c>
      <c r="C44" s="66">
        <f>'Раздел 2'!C62</f>
        <v>7</v>
      </c>
      <c r="D44" s="66">
        <f>'Раздел 2'!D62</f>
        <v>0</v>
      </c>
      <c r="E44" s="66">
        <f>'Раздел 2'!E62</f>
        <v>1058</v>
      </c>
      <c r="F44" s="66">
        <f>'Раздел 2'!F62</f>
        <v>833</v>
      </c>
      <c r="G44" s="66">
        <f>'Раздел 2'!G62</f>
        <v>496</v>
      </c>
      <c r="H44" s="66">
        <f>'Раздел 2'!H62</f>
        <v>320</v>
      </c>
      <c r="I44" s="66">
        <f>'Раздел 2'!I62</f>
        <v>17</v>
      </c>
      <c r="J44" s="66">
        <f>'Раздел 2'!J62</f>
        <v>0</v>
      </c>
      <c r="K44" s="66">
        <f>'Раздел 2'!K62</f>
        <v>824</v>
      </c>
      <c r="L44" s="66">
        <f>'Раздел 2'!L62</f>
        <v>9</v>
      </c>
      <c r="M44" s="66">
        <f>'Раздел 2'!M62</f>
        <v>0</v>
      </c>
      <c r="N44" s="66">
        <f>'Раздел 2'!N62</f>
        <v>0</v>
      </c>
      <c r="O44" s="66">
        <f>'Раздел 2'!O62</f>
        <v>0</v>
      </c>
      <c r="P44" s="66">
        <f>'Раздел 2'!P62</f>
        <v>0</v>
      </c>
      <c r="Q44" s="66">
        <f>'Раздел 2'!Q62</f>
        <v>0</v>
      </c>
      <c r="R44" s="66">
        <f>'Раздел 2'!R62</f>
        <v>225</v>
      </c>
      <c r="S44" s="66">
        <f>'Раздел 2'!S62</f>
        <v>0</v>
      </c>
      <c r="T44" s="66">
        <f>'Раздел 2'!T62</f>
        <v>225</v>
      </c>
      <c r="U44" s="66">
        <f>'Раздел 2'!U62</f>
        <v>553</v>
      </c>
      <c r="V44" s="66">
        <f>'Раздел 2'!V62</f>
        <v>0</v>
      </c>
      <c r="W44" s="66">
        <f>'Раздел 2'!W62</f>
        <v>0</v>
      </c>
      <c r="X44" s="66">
        <f>'Раздел 2'!X62</f>
        <v>0</v>
      </c>
      <c r="Y44" s="66">
        <f>'Раздел 2'!Y62</f>
        <v>0</v>
      </c>
      <c r="Z44" s="66">
        <f>'Раздел 2'!Z62</f>
        <v>0</v>
      </c>
      <c r="AA44" s="66">
        <f>'Раздел 2'!AA62</f>
        <v>0</v>
      </c>
    </row>
    <row r="45" spans="1:27" x14ac:dyDescent="0.25">
      <c r="A45" s="138" t="s">
        <v>135</v>
      </c>
      <c r="B45" s="64" t="s">
        <v>150</v>
      </c>
      <c r="C45" s="66">
        <f>'Раздел 2'!C66</f>
        <v>2</v>
      </c>
      <c r="D45" s="66">
        <f>'Раздел 2'!D66</f>
        <v>0</v>
      </c>
      <c r="E45" s="66">
        <f>'Раздел 2'!E66</f>
        <v>109</v>
      </c>
      <c r="F45" s="66">
        <f>'Раздел 2'!F66</f>
        <v>68</v>
      </c>
      <c r="G45" s="66">
        <f>'Раздел 2'!G66</f>
        <v>48</v>
      </c>
      <c r="H45" s="66">
        <f>'Раздел 2'!H66</f>
        <v>20</v>
      </c>
      <c r="I45" s="66">
        <f>'Раздел 2'!I66</f>
        <v>0</v>
      </c>
      <c r="J45" s="66">
        <f>'Раздел 2'!J66</f>
        <v>0</v>
      </c>
      <c r="K45" s="66">
        <f>'Раздел 2'!K66</f>
        <v>67</v>
      </c>
      <c r="L45" s="66">
        <f>'Раздел 2'!L66</f>
        <v>1</v>
      </c>
      <c r="M45" s="66">
        <f>'Раздел 2'!M66</f>
        <v>0</v>
      </c>
      <c r="N45" s="66">
        <f>'Раздел 2'!N66</f>
        <v>0</v>
      </c>
      <c r="O45" s="66">
        <f>'Раздел 2'!O66</f>
        <v>0</v>
      </c>
      <c r="P45" s="66">
        <f>'Раздел 2'!P66</f>
        <v>0</v>
      </c>
      <c r="Q45" s="66">
        <f>'Раздел 2'!Q66</f>
        <v>0</v>
      </c>
      <c r="R45" s="66">
        <f>'Раздел 2'!R66</f>
        <v>41</v>
      </c>
      <c r="S45" s="66">
        <f>'Раздел 2'!S66</f>
        <v>0</v>
      </c>
      <c r="T45" s="66">
        <f>'Раздел 2'!T66</f>
        <v>41</v>
      </c>
      <c r="U45" s="66">
        <f>'Раздел 2'!U66</f>
        <v>15</v>
      </c>
      <c r="V45" s="66">
        <f>'Раздел 2'!V66</f>
        <v>0</v>
      </c>
      <c r="W45" s="66">
        <f>'Раздел 2'!W66</f>
        <v>0</v>
      </c>
      <c r="X45" s="66">
        <f>'Раздел 2'!X66</f>
        <v>0</v>
      </c>
      <c r="Y45" s="66">
        <f>'Раздел 2'!Y66</f>
        <v>0</v>
      </c>
      <c r="Z45" s="66">
        <f>'Раздел 2'!Z66</f>
        <v>0</v>
      </c>
      <c r="AA45" s="66">
        <f>'Раздел 2'!AA66</f>
        <v>0</v>
      </c>
    </row>
    <row r="46" spans="1:27" x14ac:dyDescent="0.25">
      <c r="A46" s="138" t="s">
        <v>137</v>
      </c>
      <c r="B46" s="64" t="s">
        <v>152</v>
      </c>
      <c r="C46" s="66">
        <f>'Раздел 2'!C67</f>
        <v>0</v>
      </c>
      <c r="D46" s="66">
        <f>'Раздел 2'!D67</f>
        <v>0</v>
      </c>
      <c r="E46" s="66">
        <f>'Раздел 2'!E67</f>
        <v>0</v>
      </c>
      <c r="F46" s="66">
        <f>'Раздел 2'!F67</f>
        <v>0</v>
      </c>
      <c r="G46" s="66">
        <f>'Раздел 2'!G67</f>
        <v>0</v>
      </c>
      <c r="H46" s="66">
        <f>'Раздел 2'!H67</f>
        <v>0</v>
      </c>
      <c r="I46" s="66">
        <f>'Раздел 2'!I67</f>
        <v>0</v>
      </c>
      <c r="J46" s="66">
        <f>'Раздел 2'!J67</f>
        <v>0</v>
      </c>
      <c r="K46" s="66">
        <f>'Раздел 2'!K67</f>
        <v>0</v>
      </c>
      <c r="L46" s="66">
        <f>'Раздел 2'!L67</f>
        <v>0</v>
      </c>
      <c r="M46" s="66">
        <f>'Раздел 2'!M67</f>
        <v>0</v>
      </c>
      <c r="N46" s="66">
        <f>'Раздел 2'!N67</f>
        <v>0</v>
      </c>
      <c r="O46" s="66">
        <f>'Раздел 2'!O67</f>
        <v>0</v>
      </c>
      <c r="P46" s="66">
        <f>'Раздел 2'!P67</f>
        <v>0</v>
      </c>
      <c r="Q46" s="66">
        <f>'Раздел 2'!Q67</f>
        <v>0</v>
      </c>
      <c r="R46" s="66">
        <f>'Раздел 2'!R67</f>
        <v>0</v>
      </c>
      <c r="S46" s="66">
        <f>'Раздел 2'!S67</f>
        <v>0</v>
      </c>
      <c r="T46" s="66">
        <f>'Раздел 2'!T67</f>
        <v>0</v>
      </c>
      <c r="U46" s="66">
        <f>'Раздел 2'!U67</f>
        <v>0</v>
      </c>
      <c r="V46" s="66">
        <f>'Раздел 2'!V67</f>
        <v>0</v>
      </c>
      <c r="W46" s="66">
        <f>'Раздел 2'!W67</f>
        <v>0</v>
      </c>
      <c r="X46" s="66">
        <f>'Раздел 2'!X67</f>
        <v>0</v>
      </c>
      <c r="Y46" s="66">
        <f>'Раздел 2'!Y67</f>
        <v>0</v>
      </c>
      <c r="Z46" s="66">
        <f>'Раздел 2'!Z67</f>
        <v>0</v>
      </c>
      <c r="AA46" s="66">
        <f>'Раздел 2'!AA67</f>
        <v>0</v>
      </c>
    </row>
    <row r="47" spans="1:27" x14ac:dyDescent="0.25">
      <c r="A47" s="138" t="s">
        <v>139</v>
      </c>
      <c r="B47" s="64" t="s">
        <v>154</v>
      </c>
      <c r="C47" s="66">
        <f>'Раздел 2'!C68</f>
        <v>0</v>
      </c>
      <c r="D47" s="66">
        <f>'Раздел 2'!D68</f>
        <v>0</v>
      </c>
      <c r="E47" s="66">
        <f>'Раздел 2'!E68</f>
        <v>0</v>
      </c>
      <c r="F47" s="66">
        <f>'Раздел 2'!F68</f>
        <v>0</v>
      </c>
      <c r="G47" s="66">
        <f>'Раздел 2'!G68</f>
        <v>0</v>
      </c>
      <c r="H47" s="66">
        <f>'Раздел 2'!H68</f>
        <v>0</v>
      </c>
      <c r="I47" s="66">
        <f>'Раздел 2'!I68</f>
        <v>0</v>
      </c>
      <c r="J47" s="66">
        <f>'Раздел 2'!J68</f>
        <v>0</v>
      </c>
      <c r="K47" s="66">
        <f>'Раздел 2'!K68</f>
        <v>0</v>
      </c>
      <c r="L47" s="66">
        <f>'Раздел 2'!L68</f>
        <v>0</v>
      </c>
      <c r="M47" s="66">
        <f>'Раздел 2'!M68</f>
        <v>0</v>
      </c>
      <c r="N47" s="66">
        <f>'Раздел 2'!N68</f>
        <v>0</v>
      </c>
      <c r="O47" s="66">
        <f>'Раздел 2'!O68</f>
        <v>0</v>
      </c>
      <c r="P47" s="66">
        <f>'Раздел 2'!P68</f>
        <v>0</v>
      </c>
      <c r="Q47" s="66">
        <f>'Раздел 2'!Q68</f>
        <v>0</v>
      </c>
      <c r="R47" s="66">
        <f>'Раздел 2'!R68</f>
        <v>0</v>
      </c>
      <c r="S47" s="66">
        <f>'Раздел 2'!S68</f>
        <v>0</v>
      </c>
      <c r="T47" s="66">
        <f>'Раздел 2'!T68</f>
        <v>0</v>
      </c>
      <c r="U47" s="66">
        <f>'Раздел 2'!U68</f>
        <v>0</v>
      </c>
      <c r="V47" s="66">
        <f>'Раздел 2'!V68</f>
        <v>0</v>
      </c>
      <c r="W47" s="66">
        <f>'Раздел 2'!W68</f>
        <v>0</v>
      </c>
      <c r="X47" s="66">
        <f>'Раздел 2'!X68</f>
        <v>0</v>
      </c>
      <c r="Y47" s="66">
        <f>'Раздел 2'!Y68</f>
        <v>0</v>
      </c>
      <c r="Z47" s="66">
        <f>'Раздел 2'!Z68</f>
        <v>0</v>
      </c>
      <c r="AA47" s="66">
        <f>'Раздел 2'!AA68</f>
        <v>0</v>
      </c>
    </row>
    <row r="48" spans="1:27" ht="21" x14ac:dyDescent="0.25">
      <c r="A48" s="138" t="s">
        <v>755</v>
      </c>
      <c r="B48" s="64" t="s">
        <v>156</v>
      </c>
      <c r="C48" s="66">
        <f>'Раздел 2'!C69</f>
        <v>0</v>
      </c>
      <c r="D48" s="66">
        <f>'Раздел 2'!D69</f>
        <v>0</v>
      </c>
      <c r="E48" s="66">
        <f>'Раздел 2'!E69</f>
        <v>0</v>
      </c>
      <c r="F48" s="66">
        <f>'Раздел 2'!F69</f>
        <v>0</v>
      </c>
      <c r="G48" s="66">
        <f>'Раздел 2'!G69</f>
        <v>0</v>
      </c>
      <c r="H48" s="66">
        <f>'Раздел 2'!H69</f>
        <v>0</v>
      </c>
      <c r="I48" s="66">
        <f>'Раздел 2'!I69</f>
        <v>0</v>
      </c>
      <c r="J48" s="66">
        <f>'Раздел 2'!J69</f>
        <v>0</v>
      </c>
      <c r="K48" s="66">
        <f>'Раздел 2'!K69</f>
        <v>0</v>
      </c>
      <c r="L48" s="66">
        <f>'Раздел 2'!L69</f>
        <v>0</v>
      </c>
      <c r="M48" s="66">
        <f>'Раздел 2'!M69</f>
        <v>0</v>
      </c>
      <c r="N48" s="66">
        <f>'Раздел 2'!N69</f>
        <v>0</v>
      </c>
      <c r="O48" s="66">
        <f>'Раздел 2'!O69</f>
        <v>0</v>
      </c>
      <c r="P48" s="66">
        <f>'Раздел 2'!P69</f>
        <v>0</v>
      </c>
      <c r="Q48" s="66">
        <f>'Раздел 2'!Q69</f>
        <v>0</v>
      </c>
      <c r="R48" s="66">
        <f>'Раздел 2'!R69</f>
        <v>0</v>
      </c>
      <c r="S48" s="66">
        <f>'Раздел 2'!S69</f>
        <v>0</v>
      </c>
      <c r="T48" s="66">
        <f>'Раздел 2'!T69</f>
        <v>0</v>
      </c>
      <c r="U48" s="66">
        <f>'Раздел 2'!U69</f>
        <v>0</v>
      </c>
      <c r="V48" s="66">
        <f>'Раздел 2'!V69</f>
        <v>0</v>
      </c>
      <c r="W48" s="66">
        <f>'Раздел 2'!W69</f>
        <v>0</v>
      </c>
      <c r="X48" s="66">
        <f>'Раздел 2'!X69</f>
        <v>0</v>
      </c>
      <c r="Y48" s="66">
        <f>'Раздел 2'!Y69</f>
        <v>0</v>
      </c>
      <c r="Z48" s="66">
        <f>'Раздел 2'!Z69</f>
        <v>0</v>
      </c>
      <c r="AA48" s="66">
        <f>'Раздел 2'!AA69</f>
        <v>0</v>
      </c>
    </row>
    <row r="49" spans="1:27" x14ac:dyDescent="0.25">
      <c r="A49" s="138" t="s">
        <v>141</v>
      </c>
      <c r="B49" s="64" t="s">
        <v>158</v>
      </c>
      <c r="C49" s="66">
        <f>'Раздел 2'!C70</f>
        <v>0</v>
      </c>
      <c r="D49" s="66">
        <f>'Раздел 2'!D70</f>
        <v>0</v>
      </c>
      <c r="E49" s="66">
        <f>'Раздел 2'!E70</f>
        <v>0</v>
      </c>
      <c r="F49" s="66">
        <f>'Раздел 2'!F70</f>
        <v>0</v>
      </c>
      <c r="G49" s="66">
        <f>'Раздел 2'!G70</f>
        <v>0</v>
      </c>
      <c r="H49" s="66">
        <f>'Раздел 2'!H70</f>
        <v>0</v>
      </c>
      <c r="I49" s="66">
        <f>'Раздел 2'!I70</f>
        <v>0</v>
      </c>
      <c r="J49" s="66">
        <f>'Раздел 2'!J70</f>
        <v>0</v>
      </c>
      <c r="K49" s="66">
        <f>'Раздел 2'!K70</f>
        <v>0</v>
      </c>
      <c r="L49" s="66">
        <f>'Раздел 2'!L70</f>
        <v>0</v>
      </c>
      <c r="M49" s="66">
        <f>'Раздел 2'!M70</f>
        <v>0</v>
      </c>
      <c r="N49" s="66">
        <f>'Раздел 2'!N70</f>
        <v>0</v>
      </c>
      <c r="O49" s="66">
        <f>'Раздел 2'!O70</f>
        <v>0</v>
      </c>
      <c r="P49" s="66">
        <f>'Раздел 2'!P70</f>
        <v>0</v>
      </c>
      <c r="Q49" s="66">
        <f>'Раздел 2'!Q70</f>
        <v>0</v>
      </c>
      <c r="R49" s="66">
        <f>'Раздел 2'!R70</f>
        <v>0</v>
      </c>
      <c r="S49" s="66">
        <f>'Раздел 2'!S70</f>
        <v>0</v>
      </c>
      <c r="T49" s="66">
        <f>'Раздел 2'!T70</f>
        <v>0</v>
      </c>
      <c r="U49" s="66">
        <f>'Раздел 2'!U70</f>
        <v>0</v>
      </c>
      <c r="V49" s="66">
        <f>'Раздел 2'!V70</f>
        <v>0</v>
      </c>
      <c r="W49" s="66">
        <f>'Раздел 2'!W70</f>
        <v>0</v>
      </c>
      <c r="X49" s="66">
        <f>'Раздел 2'!X70</f>
        <v>0</v>
      </c>
      <c r="Y49" s="66">
        <f>'Раздел 2'!Y70</f>
        <v>0</v>
      </c>
      <c r="Z49" s="66">
        <f>'Раздел 2'!Z70</f>
        <v>0</v>
      </c>
      <c r="AA49" s="66">
        <f>'Раздел 2'!AA70</f>
        <v>0</v>
      </c>
    </row>
    <row r="50" spans="1:27" x14ac:dyDescent="0.25">
      <c r="A50" s="138" t="s">
        <v>143</v>
      </c>
      <c r="B50" s="64" t="s">
        <v>160</v>
      </c>
      <c r="C50" s="66">
        <f>'Раздел 2'!C71</f>
        <v>0</v>
      </c>
      <c r="D50" s="66">
        <f>'Раздел 2'!D71</f>
        <v>0</v>
      </c>
      <c r="E50" s="66">
        <f>'Раздел 2'!E71</f>
        <v>0</v>
      </c>
      <c r="F50" s="66">
        <f>'Раздел 2'!F71</f>
        <v>0</v>
      </c>
      <c r="G50" s="66">
        <f>'Раздел 2'!G71</f>
        <v>0</v>
      </c>
      <c r="H50" s="66">
        <f>'Раздел 2'!H71</f>
        <v>0</v>
      </c>
      <c r="I50" s="66">
        <f>'Раздел 2'!I71</f>
        <v>0</v>
      </c>
      <c r="J50" s="66">
        <f>'Раздел 2'!J71</f>
        <v>0</v>
      </c>
      <c r="K50" s="66">
        <f>'Раздел 2'!K71</f>
        <v>0</v>
      </c>
      <c r="L50" s="66">
        <f>'Раздел 2'!L71</f>
        <v>0</v>
      </c>
      <c r="M50" s="66">
        <f>'Раздел 2'!M71</f>
        <v>0</v>
      </c>
      <c r="N50" s="66">
        <f>'Раздел 2'!N71</f>
        <v>0</v>
      </c>
      <c r="O50" s="66">
        <f>'Раздел 2'!O71</f>
        <v>0</v>
      </c>
      <c r="P50" s="66">
        <f>'Раздел 2'!P71</f>
        <v>0</v>
      </c>
      <c r="Q50" s="66">
        <f>'Раздел 2'!Q71</f>
        <v>0</v>
      </c>
      <c r="R50" s="66">
        <f>'Раздел 2'!R71</f>
        <v>0</v>
      </c>
      <c r="S50" s="66">
        <f>'Раздел 2'!S71</f>
        <v>0</v>
      </c>
      <c r="T50" s="66">
        <f>'Раздел 2'!T71</f>
        <v>0</v>
      </c>
      <c r="U50" s="66">
        <f>'Раздел 2'!U71</f>
        <v>0</v>
      </c>
      <c r="V50" s="66">
        <f>'Раздел 2'!V71</f>
        <v>0</v>
      </c>
      <c r="W50" s="66">
        <f>'Раздел 2'!W71</f>
        <v>0</v>
      </c>
      <c r="X50" s="66">
        <f>'Раздел 2'!X71</f>
        <v>0</v>
      </c>
      <c r="Y50" s="66">
        <f>'Раздел 2'!Y71</f>
        <v>0</v>
      </c>
      <c r="Z50" s="66">
        <f>'Раздел 2'!Z71</f>
        <v>0</v>
      </c>
      <c r="AA50" s="66">
        <f>'Раздел 2'!AA71</f>
        <v>0</v>
      </c>
    </row>
    <row r="51" spans="1:27" x14ac:dyDescent="0.25">
      <c r="A51" s="138" t="s">
        <v>145</v>
      </c>
      <c r="B51" s="64" t="s">
        <v>162</v>
      </c>
      <c r="C51" s="66">
        <f>'Раздел 2'!C72</f>
        <v>0</v>
      </c>
      <c r="D51" s="66">
        <f>'Раздел 2'!D72</f>
        <v>0</v>
      </c>
      <c r="E51" s="66">
        <f>'Раздел 2'!E72</f>
        <v>0</v>
      </c>
      <c r="F51" s="66">
        <f>'Раздел 2'!F72</f>
        <v>0</v>
      </c>
      <c r="G51" s="66">
        <f>'Раздел 2'!G72</f>
        <v>0</v>
      </c>
      <c r="H51" s="66">
        <f>'Раздел 2'!H72</f>
        <v>0</v>
      </c>
      <c r="I51" s="66">
        <f>'Раздел 2'!I72</f>
        <v>0</v>
      </c>
      <c r="J51" s="66">
        <f>'Раздел 2'!J72</f>
        <v>0</v>
      </c>
      <c r="K51" s="66">
        <f>'Раздел 2'!K72</f>
        <v>0</v>
      </c>
      <c r="L51" s="66">
        <f>'Раздел 2'!L72</f>
        <v>0</v>
      </c>
      <c r="M51" s="66">
        <f>'Раздел 2'!M72</f>
        <v>0</v>
      </c>
      <c r="N51" s="66">
        <f>'Раздел 2'!N72</f>
        <v>0</v>
      </c>
      <c r="O51" s="66">
        <f>'Раздел 2'!O72</f>
        <v>0</v>
      </c>
      <c r="P51" s="66">
        <f>'Раздел 2'!P72</f>
        <v>0</v>
      </c>
      <c r="Q51" s="66">
        <f>'Раздел 2'!Q72</f>
        <v>0</v>
      </c>
      <c r="R51" s="66">
        <f>'Раздел 2'!R72</f>
        <v>0</v>
      </c>
      <c r="S51" s="66">
        <f>'Раздел 2'!S72</f>
        <v>0</v>
      </c>
      <c r="T51" s="66">
        <f>'Раздел 2'!T72</f>
        <v>0</v>
      </c>
      <c r="U51" s="66">
        <f>'Раздел 2'!U72</f>
        <v>0</v>
      </c>
      <c r="V51" s="66">
        <f>'Раздел 2'!V72</f>
        <v>0</v>
      </c>
      <c r="W51" s="66">
        <f>'Раздел 2'!W72</f>
        <v>0</v>
      </c>
      <c r="X51" s="66">
        <f>'Раздел 2'!X72</f>
        <v>0</v>
      </c>
      <c r="Y51" s="66">
        <f>'Раздел 2'!Y72</f>
        <v>0</v>
      </c>
      <c r="Z51" s="66">
        <f>'Раздел 2'!Z72</f>
        <v>0</v>
      </c>
      <c r="AA51" s="66">
        <f>'Раздел 2'!AA72</f>
        <v>0</v>
      </c>
    </row>
    <row r="52" spans="1:27" x14ac:dyDescent="0.25">
      <c r="A52" s="138" t="s">
        <v>147</v>
      </c>
      <c r="B52" s="64" t="s">
        <v>164</v>
      </c>
      <c r="C52" s="66">
        <f>'Раздел 2'!C73</f>
        <v>0</v>
      </c>
      <c r="D52" s="66">
        <f>'Раздел 2'!D73</f>
        <v>0</v>
      </c>
      <c r="E52" s="66">
        <f>'Раздел 2'!E73</f>
        <v>0</v>
      </c>
      <c r="F52" s="66">
        <f>'Раздел 2'!F73</f>
        <v>0</v>
      </c>
      <c r="G52" s="66">
        <f>'Раздел 2'!G73</f>
        <v>0</v>
      </c>
      <c r="H52" s="66">
        <f>'Раздел 2'!H73</f>
        <v>0</v>
      </c>
      <c r="I52" s="66">
        <f>'Раздел 2'!I73</f>
        <v>0</v>
      </c>
      <c r="J52" s="66">
        <f>'Раздел 2'!J73</f>
        <v>0</v>
      </c>
      <c r="K52" s="66">
        <f>'Раздел 2'!K73</f>
        <v>0</v>
      </c>
      <c r="L52" s="66">
        <f>'Раздел 2'!L73</f>
        <v>0</v>
      </c>
      <c r="M52" s="66">
        <f>'Раздел 2'!M73</f>
        <v>0</v>
      </c>
      <c r="N52" s="66">
        <f>'Раздел 2'!N73</f>
        <v>0</v>
      </c>
      <c r="O52" s="66">
        <f>'Раздел 2'!O73</f>
        <v>0</v>
      </c>
      <c r="P52" s="66">
        <f>'Раздел 2'!P73</f>
        <v>0</v>
      </c>
      <c r="Q52" s="66">
        <f>'Раздел 2'!Q73</f>
        <v>0</v>
      </c>
      <c r="R52" s="66">
        <f>'Раздел 2'!R73</f>
        <v>0</v>
      </c>
      <c r="S52" s="66">
        <f>'Раздел 2'!S73</f>
        <v>0</v>
      </c>
      <c r="T52" s="66">
        <f>'Раздел 2'!T73</f>
        <v>0</v>
      </c>
      <c r="U52" s="66">
        <f>'Раздел 2'!U73</f>
        <v>0</v>
      </c>
      <c r="V52" s="66">
        <f>'Раздел 2'!V73</f>
        <v>0</v>
      </c>
      <c r="W52" s="66">
        <f>'Раздел 2'!W73</f>
        <v>0</v>
      </c>
      <c r="X52" s="66">
        <f>'Раздел 2'!X73</f>
        <v>0</v>
      </c>
      <c r="Y52" s="66">
        <f>'Раздел 2'!Y73</f>
        <v>0</v>
      </c>
      <c r="Z52" s="66">
        <f>'Раздел 2'!Z73</f>
        <v>0</v>
      </c>
      <c r="AA52" s="66">
        <f>'Раздел 2'!AA73</f>
        <v>0</v>
      </c>
    </row>
    <row r="53" spans="1:27" x14ac:dyDescent="0.25">
      <c r="A53" s="138" t="s">
        <v>149</v>
      </c>
      <c r="B53" s="64" t="s">
        <v>166</v>
      </c>
      <c r="C53" s="66">
        <f>'Раздел 2'!C74</f>
        <v>2</v>
      </c>
      <c r="D53" s="66">
        <f>'Раздел 2'!D74</f>
        <v>1</v>
      </c>
      <c r="E53" s="66">
        <f>'Раздел 2'!E74</f>
        <v>520</v>
      </c>
      <c r="F53" s="66">
        <f>'Раздел 2'!F74</f>
        <v>520</v>
      </c>
      <c r="G53" s="66">
        <f>'Раздел 2'!G74</f>
        <v>191</v>
      </c>
      <c r="H53" s="66">
        <f>'Раздел 2'!H74</f>
        <v>259</v>
      </c>
      <c r="I53" s="66">
        <f>'Раздел 2'!I74</f>
        <v>53</v>
      </c>
      <c r="J53" s="66">
        <f>'Раздел 2'!J74</f>
        <v>17</v>
      </c>
      <c r="K53" s="66">
        <f>'Раздел 2'!K74</f>
        <v>479</v>
      </c>
      <c r="L53" s="66">
        <f>'Раздел 2'!L74</f>
        <v>37</v>
      </c>
      <c r="M53" s="66">
        <f>'Раздел 2'!M74</f>
        <v>4</v>
      </c>
      <c r="N53" s="66">
        <f>'Раздел 2'!N74</f>
        <v>0</v>
      </c>
      <c r="O53" s="66">
        <f>'Раздел 2'!O74</f>
        <v>0</v>
      </c>
      <c r="P53" s="66">
        <f>'Раздел 2'!P74</f>
        <v>0</v>
      </c>
      <c r="Q53" s="66">
        <f>'Раздел 2'!Q74</f>
        <v>0</v>
      </c>
      <c r="R53" s="66">
        <f>'Раздел 2'!R74</f>
        <v>0</v>
      </c>
      <c r="S53" s="66">
        <f>'Раздел 2'!S74</f>
        <v>0</v>
      </c>
      <c r="T53" s="66">
        <f>'Раздел 2'!T74</f>
        <v>0</v>
      </c>
      <c r="U53" s="66">
        <f>'Раздел 2'!U74</f>
        <v>109</v>
      </c>
      <c r="V53" s="66">
        <f>'Раздел 2'!V74</f>
        <v>0</v>
      </c>
      <c r="W53" s="66">
        <f>'Раздел 2'!W74</f>
        <v>0</v>
      </c>
      <c r="X53" s="66">
        <f>'Раздел 2'!X74</f>
        <v>0</v>
      </c>
      <c r="Y53" s="66">
        <f>'Раздел 2'!Y74</f>
        <v>0</v>
      </c>
      <c r="Z53" s="66">
        <f>'Раздел 2'!Z74</f>
        <v>0</v>
      </c>
      <c r="AA53" s="66">
        <f>'Раздел 2'!AA74</f>
        <v>0</v>
      </c>
    </row>
    <row r="54" spans="1:27" x14ac:dyDescent="0.25">
      <c r="A54" s="138" t="s">
        <v>151</v>
      </c>
      <c r="B54" s="64" t="s">
        <v>168</v>
      </c>
      <c r="C54" s="66">
        <f>'Раздел 2'!C75</f>
        <v>0</v>
      </c>
      <c r="D54" s="66">
        <f>'Раздел 2'!D75</f>
        <v>0</v>
      </c>
      <c r="E54" s="66">
        <f>'Раздел 2'!E75</f>
        <v>0</v>
      </c>
      <c r="F54" s="66">
        <f>'Раздел 2'!F75</f>
        <v>0</v>
      </c>
      <c r="G54" s="66">
        <f>'Раздел 2'!G75</f>
        <v>0</v>
      </c>
      <c r="H54" s="66">
        <f>'Раздел 2'!H75</f>
        <v>0</v>
      </c>
      <c r="I54" s="66">
        <f>'Раздел 2'!I75</f>
        <v>0</v>
      </c>
      <c r="J54" s="66">
        <f>'Раздел 2'!J75</f>
        <v>0</v>
      </c>
      <c r="K54" s="66">
        <f>'Раздел 2'!K75</f>
        <v>0</v>
      </c>
      <c r="L54" s="66">
        <f>'Раздел 2'!L75</f>
        <v>0</v>
      </c>
      <c r="M54" s="66">
        <f>'Раздел 2'!M75</f>
        <v>0</v>
      </c>
      <c r="N54" s="66">
        <f>'Раздел 2'!N75</f>
        <v>0</v>
      </c>
      <c r="O54" s="66">
        <f>'Раздел 2'!O75</f>
        <v>0</v>
      </c>
      <c r="P54" s="66">
        <f>'Раздел 2'!P75</f>
        <v>0</v>
      </c>
      <c r="Q54" s="66">
        <f>'Раздел 2'!Q75</f>
        <v>0</v>
      </c>
      <c r="R54" s="66">
        <f>'Раздел 2'!R75</f>
        <v>0</v>
      </c>
      <c r="S54" s="66">
        <f>'Раздел 2'!S75</f>
        <v>0</v>
      </c>
      <c r="T54" s="66">
        <f>'Раздел 2'!T75</f>
        <v>0</v>
      </c>
      <c r="U54" s="66">
        <f>'Раздел 2'!U75</f>
        <v>0</v>
      </c>
      <c r="V54" s="66">
        <f>'Раздел 2'!V75</f>
        <v>0</v>
      </c>
      <c r="W54" s="66">
        <f>'Раздел 2'!W75</f>
        <v>0</v>
      </c>
      <c r="X54" s="66">
        <f>'Раздел 2'!X75</f>
        <v>0</v>
      </c>
      <c r="Y54" s="66">
        <f>'Раздел 2'!Y75</f>
        <v>0</v>
      </c>
      <c r="Z54" s="66">
        <f>'Раздел 2'!Z75</f>
        <v>0</v>
      </c>
      <c r="AA54" s="66">
        <f>'Раздел 2'!AA75</f>
        <v>0</v>
      </c>
    </row>
    <row r="55" spans="1:27" x14ac:dyDescent="0.25">
      <c r="A55" s="138" t="s">
        <v>153</v>
      </c>
      <c r="B55" s="64" t="s">
        <v>170</v>
      </c>
      <c r="C55" s="66">
        <f>'Раздел 2'!C76</f>
        <v>0</v>
      </c>
      <c r="D55" s="66">
        <f>'Раздел 2'!D76</f>
        <v>0</v>
      </c>
      <c r="E55" s="66">
        <f>'Раздел 2'!E76</f>
        <v>0</v>
      </c>
      <c r="F55" s="66">
        <f>'Раздел 2'!F76</f>
        <v>0</v>
      </c>
      <c r="G55" s="66">
        <f>'Раздел 2'!G76</f>
        <v>0</v>
      </c>
      <c r="H55" s="66">
        <f>'Раздел 2'!H76</f>
        <v>0</v>
      </c>
      <c r="I55" s="66">
        <f>'Раздел 2'!I76</f>
        <v>0</v>
      </c>
      <c r="J55" s="66">
        <f>'Раздел 2'!J76</f>
        <v>0</v>
      </c>
      <c r="K55" s="66">
        <f>'Раздел 2'!K76</f>
        <v>0</v>
      </c>
      <c r="L55" s="66">
        <f>'Раздел 2'!L76</f>
        <v>0</v>
      </c>
      <c r="M55" s="66">
        <f>'Раздел 2'!M76</f>
        <v>0</v>
      </c>
      <c r="N55" s="66">
        <f>'Раздел 2'!N76</f>
        <v>0</v>
      </c>
      <c r="O55" s="66">
        <f>'Раздел 2'!O76</f>
        <v>0</v>
      </c>
      <c r="P55" s="66">
        <f>'Раздел 2'!P76</f>
        <v>0</v>
      </c>
      <c r="Q55" s="66">
        <f>'Раздел 2'!Q76</f>
        <v>0</v>
      </c>
      <c r="R55" s="66">
        <f>'Раздел 2'!R76</f>
        <v>0</v>
      </c>
      <c r="S55" s="66">
        <f>'Раздел 2'!S76</f>
        <v>0</v>
      </c>
      <c r="T55" s="66">
        <f>'Раздел 2'!T76</f>
        <v>0</v>
      </c>
      <c r="U55" s="66">
        <f>'Раздел 2'!U76</f>
        <v>0</v>
      </c>
      <c r="V55" s="66">
        <f>'Раздел 2'!V76</f>
        <v>0</v>
      </c>
      <c r="W55" s="66">
        <f>'Раздел 2'!W76</f>
        <v>0</v>
      </c>
      <c r="X55" s="66">
        <f>'Раздел 2'!X76</f>
        <v>0</v>
      </c>
      <c r="Y55" s="66">
        <f>'Раздел 2'!Y76</f>
        <v>0</v>
      </c>
      <c r="Z55" s="66">
        <f>'Раздел 2'!Z76</f>
        <v>0</v>
      </c>
      <c r="AA55" s="66">
        <f>'Раздел 2'!AA76</f>
        <v>0</v>
      </c>
    </row>
    <row r="56" spans="1:27" x14ac:dyDescent="0.25">
      <c r="A56" s="138" t="s">
        <v>155</v>
      </c>
      <c r="B56" s="64" t="s">
        <v>172</v>
      </c>
      <c r="C56" s="66">
        <f>'Раздел 2'!C77</f>
        <v>1</v>
      </c>
      <c r="D56" s="66">
        <f>'Раздел 2'!D77</f>
        <v>0</v>
      </c>
      <c r="E56" s="66">
        <f>'Раздел 2'!E77</f>
        <v>34</v>
      </c>
      <c r="F56" s="66">
        <f>'Раздел 2'!F77</f>
        <v>34</v>
      </c>
      <c r="G56" s="66">
        <f>'Раздел 2'!G77</f>
        <v>16</v>
      </c>
      <c r="H56" s="66">
        <f>'Раздел 2'!H77</f>
        <v>18</v>
      </c>
      <c r="I56" s="66">
        <f>'Раздел 2'!I77</f>
        <v>0</v>
      </c>
      <c r="J56" s="66">
        <f>'Раздел 2'!J77</f>
        <v>0</v>
      </c>
      <c r="K56" s="66">
        <f>'Раздел 2'!K77</f>
        <v>25</v>
      </c>
      <c r="L56" s="66">
        <f>'Раздел 2'!L77</f>
        <v>9</v>
      </c>
      <c r="M56" s="66">
        <f>'Раздел 2'!M77</f>
        <v>0</v>
      </c>
      <c r="N56" s="66">
        <f>'Раздел 2'!N77</f>
        <v>0</v>
      </c>
      <c r="O56" s="66">
        <f>'Раздел 2'!O77</f>
        <v>0</v>
      </c>
      <c r="P56" s="66">
        <f>'Раздел 2'!P77</f>
        <v>0</v>
      </c>
      <c r="Q56" s="66">
        <f>'Раздел 2'!Q77</f>
        <v>0</v>
      </c>
      <c r="R56" s="66">
        <f>'Раздел 2'!R77</f>
        <v>0</v>
      </c>
      <c r="S56" s="66">
        <f>'Раздел 2'!S77</f>
        <v>0</v>
      </c>
      <c r="T56" s="66">
        <f>'Раздел 2'!T77</f>
        <v>0</v>
      </c>
      <c r="U56" s="66">
        <f>'Раздел 2'!U77</f>
        <v>1</v>
      </c>
      <c r="V56" s="66">
        <f>'Раздел 2'!V77</f>
        <v>0</v>
      </c>
      <c r="W56" s="66">
        <f>'Раздел 2'!W77</f>
        <v>0</v>
      </c>
      <c r="X56" s="66">
        <f>'Раздел 2'!X77</f>
        <v>0</v>
      </c>
      <c r="Y56" s="66">
        <f>'Раздел 2'!Y77</f>
        <v>0</v>
      </c>
      <c r="Z56" s="66">
        <f>'Раздел 2'!Z77</f>
        <v>0</v>
      </c>
      <c r="AA56" s="66">
        <f>'Раздел 2'!AA77</f>
        <v>0</v>
      </c>
    </row>
    <row r="57" spans="1:27" x14ac:dyDescent="0.25">
      <c r="A57" s="138" t="s">
        <v>165</v>
      </c>
      <c r="B57" s="64" t="s">
        <v>181</v>
      </c>
      <c r="C57" s="66">
        <f>'Раздел 2'!C82</f>
        <v>0</v>
      </c>
      <c r="D57" s="66">
        <f>'Раздел 2'!D82</f>
        <v>0</v>
      </c>
      <c r="E57" s="66">
        <f>'Раздел 2'!E82</f>
        <v>0</v>
      </c>
      <c r="F57" s="66">
        <f>'Раздел 2'!F82</f>
        <v>0</v>
      </c>
      <c r="G57" s="66">
        <f>'Раздел 2'!G82</f>
        <v>0</v>
      </c>
      <c r="H57" s="66">
        <f>'Раздел 2'!H82</f>
        <v>0</v>
      </c>
      <c r="I57" s="66">
        <f>'Раздел 2'!I82</f>
        <v>0</v>
      </c>
      <c r="J57" s="66">
        <f>'Раздел 2'!J82</f>
        <v>0</v>
      </c>
      <c r="K57" s="66">
        <f>'Раздел 2'!K82</f>
        <v>0</v>
      </c>
      <c r="L57" s="66">
        <f>'Раздел 2'!L82</f>
        <v>0</v>
      </c>
      <c r="M57" s="66">
        <f>'Раздел 2'!M82</f>
        <v>0</v>
      </c>
      <c r="N57" s="66">
        <f>'Раздел 2'!N82</f>
        <v>0</v>
      </c>
      <c r="O57" s="66">
        <f>'Раздел 2'!O82</f>
        <v>0</v>
      </c>
      <c r="P57" s="66">
        <f>'Раздел 2'!P82</f>
        <v>0</v>
      </c>
      <c r="Q57" s="66">
        <f>'Раздел 2'!Q82</f>
        <v>0</v>
      </c>
      <c r="R57" s="66">
        <f>'Раздел 2'!R82</f>
        <v>0</v>
      </c>
      <c r="S57" s="66">
        <f>'Раздел 2'!S82</f>
        <v>0</v>
      </c>
      <c r="T57" s="66">
        <f>'Раздел 2'!T82</f>
        <v>0</v>
      </c>
      <c r="U57" s="66">
        <f>'Раздел 2'!U82</f>
        <v>0</v>
      </c>
      <c r="V57" s="66">
        <f>'Раздел 2'!V82</f>
        <v>0</v>
      </c>
      <c r="W57" s="66">
        <f>'Раздел 2'!W82</f>
        <v>0</v>
      </c>
      <c r="X57" s="66">
        <f>'Раздел 2'!X82</f>
        <v>0</v>
      </c>
      <c r="Y57" s="66">
        <f>'Раздел 2'!Y82</f>
        <v>0</v>
      </c>
      <c r="Z57" s="66">
        <f>'Раздел 2'!Z82</f>
        <v>0</v>
      </c>
      <c r="AA57" s="66">
        <f>'Раздел 2'!AA82</f>
        <v>0</v>
      </c>
    </row>
    <row r="58" spans="1:27" x14ac:dyDescent="0.25">
      <c r="A58" s="138" t="s">
        <v>167</v>
      </c>
      <c r="B58" s="64" t="s">
        <v>183</v>
      </c>
      <c r="C58" s="66">
        <f>'Раздел 2'!C83</f>
        <v>0</v>
      </c>
      <c r="D58" s="66">
        <f>'Раздел 2'!D83</f>
        <v>0</v>
      </c>
      <c r="E58" s="66">
        <f>'Раздел 2'!E83</f>
        <v>0</v>
      </c>
      <c r="F58" s="66">
        <f>'Раздел 2'!F83</f>
        <v>0</v>
      </c>
      <c r="G58" s="66">
        <f>'Раздел 2'!G83</f>
        <v>0</v>
      </c>
      <c r="H58" s="66">
        <f>'Раздел 2'!H83</f>
        <v>0</v>
      </c>
      <c r="I58" s="66">
        <f>'Раздел 2'!I83</f>
        <v>0</v>
      </c>
      <c r="J58" s="66">
        <f>'Раздел 2'!J83</f>
        <v>0</v>
      </c>
      <c r="K58" s="66">
        <f>'Раздел 2'!K83</f>
        <v>0</v>
      </c>
      <c r="L58" s="66">
        <f>'Раздел 2'!L83</f>
        <v>0</v>
      </c>
      <c r="M58" s="66">
        <f>'Раздел 2'!M83</f>
        <v>0</v>
      </c>
      <c r="N58" s="66">
        <f>'Раздел 2'!N83</f>
        <v>0</v>
      </c>
      <c r="O58" s="66">
        <f>'Раздел 2'!O83</f>
        <v>0</v>
      </c>
      <c r="P58" s="66">
        <f>'Раздел 2'!P83</f>
        <v>0</v>
      </c>
      <c r="Q58" s="66">
        <f>'Раздел 2'!Q83</f>
        <v>0</v>
      </c>
      <c r="R58" s="66">
        <f>'Раздел 2'!R83</f>
        <v>0</v>
      </c>
      <c r="S58" s="66">
        <f>'Раздел 2'!S83</f>
        <v>0</v>
      </c>
      <c r="T58" s="66">
        <f>'Раздел 2'!T83</f>
        <v>0</v>
      </c>
      <c r="U58" s="66">
        <f>'Раздел 2'!U83</f>
        <v>0</v>
      </c>
      <c r="V58" s="66">
        <f>'Раздел 2'!V83</f>
        <v>0</v>
      </c>
      <c r="W58" s="66">
        <f>'Раздел 2'!W83</f>
        <v>0</v>
      </c>
      <c r="X58" s="66">
        <f>'Раздел 2'!X83</f>
        <v>0</v>
      </c>
      <c r="Y58" s="66">
        <f>'Раздел 2'!Y83</f>
        <v>0</v>
      </c>
      <c r="Z58" s="66">
        <f>'Раздел 2'!Z83</f>
        <v>0</v>
      </c>
      <c r="AA58" s="66">
        <f>'Раздел 2'!AA83</f>
        <v>0</v>
      </c>
    </row>
    <row r="59" spans="1:27" x14ac:dyDescent="0.25">
      <c r="A59" s="138" t="s">
        <v>169</v>
      </c>
      <c r="B59" s="64" t="s">
        <v>184</v>
      </c>
      <c r="C59" s="66">
        <f>'Раздел 2'!C84</f>
        <v>1</v>
      </c>
      <c r="D59" s="66">
        <f>'Раздел 2'!D84</f>
        <v>0</v>
      </c>
      <c r="E59" s="66">
        <f>'Раздел 2'!E84</f>
        <v>167</v>
      </c>
      <c r="F59" s="66">
        <f>'Раздел 2'!F84</f>
        <v>167</v>
      </c>
      <c r="G59" s="66">
        <f>'Раздел 2'!G84</f>
        <v>37</v>
      </c>
      <c r="H59" s="66">
        <f>'Раздел 2'!H84</f>
        <v>116</v>
      </c>
      <c r="I59" s="66">
        <f>'Раздел 2'!I84</f>
        <v>7</v>
      </c>
      <c r="J59" s="66">
        <f>'Раздел 2'!J84</f>
        <v>7</v>
      </c>
      <c r="K59" s="66">
        <f>'Раздел 2'!K84</f>
        <v>154</v>
      </c>
      <c r="L59" s="66">
        <f>'Раздел 2'!L84</f>
        <v>9</v>
      </c>
      <c r="M59" s="66">
        <f>'Раздел 2'!M84</f>
        <v>4</v>
      </c>
      <c r="N59" s="66">
        <f>'Раздел 2'!N84</f>
        <v>0</v>
      </c>
      <c r="O59" s="66">
        <f>'Раздел 2'!O84</f>
        <v>0</v>
      </c>
      <c r="P59" s="66">
        <f>'Раздел 2'!P84</f>
        <v>0</v>
      </c>
      <c r="Q59" s="66">
        <f>'Раздел 2'!Q84</f>
        <v>0</v>
      </c>
      <c r="R59" s="66">
        <f>'Раздел 2'!R84</f>
        <v>0</v>
      </c>
      <c r="S59" s="66">
        <f>'Раздел 2'!S84</f>
        <v>0</v>
      </c>
      <c r="T59" s="66">
        <f>'Раздел 2'!T84</f>
        <v>0</v>
      </c>
      <c r="U59" s="66">
        <f>'Раздел 2'!U84</f>
        <v>20</v>
      </c>
      <c r="V59" s="66">
        <f>'Раздел 2'!V84</f>
        <v>0</v>
      </c>
      <c r="W59" s="66">
        <f>'Раздел 2'!W84</f>
        <v>0</v>
      </c>
      <c r="X59" s="66">
        <f>'Раздел 2'!X84</f>
        <v>0</v>
      </c>
      <c r="Y59" s="66">
        <f>'Раздел 2'!Y84</f>
        <v>0</v>
      </c>
      <c r="Z59" s="66">
        <f>'Раздел 2'!Z84</f>
        <v>0</v>
      </c>
      <c r="AA59" s="66">
        <f>'Раздел 2'!AA84</f>
        <v>0</v>
      </c>
    </row>
    <row r="60" spans="1:27" x14ac:dyDescent="0.25">
      <c r="A60" s="138" t="s">
        <v>171</v>
      </c>
      <c r="B60" s="64" t="s">
        <v>185</v>
      </c>
      <c r="C60" s="66">
        <f>'Раздел 2'!C85</f>
        <v>11</v>
      </c>
      <c r="D60" s="66">
        <f>'Раздел 2'!D85</f>
        <v>0</v>
      </c>
      <c r="E60" s="66">
        <f>'Раздел 2'!E85</f>
        <v>1372</v>
      </c>
      <c r="F60" s="66">
        <f>'Раздел 2'!F85</f>
        <v>1203</v>
      </c>
      <c r="G60" s="66">
        <f>'Раздел 2'!G85</f>
        <v>920</v>
      </c>
      <c r="H60" s="66">
        <f>'Раздел 2'!H85</f>
        <v>269</v>
      </c>
      <c r="I60" s="66">
        <f>'Раздел 2'!I85</f>
        <v>13</v>
      </c>
      <c r="J60" s="66">
        <f>'Раздел 2'!J85</f>
        <v>1</v>
      </c>
      <c r="K60" s="66">
        <f>'Раздел 2'!K85</f>
        <v>1153</v>
      </c>
      <c r="L60" s="66">
        <f>'Раздел 2'!L85</f>
        <v>45</v>
      </c>
      <c r="M60" s="66">
        <f>'Раздел 2'!M85</f>
        <v>5</v>
      </c>
      <c r="N60" s="66">
        <f>'Раздел 2'!N85</f>
        <v>0</v>
      </c>
      <c r="O60" s="66">
        <f>'Раздел 2'!O85</f>
        <v>0</v>
      </c>
      <c r="P60" s="66">
        <f>'Раздел 2'!P85</f>
        <v>0</v>
      </c>
      <c r="Q60" s="66">
        <f>'Раздел 2'!Q85</f>
        <v>0</v>
      </c>
      <c r="R60" s="66">
        <f>'Раздел 2'!R85</f>
        <v>169</v>
      </c>
      <c r="S60" s="66">
        <f>'Раздел 2'!S85</f>
        <v>0</v>
      </c>
      <c r="T60" s="66">
        <f>'Раздел 2'!T85</f>
        <v>169</v>
      </c>
      <c r="U60" s="66">
        <f>'Раздел 2'!U85</f>
        <v>114</v>
      </c>
      <c r="V60" s="66">
        <f>'Раздел 2'!V85</f>
        <v>0</v>
      </c>
      <c r="W60" s="66">
        <f>'Раздел 2'!W85</f>
        <v>0</v>
      </c>
      <c r="X60" s="66">
        <f>'Раздел 2'!X85</f>
        <v>0</v>
      </c>
      <c r="Y60" s="66">
        <f>'Раздел 2'!Y85</f>
        <v>0</v>
      </c>
      <c r="Z60" s="66">
        <f>'Раздел 2'!Z85</f>
        <v>87</v>
      </c>
      <c r="AA60" s="66">
        <f>'Раздел 2'!AA85</f>
        <v>0</v>
      </c>
    </row>
    <row r="61" spans="1:27" x14ac:dyDescent="0.25">
      <c r="A61" s="138" t="s">
        <v>173</v>
      </c>
      <c r="B61" s="64" t="s">
        <v>187</v>
      </c>
      <c r="C61" s="66">
        <f>'Раздел 2'!C86</f>
        <v>0</v>
      </c>
      <c r="D61" s="66">
        <f>'Раздел 2'!D86</f>
        <v>0</v>
      </c>
      <c r="E61" s="66">
        <f>'Раздел 2'!E86</f>
        <v>0</v>
      </c>
      <c r="F61" s="66">
        <f>'Раздел 2'!F86</f>
        <v>0</v>
      </c>
      <c r="G61" s="66">
        <f>'Раздел 2'!G86</f>
        <v>0</v>
      </c>
      <c r="H61" s="66">
        <f>'Раздел 2'!H86</f>
        <v>0</v>
      </c>
      <c r="I61" s="66">
        <f>'Раздел 2'!I86</f>
        <v>0</v>
      </c>
      <c r="J61" s="66">
        <f>'Раздел 2'!J86</f>
        <v>0</v>
      </c>
      <c r="K61" s="66">
        <f>'Раздел 2'!K86</f>
        <v>0</v>
      </c>
      <c r="L61" s="66">
        <f>'Раздел 2'!L86</f>
        <v>0</v>
      </c>
      <c r="M61" s="66">
        <f>'Раздел 2'!M86</f>
        <v>0</v>
      </c>
      <c r="N61" s="66">
        <f>'Раздел 2'!N86</f>
        <v>0</v>
      </c>
      <c r="O61" s="66">
        <f>'Раздел 2'!O86</f>
        <v>0</v>
      </c>
      <c r="P61" s="66">
        <f>'Раздел 2'!P86</f>
        <v>0</v>
      </c>
      <c r="Q61" s="66">
        <f>'Раздел 2'!Q86</f>
        <v>0</v>
      </c>
      <c r="R61" s="66">
        <f>'Раздел 2'!R86</f>
        <v>0</v>
      </c>
      <c r="S61" s="66">
        <f>'Раздел 2'!S86</f>
        <v>0</v>
      </c>
      <c r="T61" s="66">
        <f>'Раздел 2'!T86</f>
        <v>0</v>
      </c>
      <c r="U61" s="66">
        <f>'Раздел 2'!U86</f>
        <v>0</v>
      </c>
      <c r="V61" s="66">
        <f>'Раздел 2'!V86</f>
        <v>0</v>
      </c>
      <c r="W61" s="66">
        <f>'Раздел 2'!W86</f>
        <v>0</v>
      </c>
      <c r="X61" s="66">
        <f>'Раздел 2'!X86</f>
        <v>0</v>
      </c>
      <c r="Y61" s="66">
        <f>'Раздел 2'!Y86</f>
        <v>0</v>
      </c>
      <c r="Z61" s="66">
        <f>'Раздел 2'!Z86</f>
        <v>0</v>
      </c>
      <c r="AA61" s="66">
        <f>'Раздел 2'!AA86</f>
        <v>0</v>
      </c>
    </row>
    <row r="62" spans="1:27" x14ac:dyDescent="0.25">
      <c r="A62" s="138" t="s">
        <v>702</v>
      </c>
      <c r="B62" s="64" t="s">
        <v>189</v>
      </c>
      <c r="C62" s="66">
        <f>'Раздел 2'!C87</f>
        <v>0</v>
      </c>
      <c r="D62" s="66">
        <f>'Раздел 2'!D87</f>
        <v>0</v>
      </c>
      <c r="E62" s="66">
        <f>'Раздел 2'!E87</f>
        <v>0</v>
      </c>
      <c r="F62" s="66">
        <f>'Раздел 2'!F87</f>
        <v>0</v>
      </c>
      <c r="G62" s="66">
        <f>'Раздел 2'!G87</f>
        <v>0</v>
      </c>
      <c r="H62" s="66">
        <f>'Раздел 2'!H87</f>
        <v>0</v>
      </c>
      <c r="I62" s="66">
        <f>'Раздел 2'!I87</f>
        <v>0</v>
      </c>
      <c r="J62" s="66">
        <f>'Раздел 2'!J87</f>
        <v>0</v>
      </c>
      <c r="K62" s="66">
        <f>'Раздел 2'!K87</f>
        <v>0</v>
      </c>
      <c r="L62" s="66">
        <f>'Раздел 2'!L87</f>
        <v>0</v>
      </c>
      <c r="M62" s="66">
        <f>'Раздел 2'!M87</f>
        <v>0</v>
      </c>
      <c r="N62" s="66">
        <f>'Раздел 2'!N87</f>
        <v>0</v>
      </c>
      <c r="O62" s="66">
        <f>'Раздел 2'!O87</f>
        <v>0</v>
      </c>
      <c r="P62" s="66">
        <f>'Раздел 2'!P87</f>
        <v>0</v>
      </c>
      <c r="Q62" s="66">
        <f>'Раздел 2'!Q87</f>
        <v>0</v>
      </c>
      <c r="R62" s="66">
        <f>'Раздел 2'!R87</f>
        <v>0</v>
      </c>
      <c r="S62" s="66">
        <f>'Раздел 2'!S87</f>
        <v>0</v>
      </c>
      <c r="T62" s="66">
        <f>'Раздел 2'!T87</f>
        <v>0</v>
      </c>
      <c r="U62" s="66">
        <f>'Раздел 2'!U87</f>
        <v>0</v>
      </c>
      <c r="V62" s="66">
        <f>'Раздел 2'!V87</f>
        <v>0</v>
      </c>
      <c r="W62" s="66">
        <f>'Раздел 2'!W87</f>
        <v>0</v>
      </c>
      <c r="X62" s="66">
        <f>'Раздел 2'!X87</f>
        <v>0</v>
      </c>
      <c r="Y62" s="66">
        <f>'Раздел 2'!Y87</f>
        <v>0</v>
      </c>
      <c r="Z62" s="66">
        <f>'Раздел 2'!Z87</f>
        <v>0</v>
      </c>
      <c r="AA62" s="66">
        <f>'Раздел 2'!AA87</f>
        <v>0</v>
      </c>
    </row>
    <row r="63" spans="1:27" x14ac:dyDescent="0.25">
      <c r="A63" s="138" t="s">
        <v>175</v>
      </c>
      <c r="B63" s="64" t="s">
        <v>191</v>
      </c>
      <c r="C63" s="66">
        <f>'Раздел 2'!C88</f>
        <v>0</v>
      </c>
      <c r="D63" s="66">
        <f>'Раздел 2'!D88</f>
        <v>0</v>
      </c>
      <c r="E63" s="66">
        <f>'Раздел 2'!E88</f>
        <v>0</v>
      </c>
      <c r="F63" s="66">
        <f>'Раздел 2'!F88</f>
        <v>0</v>
      </c>
      <c r="G63" s="66">
        <f>'Раздел 2'!G88</f>
        <v>0</v>
      </c>
      <c r="H63" s="66">
        <f>'Раздел 2'!H88</f>
        <v>0</v>
      </c>
      <c r="I63" s="66">
        <f>'Раздел 2'!I88</f>
        <v>0</v>
      </c>
      <c r="J63" s="66">
        <f>'Раздел 2'!J88</f>
        <v>0</v>
      </c>
      <c r="K63" s="66">
        <f>'Раздел 2'!K88</f>
        <v>0</v>
      </c>
      <c r="L63" s="66">
        <f>'Раздел 2'!L88</f>
        <v>0</v>
      </c>
      <c r="M63" s="66">
        <f>'Раздел 2'!M88</f>
        <v>0</v>
      </c>
      <c r="N63" s="66">
        <f>'Раздел 2'!N88</f>
        <v>0</v>
      </c>
      <c r="O63" s="66">
        <f>'Раздел 2'!O88</f>
        <v>0</v>
      </c>
      <c r="P63" s="66">
        <f>'Раздел 2'!P88</f>
        <v>0</v>
      </c>
      <c r="Q63" s="66">
        <f>'Раздел 2'!Q88</f>
        <v>0</v>
      </c>
      <c r="R63" s="66">
        <f>'Раздел 2'!R88</f>
        <v>0</v>
      </c>
      <c r="S63" s="66">
        <f>'Раздел 2'!S88</f>
        <v>0</v>
      </c>
      <c r="T63" s="66">
        <f>'Раздел 2'!T88</f>
        <v>0</v>
      </c>
      <c r="U63" s="66">
        <f>'Раздел 2'!U88</f>
        <v>0</v>
      </c>
      <c r="V63" s="66">
        <f>'Раздел 2'!V88</f>
        <v>0</v>
      </c>
      <c r="W63" s="66">
        <f>'Раздел 2'!W88</f>
        <v>0</v>
      </c>
      <c r="X63" s="66">
        <f>'Раздел 2'!X88</f>
        <v>0</v>
      </c>
      <c r="Y63" s="66">
        <f>'Раздел 2'!Y88</f>
        <v>0</v>
      </c>
      <c r="Z63" s="66">
        <f>'Раздел 2'!Z88</f>
        <v>0</v>
      </c>
      <c r="AA63" s="66">
        <f>'Раздел 2'!AA88</f>
        <v>0</v>
      </c>
    </row>
    <row r="64" spans="1:27" x14ac:dyDescent="0.25">
      <c r="A64" s="138" t="s">
        <v>846</v>
      </c>
      <c r="B64" s="64" t="s">
        <v>193</v>
      </c>
      <c r="C64" s="66">
        <f>'Раздел 2'!C89</f>
        <v>5</v>
      </c>
      <c r="D64" s="66">
        <f>'Раздел 2'!D89</f>
        <v>0</v>
      </c>
      <c r="E64" s="66">
        <f>'Раздел 2'!E89</f>
        <v>289</v>
      </c>
      <c r="F64" s="66">
        <f>'Раздел 2'!F89</f>
        <v>215</v>
      </c>
      <c r="G64" s="66">
        <f>'Раздел 2'!G89</f>
        <v>85</v>
      </c>
      <c r="H64" s="66">
        <f>'Раздел 2'!H89</f>
        <v>130</v>
      </c>
      <c r="I64" s="66">
        <f>'Раздел 2'!I89</f>
        <v>0</v>
      </c>
      <c r="J64" s="66">
        <f>'Раздел 2'!J89</f>
        <v>0</v>
      </c>
      <c r="K64" s="66">
        <f>'Раздел 2'!K89</f>
        <v>215</v>
      </c>
      <c r="L64" s="66">
        <f>'Раздел 2'!L89</f>
        <v>0</v>
      </c>
      <c r="M64" s="66">
        <f>'Раздел 2'!M89</f>
        <v>0</v>
      </c>
      <c r="N64" s="66">
        <f>'Раздел 2'!N89</f>
        <v>0</v>
      </c>
      <c r="O64" s="66">
        <f>'Раздел 2'!O89</f>
        <v>0</v>
      </c>
      <c r="P64" s="66">
        <f>'Раздел 2'!P89</f>
        <v>0</v>
      </c>
      <c r="Q64" s="66">
        <f>'Раздел 2'!Q89</f>
        <v>0</v>
      </c>
      <c r="R64" s="66">
        <f>'Раздел 2'!R89</f>
        <v>74</v>
      </c>
      <c r="S64" s="66">
        <f>'Раздел 2'!S89</f>
        <v>0</v>
      </c>
      <c r="T64" s="66">
        <f>'Раздел 2'!T89</f>
        <v>74</v>
      </c>
      <c r="U64" s="66">
        <f>'Раздел 2'!U89</f>
        <v>61</v>
      </c>
      <c r="V64" s="66">
        <f>'Раздел 2'!V89</f>
        <v>0</v>
      </c>
      <c r="W64" s="66">
        <f>'Раздел 2'!W89</f>
        <v>0</v>
      </c>
      <c r="X64" s="66">
        <f>'Раздел 2'!X89</f>
        <v>0</v>
      </c>
      <c r="Y64" s="66">
        <f>'Раздел 2'!Y89</f>
        <v>0</v>
      </c>
      <c r="Z64" s="66">
        <f>'Раздел 2'!Z89</f>
        <v>0</v>
      </c>
      <c r="AA64" s="66">
        <f>'Раздел 2'!AA89</f>
        <v>0</v>
      </c>
    </row>
    <row r="65" spans="1:27" x14ac:dyDescent="0.25">
      <c r="A65" s="138" t="s">
        <v>178</v>
      </c>
      <c r="B65" s="64" t="s">
        <v>195</v>
      </c>
      <c r="C65" s="66">
        <f>'Раздел 2'!C90</f>
        <v>1</v>
      </c>
      <c r="D65" s="66">
        <f>'Раздел 2'!D90</f>
        <v>0</v>
      </c>
      <c r="E65" s="66">
        <f>'Раздел 2'!E90</f>
        <v>26</v>
      </c>
      <c r="F65" s="66">
        <f>'Раздел 2'!F90</f>
        <v>0</v>
      </c>
      <c r="G65" s="66">
        <f>'Раздел 2'!G90</f>
        <v>0</v>
      </c>
      <c r="H65" s="66">
        <f>'Раздел 2'!H90</f>
        <v>0</v>
      </c>
      <c r="I65" s="66">
        <f>'Раздел 2'!I90</f>
        <v>0</v>
      </c>
      <c r="J65" s="66">
        <f>'Раздел 2'!J90</f>
        <v>0</v>
      </c>
      <c r="K65" s="66">
        <f>'Раздел 2'!K90</f>
        <v>0</v>
      </c>
      <c r="L65" s="66">
        <f>'Раздел 2'!L90</f>
        <v>0</v>
      </c>
      <c r="M65" s="66">
        <f>'Раздел 2'!M90</f>
        <v>0</v>
      </c>
      <c r="N65" s="66">
        <f>'Раздел 2'!N90</f>
        <v>0</v>
      </c>
      <c r="O65" s="66">
        <f>'Раздел 2'!O90</f>
        <v>0</v>
      </c>
      <c r="P65" s="66">
        <f>'Раздел 2'!P90</f>
        <v>0</v>
      </c>
      <c r="Q65" s="66">
        <f>'Раздел 2'!Q90</f>
        <v>0</v>
      </c>
      <c r="R65" s="66">
        <f>'Раздел 2'!R90</f>
        <v>26</v>
      </c>
      <c r="S65" s="66">
        <f>'Раздел 2'!S90</f>
        <v>0</v>
      </c>
      <c r="T65" s="66">
        <f>'Раздел 2'!T90</f>
        <v>26</v>
      </c>
      <c r="U65" s="66">
        <f>'Раздел 2'!U90</f>
        <v>12</v>
      </c>
      <c r="V65" s="66">
        <f>'Раздел 2'!V90</f>
        <v>0</v>
      </c>
      <c r="W65" s="66">
        <f>'Раздел 2'!W90</f>
        <v>0</v>
      </c>
      <c r="X65" s="66">
        <f>'Раздел 2'!X90</f>
        <v>0</v>
      </c>
      <c r="Y65" s="66">
        <f>'Раздел 2'!Y90</f>
        <v>0</v>
      </c>
      <c r="Z65" s="66">
        <f>'Раздел 2'!Z90</f>
        <v>0</v>
      </c>
      <c r="AA65" s="66">
        <f>'Раздел 2'!AA90</f>
        <v>0</v>
      </c>
    </row>
    <row r="66" spans="1:27" x14ac:dyDescent="0.25">
      <c r="A66" s="138" t="s">
        <v>180</v>
      </c>
      <c r="B66" s="64" t="s">
        <v>197</v>
      </c>
      <c r="C66" s="66">
        <f>'Раздел 2'!C91</f>
        <v>0</v>
      </c>
      <c r="D66" s="66">
        <f>'Раздел 2'!D91</f>
        <v>0</v>
      </c>
      <c r="E66" s="66">
        <f>'Раздел 2'!E91</f>
        <v>0</v>
      </c>
      <c r="F66" s="66">
        <f>'Раздел 2'!F91</f>
        <v>0</v>
      </c>
      <c r="G66" s="66">
        <f>'Раздел 2'!G91</f>
        <v>0</v>
      </c>
      <c r="H66" s="66">
        <f>'Раздел 2'!H91</f>
        <v>0</v>
      </c>
      <c r="I66" s="66">
        <f>'Раздел 2'!I91</f>
        <v>0</v>
      </c>
      <c r="J66" s="66">
        <f>'Раздел 2'!J91</f>
        <v>0</v>
      </c>
      <c r="K66" s="66">
        <f>'Раздел 2'!K91</f>
        <v>0</v>
      </c>
      <c r="L66" s="66">
        <f>'Раздел 2'!L91</f>
        <v>0</v>
      </c>
      <c r="M66" s="66">
        <f>'Раздел 2'!M91</f>
        <v>0</v>
      </c>
      <c r="N66" s="66">
        <f>'Раздел 2'!N91</f>
        <v>0</v>
      </c>
      <c r="O66" s="66">
        <f>'Раздел 2'!O91</f>
        <v>0</v>
      </c>
      <c r="P66" s="66">
        <f>'Раздел 2'!P91</f>
        <v>0</v>
      </c>
      <c r="Q66" s="66">
        <f>'Раздел 2'!Q91</f>
        <v>0</v>
      </c>
      <c r="R66" s="66">
        <f>'Раздел 2'!R91</f>
        <v>0</v>
      </c>
      <c r="S66" s="66">
        <f>'Раздел 2'!S91</f>
        <v>0</v>
      </c>
      <c r="T66" s="66">
        <f>'Раздел 2'!T91</f>
        <v>0</v>
      </c>
      <c r="U66" s="66">
        <f>'Раздел 2'!U91</f>
        <v>0</v>
      </c>
      <c r="V66" s="66">
        <f>'Раздел 2'!V91</f>
        <v>0</v>
      </c>
      <c r="W66" s="66">
        <f>'Раздел 2'!W91</f>
        <v>0</v>
      </c>
      <c r="X66" s="66">
        <f>'Раздел 2'!X91</f>
        <v>0</v>
      </c>
      <c r="Y66" s="66">
        <f>'Раздел 2'!Y91</f>
        <v>0</v>
      </c>
      <c r="Z66" s="66">
        <f>'Раздел 2'!Z91</f>
        <v>0</v>
      </c>
      <c r="AA66" s="66">
        <f>'Раздел 2'!AA91</f>
        <v>0</v>
      </c>
    </row>
    <row r="67" spans="1:27" x14ac:dyDescent="0.25">
      <c r="A67" s="138" t="s">
        <v>182</v>
      </c>
      <c r="B67" s="64" t="s">
        <v>199</v>
      </c>
      <c r="C67" s="66">
        <f>'Раздел 2'!C92</f>
        <v>0</v>
      </c>
      <c r="D67" s="66">
        <f>'Раздел 2'!D92</f>
        <v>0</v>
      </c>
      <c r="E67" s="66">
        <f>'Раздел 2'!E92</f>
        <v>0</v>
      </c>
      <c r="F67" s="66">
        <f>'Раздел 2'!F92</f>
        <v>0</v>
      </c>
      <c r="G67" s="66">
        <f>'Раздел 2'!G92</f>
        <v>0</v>
      </c>
      <c r="H67" s="66">
        <f>'Раздел 2'!H92</f>
        <v>0</v>
      </c>
      <c r="I67" s="66">
        <f>'Раздел 2'!I92</f>
        <v>0</v>
      </c>
      <c r="J67" s="66">
        <f>'Раздел 2'!J92</f>
        <v>0</v>
      </c>
      <c r="K67" s="66">
        <f>'Раздел 2'!K92</f>
        <v>0</v>
      </c>
      <c r="L67" s="66">
        <f>'Раздел 2'!L92</f>
        <v>0</v>
      </c>
      <c r="M67" s="66">
        <f>'Раздел 2'!M92</f>
        <v>0</v>
      </c>
      <c r="N67" s="66">
        <f>'Раздел 2'!N92</f>
        <v>0</v>
      </c>
      <c r="O67" s="66">
        <f>'Раздел 2'!O92</f>
        <v>0</v>
      </c>
      <c r="P67" s="66">
        <f>'Раздел 2'!P92</f>
        <v>0</v>
      </c>
      <c r="Q67" s="66">
        <f>'Раздел 2'!Q92</f>
        <v>0</v>
      </c>
      <c r="R67" s="66">
        <f>'Раздел 2'!R92</f>
        <v>0</v>
      </c>
      <c r="S67" s="66">
        <f>'Раздел 2'!S92</f>
        <v>0</v>
      </c>
      <c r="T67" s="66">
        <f>'Раздел 2'!T92</f>
        <v>0</v>
      </c>
      <c r="U67" s="66">
        <f>'Раздел 2'!U92</f>
        <v>0</v>
      </c>
      <c r="V67" s="66">
        <f>'Раздел 2'!V92</f>
        <v>0</v>
      </c>
      <c r="W67" s="66">
        <f>'Раздел 2'!W92</f>
        <v>0</v>
      </c>
      <c r="X67" s="66">
        <f>'Раздел 2'!X92</f>
        <v>0</v>
      </c>
      <c r="Y67" s="66">
        <f>'Раздел 2'!Y92</f>
        <v>0</v>
      </c>
      <c r="Z67" s="66">
        <f>'Раздел 2'!Z92</f>
        <v>0</v>
      </c>
      <c r="AA67" s="66">
        <f>'Раздел 2'!AA92</f>
        <v>0</v>
      </c>
    </row>
    <row r="68" spans="1:27" x14ac:dyDescent="0.25">
      <c r="A68" s="138" t="s">
        <v>188</v>
      </c>
      <c r="B68" s="64" t="s">
        <v>207</v>
      </c>
      <c r="C68" s="66">
        <f>'Раздел 2'!C96</f>
        <v>6</v>
      </c>
      <c r="D68" s="66">
        <f>'Раздел 2'!D96</f>
        <v>0</v>
      </c>
      <c r="E68" s="66">
        <f>'Раздел 2'!E96</f>
        <v>326</v>
      </c>
      <c r="F68" s="66">
        <f>'Раздел 2'!F96</f>
        <v>312</v>
      </c>
      <c r="G68" s="66">
        <f>'Раздел 2'!G96</f>
        <v>214</v>
      </c>
      <c r="H68" s="66">
        <f>'Раздел 2'!H96</f>
        <v>91</v>
      </c>
      <c r="I68" s="66">
        <f>'Раздел 2'!I96</f>
        <v>5</v>
      </c>
      <c r="J68" s="66">
        <f>'Раздел 2'!J96</f>
        <v>2</v>
      </c>
      <c r="K68" s="66">
        <f>'Раздел 2'!K96</f>
        <v>300</v>
      </c>
      <c r="L68" s="66">
        <f>'Раздел 2'!L96</f>
        <v>9</v>
      </c>
      <c r="M68" s="66">
        <f>'Раздел 2'!M96</f>
        <v>3</v>
      </c>
      <c r="N68" s="66">
        <f>'Раздел 2'!N96</f>
        <v>0</v>
      </c>
      <c r="O68" s="66">
        <f>'Раздел 2'!O96</f>
        <v>0</v>
      </c>
      <c r="P68" s="66">
        <f>'Раздел 2'!P96</f>
        <v>0</v>
      </c>
      <c r="Q68" s="66">
        <f>'Раздел 2'!Q96</f>
        <v>0</v>
      </c>
      <c r="R68" s="66">
        <f>'Раздел 2'!R96</f>
        <v>14</v>
      </c>
      <c r="S68" s="66">
        <f>'Раздел 2'!S96</f>
        <v>0</v>
      </c>
      <c r="T68" s="66">
        <f>'Раздел 2'!T96</f>
        <v>14</v>
      </c>
      <c r="U68" s="66">
        <f>'Раздел 2'!U96</f>
        <v>15</v>
      </c>
      <c r="V68" s="66">
        <f>'Раздел 2'!V96</f>
        <v>0</v>
      </c>
      <c r="W68" s="66">
        <f>'Раздел 2'!W96</f>
        <v>0</v>
      </c>
      <c r="X68" s="66">
        <f>'Раздел 2'!X96</f>
        <v>0</v>
      </c>
      <c r="Y68" s="66">
        <f>'Раздел 2'!Y96</f>
        <v>0</v>
      </c>
      <c r="Z68" s="66">
        <f>'Раздел 2'!Z96</f>
        <v>0</v>
      </c>
      <c r="AA68" s="66">
        <f>'Раздел 2'!AA96</f>
        <v>0</v>
      </c>
    </row>
    <row r="69" spans="1:27" x14ac:dyDescent="0.25">
      <c r="A69" s="138" t="s">
        <v>190</v>
      </c>
      <c r="B69" s="64" t="s">
        <v>208</v>
      </c>
      <c r="C69" s="66">
        <f>'Раздел 2'!C97</f>
        <v>0</v>
      </c>
      <c r="D69" s="66">
        <f>'Раздел 2'!D97</f>
        <v>0</v>
      </c>
      <c r="E69" s="66">
        <f>'Раздел 2'!E97</f>
        <v>0</v>
      </c>
      <c r="F69" s="66">
        <f>'Раздел 2'!F97</f>
        <v>0</v>
      </c>
      <c r="G69" s="66">
        <f>'Раздел 2'!G97</f>
        <v>0</v>
      </c>
      <c r="H69" s="66">
        <f>'Раздел 2'!H97</f>
        <v>0</v>
      </c>
      <c r="I69" s="66">
        <f>'Раздел 2'!I97</f>
        <v>0</v>
      </c>
      <c r="J69" s="66">
        <f>'Раздел 2'!J97</f>
        <v>0</v>
      </c>
      <c r="K69" s="66">
        <f>'Раздел 2'!K97</f>
        <v>0</v>
      </c>
      <c r="L69" s="66">
        <f>'Раздел 2'!L97</f>
        <v>0</v>
      </c>
      <c r="M69" s="66">
        <f>'Раздел 2'!M97</f>
        <v>0</v>
      </c>
      <c r="N69" s="66">
        <f>'Раздел 2'!N97</f>
        <v>0</v>
      </c>
      <c r="O69" s="66">
        <f>'Раздел 2'!O97</f>
        <v>0</v>
      </c>
      <c r="P69" s="66">
        <f>'Раздел 2'!P97</f>
        <v>0</v>
      </c>
      <c r="Q69" s="66">
        <f>'Раздел 2'!Q97</f>
        <v>0</v>
      </c>
      <c r="R69" s="66">
        <f>'Раздел 2'!R97</f>
        <v>0</v>
      </c>
      <c r="S69" s="66">
        <f>'Раздел 2'!S97</f>
        <v>0</v>
      </c>
      <c r="T69" s="66">
        <f>'Раздел 2'!T97</f>
        <v>0</v>
      </c>
      <c r="U69" s="66">
        <f>'Раздел 2'!U97</f>
        <v>0</v>
      </c>
      <c r="V69" s="66">
        <f>'Раздел 2'!V97</f>
        <v>0</v>
      </c>
      <c r="W69" s="66">
        <f>'Раздел 2'!W97</f>
        <v>0</v>
      </c>
      <c r="X69" s="66">
        <f>'Раздел 2'!X97</f>
        <v>0</v>
      </c>
      <c r="Y69" s="66">
        <f>'Раздел 2'!Y97</f>
        <v>0</v>
      </c>
      <c r="Z69" s="66">
        <f>'Раздел 2'!Z97</f>
        <v>0</v>
      </c>
      <c r="AA69" s="66">
        <f>'Раздел 2'!AA97</f>
        <v>0</v>
      </c>
    </row>
    <row r="70" spans="1:27" x14ac:dyDescent="0.25">
      <c r="A70" s="138" t="s">
        <v>192</v>
      </c>
      <c r="B70" s="64" t="s">
        <v>210</v>
      </c>
      <c r="C70" s="66">
        <f>'Раздел 2'!C98</f>
        <v>2</v>
      </c>
      <c r="D70" s="66">
        <f>'Раздел 2'!D98</f>
        <v>0</v>
      </c>
      <c r="E70" s="66">
        <f>'Раздел 2'!E98</f>
        <v>155</v>
      </c>
      <c r="F70" s="66">
        <f>'Раздел 2'!F98</f>
        <v>123</v>
      </c>
      <c r="G70" s="66">
        <f>'Раздел 2'!G98</f>
        <v>48</v>
      </c>
      <c r="H70" s="66">
        <f>'Раздел 2'!H98</f>
        <v>69</v>
      </c>
      <c r="I70" s="66">
        <f>'Раздел 2'!I98</f>
        <v>6</v>
      </c>
      <c r="J70" s="66">
        <f>'Раздел 2'!J98</f>
        <v>0</v>
      </c>
      <c r="K70" s="66">
        <f>'Раздел 2'!K98</f>
        <v>116</v>
      </c>
      <c r="L70" s="66">
        <f>'Раздел 2'!L98</f>
        <v>5</v>
      </c>
      <c r="M70" s="66">
        <f>'Раздел 2'!M98</f>
        <v>2</v>
      </c>
      <c r="N70" s="66">
        <f>'Раздел 2'!N98</f>
        <v>0</v>
      </c>
      <c r="O70" s="66">
        <f>'Раздел 2'!O98</f>
        <v>0</v>
      </c>
      <c r="P70" s="66">
        <f>'Раздел 2'!P98</f>
        <v>0</v>
      </c>
      <c r="Q70" s="66">
        <f>'Раздел 2'!Q98</f>
        <v>0</v>
      </c>
      <c r="R70" s="66">
        <f>'Раздел 2'!R98</f>
        <v>32</v>
      </c>
      <c r="S70" s="66">
        <f>'Раздел 2'!S98</f>
        <v>0</v>
      </c>
      <c r="T70" s="66">
        <f>'Раздел 2'!T98</f>
        <v>32</v>
      </c>
      <c r="U70" s="66">
        <f>'Раздел 2'!U98</f>
        <v>35</v>
      </c>
      <c r="V70" s="66">
        <f>'Раздел 2'!V98</f>
        <v>0</v>
      </c>
      <c r="W70" s="66">
        <f>'Раздел 2'!W98</f>
        <v>0</v>
      </c>
      <c r="X70" s="66">
        <f>'Раздел 2'!X98</f>
        <v>0</v>
      </c>
      <c r="Y70" s="66">
        <f>'Раздел 2'!Y98</f>
        <v>0</v>
      </c>
      <c r="Z70" s="66">
        <f>'Раздел 2'!Z98</f>
        <v>0</v>
      </c>
      <c r="AA70" s="66">
        <f>'Раздел 2'!AA98</f>
        <v>0</v>
      </c>
    </row>
    <row r="71" spans="1:27" x14ac:dyDescent="0.25">
      <c r="A71" s="138" t="s">
        <v>688</v>
      </c>
      <c r="B71" s="64" t="s">
        <v>212</v>
      </c>
      <c r="C71" s="66">
        <f>'Раздел 2'!C99</f>
        <v>0</v>
      </c>
      <c r="D71" s="66">
        <f>'Раздел 2'!D99</f>
        <v>0</v>
      </c>
      <c r="E71" s="66">
        <f>'Раздел 2'!E99</f>
        <v>0</v>
      </c>
      <c r="F71" s="66">
        <f>'Раздел 2'!F99</f>
        <v>0</v>
      </c>
      <c r="G71" s="66">
        <f>'Раздел 2'!G99</f>
        <v>0</v>
      </c>
      <c r="H71" s="66">
        <f>'Раздел 2'!H99</f>
        <v>0</v>
      </c>
      <c r="I71" s="66">
        <f>'Раздел 2'!I99</f>
        <v>0</v>
      </c>
      <c r="J71" s="66">
        <f>'Раздел 2'!J99</f>
        <v>0</v>
      </c>
      <c r="K71" s="66">
        <f>'Раздел 2'!K99</f>
        <v>0</v>
      </c>
      <c r="L71" s="66">
        <f>'Раздел 2'!L99</f>
        <v>0</v>
      </c>
      <c r="M71" s="66">
        <f>'Раздел 2'!M99</f>
        <v>0</v>
      </c>
      <c r="N71" s="66">
        <f>'Раздел 2'!N99</f>
        <v>0</v>
      </c>
      <c r="O71" s="66">
        <f>'Раздел 2'!O99</f>
        <v>0</v>
      </c>
      <c r="P71" s="66">
        <f>'Раздел 2'!P99</f>
        <v>0</v>
      </c>
      <c r="Q71" s="66">
        <f>'Раздел 2'!Q99</f>
        <v>0</v>
      </c>
      <c r="R71" s="66">
        <f>'Раздел 2'!R99</f>
        <v>0</v>
      </c>
      <c r="S71" s="66">
        <f>'Раздел 2'!S99</f>
        <v>0</v>
      </c>
      <c r="T71" s="66">
        <f>'Раздел 2'!T99</f>
        <v>0</v>
      </c>
      <c r="U71" s="66">
        <f>'Раздел 2'!U99</f>
        <v>0</v>
      </c>
      <c r="V71" s="66">
        <f>'Раздел 2'!V99</f>
        <v>0</v>
      </c>
      <c r="W71" s="66">
        <f>'Раздел 2'!W99</f>
        <v>0</v>
      </c>
      <c r="X71" s="66">
        <f>'Раздел 2'!X99</f>
        <v>0</v>
      </c>
      <c r="Y71" s="66">
        <f>'Раздел 2'!Y99</f>
        <v>0</v>
      </c>
      <c r="Z71" s="66">
        <f>'Раздел 2'!Z99</f>
        <v>0</v>
      </c>
      <c r="AA71" s="66">
        <f>'Раздел 2'!AA99</f>
        <v>0</v>
      </c>
    </row>
    <row r="72" spans="1:27" x14ac:dyDescent="0.25">
      <c r="A72" s="138" t="s">
        <v>194</v>
      </c>
      <c r="B72" s="64" t="s">
        <v>214</v>
      </c>
      <c r="C72" s="66">
        <f>'Раздел 2'!C100</f>
        <v>0</v>
      </c>
      <c r="D72" s="66">
        <f>'Раздел 2'!D100</f>
        <v>0</v>
      </c>
      <c r="E72" s="66">
        <f>'Раздел 2'!E100</f>
        <v>0</v>
      </c>
      <c r="F72" s="66">
        <f>'Раздел 2'!F100</f>
        <v>0</v>
      </c>
      <c r="G72" s="66">
        <f>'Раздел 2'!G100</f>
        <v>0</v>
      </c>
      <c r="H72" s="66">
        <f>'Раздел 2'!H100</f>
        <v>0</v>
      </c>
      <c r="I72" s="66">
        <f>'Раздел 2'!I100</f>
        <v>0</v>
      </c>
      <c r="J72" s="66">
        <f>'Раздел 2'!J100</f>
        <v>0</v>
      </c>
      <c r="K72" s="66">
        <f>'Раздел 2'!K100</f>
        <v>0</v>
      </c>
      <c r="L72" s="66">
        <f>'Раздел 2'!L100</f>
        <v>0</v>
      </c>
      <c r="M72" s="66">
        <f>'Раздел 2'!M100</f>
        <v>0</v>
      </c>
      <c r="N72" s="66">
        <f>'Раздел 2'!N100</f>
        <v>0</v>
      </c>
      <c r="O72" s="66">
        <f>'Раздел 2'!O100</f>
        <v>0</v>
      </c>
      <c r="P72" s="66">
        <f>'Раздел 2'!P100</f>
        <v>0</v>
      </c>
      <c r="Q72" s="66">
        <f>'Раздел 2'!Q100</f>
        <v>0</v>
      </c>
      <c r="R72" s="66">
        <f>'Раздел 2'!R100</f>
        <v>0</v>
      </c>
      <c r="S72" s="66">
        <f>'Раздел 2'!S100</f>
        <v>0</v>
      </c>
      <c r="T72" s="66">
        <f>'Раздел 2'!T100</f>
        <v>0</v>
      </c>
      <c r="U72" s="66">
        <f>'Раздел 2'!U100</f>
        <v>0</v>
      </c>
      <c r="V72" s="66">
        <f>'Раздел 2'!V100</f>
        <v>0</v>
      </c>
      <c r="W72" s="66">
        <f>'Раздел 2'!W100</f>
        <v>0</v>
      </c>
      <c r="X72" s="66">
        <f>'Раздел 2'!X100</f>
        <v>0</v>
      </c>
      <c r="Y72" s="66">
        <f>'Раздел 2'!Y100</f>
        <v>0</v>
      </c>
      <c r="Z72" s="66">
        <f>'Раздел 2'!Z100</f>
        <v>0</v>
      </c>
      <c r="AA72" s="66">
        <f>'Раздел 2'!AA100</f>
        <v>0</v>
      </c>
    </row>
    <row r="73" spans="1:27" x14ac:dyDescent="0.25">
      <c r="A73" s="138" t="s">
        <v>196</v>
      </c>
      <c r="B73" s="64" t="s">
        <v>216</v>
      </c>
      <c r="C73" s="66">
        <f>'Раздел 2'!C101</f>
        <v>0</v>
      </c>
      <c r="D73" s="66">
        <f>'Раздел 2'!D101</f>
        <v>0</v>
      </c>
      <c r="E73" s="66">
        <f>'Раздел 2'!E101</f>
        <v>0</v>
      </c>
      <c r="F73" s="66">
        <f>'Раздел 2'!F101</f>
        <v>0</v>
      </c>
      <c r="G73" s="66">
        <f>'Раздел 2'!G101</f>
        <v>0</v>
      </c>
      <c r="H73" s="66">
        <f>'Раздел 2'!H101</f>
        <v>0</v>
      </c>
      <c r="I73" s="66">
        <f>'Раздел 2'!I101</f>
        <v>0</v>
      </c>
      <c r="J73" s="66">
        <f>'Раздел 2'!J101</f>
        <v>0</v>
      </c>
      <c r="K73" s="66">
        <f>'Раздел 2'!K101</f>
        <v>0</v>
      </c>
      <c r="L73" s="66">
        <f>'Раздел 2'!L101</f>
        <v>0</v>
      </c>
      <c r="M73" s="66">
        <f>'Раздел 2'!M101</f>
        <v>0</v>
      </c>
      <c r="N73" s="66">
        <f>'Раздел 2'!N101</f>
        <v>0</v>
      </c>
      <c r="O73" s="66">
        <f>'Раздел 2'!O101</f>
        <v>0</v>
      </c>
      <c r="P73" s="66">
        <f>'Раздел 2'!P101</f>
        <v>0</v>
      </c>
      <c r="Q73" s="66">
        <f>'Раздел 2'!Q101</f>
        <v>0</v>
      </c>
      <c r="R73" s="66">
        <f>'Раздел 2'!R101</f>
        <v>0</v>
      </c>
      <c r="S73" s="66">
        <f>'Раздел 2'!S101</f>
        <v>0</v>
      </c>
      <c r="T73" s="66">
        <f>'Раздел 2'!T101</f>
        <v>0</v>
      </c>
      <c r="U73" s="66">
        <f>'Раздел 2'!U101</f>
        <v>0</v>
      </c>
      <c r="V73" s="66">
        <f>'Раздел 2'!V101</f>
        <v>0</v>
      </c>
      <c r="W73" s="66">
        <f>'Раздел 2'!W101</f>
        <v>0</v>
      </c>
      <c r="X73" s="66">
        <f>'Раздел 2'!X101</f>
        <v>0</v>
      </c>
      <c r="Y73" s="66">
        <f>'Раздел 2'!Y101</f>
        <v>0</v>
      </c>
      <c r="Z73" s="66">
        <f>'Раздел 2'!Z101</f>
        <v>0</v>
      </c>
      <c r="AA73" s="66">
        <f>'Раздел 2'!AA101</f>
        <v>0</v>
      </c>
    </row>
    <row r="74" spans="1:27" x14ac:dyDescent="0.25">
      <c r="A74" s="138" t="s">
        <v>198</v>
      </c>
      <c r="B74" s="64" t="s">
        <v>218</v>
      </c>
      <c r="C74" s="66">
        <f>'Раздел 2'!C102</f>
        <v>2</v>
      </c>
      <c r="D74" s="66">
        <f>'Раздел 2'!D102</f>
        <v>0</v>
      </c>
      <c r="E74" s="66">
        <f>'Раздел 2'!E102</f>
        <v>54</v>
      </c>
      <c r="F74" s="66">
        <f>'Раздел 2'!F102</f>
        <v>39</v>
      </c>
      <c r="G74" s="66">
        <f>'Раздел 2'!G102</f>
        <v>13</v>
      </c>
      <c r="H74" s="66">
        <f>'Раздел 2'!H102</f>
        <v>26</v>
      </c>
      <c r="I74" s="66">
        <f>'Раздел 2'!I102</f>
        <v>0</v>
      </c>
      <c r="J74" s="66">
        <f>'Раздел 2'!J102</f>
        <v>0</v>
      </c>
      <c r="K74" s="66">
        <f>'Раздел 2'!K102</f>
        <v>39</v>
      </c>
      <c r="L74" s="66">
        <f>'Раздел 2'!L102</f>
        <v>0</v>
      </c>
      <c r="M74" s="66">
        <f>'Раздел 2'!M102</f>
        <v>0</v>
      </c>
      <c r="N74" s="66">
        <f>'Раздел 2'!N102</f>
        <v>8</v>
      </c>
      <c r="O74" s="66">
        <f>'Раздел 2'!O102</f>
        <v>0</v>
      </c>
      <c r="P74" s="66">
        <f>'Раздел 2'!P102</f>
        <v>0</v>
      </c>
      <c r="Q74" s="66">
        <f>'Раздел 2'!Q102</f>
        <v>0</v>
      </c>
      <c r="R74" s="66">
        <f>'Раздел 2'!R102</f>
        <v>15</v>
      </c>
      <c r="S74" s="66">
        <f>'Раздел 2'!S102</f>
        <v>0</v>
      </c>
      <c r="T74" s="66">
        <f>'Раздел 2'!T102</f>
        <v>15</v>
      </c>
      <c r="U74" s="66">
        <f>'Раздел 2'!U102</f>
        <v>43</v>
      </c>
      <c r="V74" s="66">
        <f>'Раздел 2'!V102</f>
        <v>0</v>
      </c>
      <c r="W74" s="66">
        <f>'Раздел 2'!W102</f>
        <v>0</v>
      </c>
      <c r="X74" s="66">
        <f>'Раздел 2'!X102</f>
        <v>0</v>
      </c>
      <c r="Y74" s="66">
        <f>'Раздел 2'!Y102</f>
        <v>0</v>
      </c>
      <c r="Z74" s="66">
        <f>'Раздел 2'!Z102</f>
        <v>3</v>
      </c>
      <c r="AA74" s="66">
        <f>'Раздел 2'!AA102</f>
        <v>0</v>
      </c>
    </row>
    <row r="75" spans="1:27" x14ac:dyDescent="0.25">
      <c r="A75" s="138" t="s">
        <v>200</v>
      </c>
      <c r="B75" s="64" t="s">
        <v>220</v>
      </c>
      <c r="C75" s="66">
        <f>'Раздел 2'!C103</f>
        <v>0</v>
      </c>
      <c r="D75" s="66">
        <f>'Раздел 2'!D103</f>
        <v>0</v>
      </c>
      <c r="E75" s="66">
        <f>'Раздел 2'!E103</f>
        <v>0</v>
      </c>
      <c r="F75" s="66">
        <f>'Раздел 2'!F103</f>
        <v>0</v>
      </c>
      <c r="G75" s="66">
        <f>'Раздел 2'!G103</f>
        <v>0</v>
      </c>
      <c r="H75" s="66">
        <f>'Раздел 2'!H103</f>
        <v>0</v>
      </c>
      <c r="I75" s="66">
        <f>'Раздел 2'!I103</f>
        <v>0</v>
      </c>
      <c r="J75" s="66">
        <f>'Раздел 2'!J103</f>
        <v>0</v>
      </c>
      <c r="K75" s="66">
        <f>'Раздел 2'!K103</f>
        <v>0</v>
      </c>
      <c r="L75" s="66">
        <f>'Раздел 2'!L103</f>
        <v>0</v>
      </c>
      <c r="M75" s="66">
        <f>'Раздел 2'!M103</f>
        <v>0</v>
      </c>
      <c r="N75" s="66">
        <f>'Раздел 2'!N103</f>
        <v>0</v>
      </c>
      <c r="O75" s="66">
        <f>'Раздел 2'!O103</f>
        <v>0</v>
      </c>
      <c r="P75" s="66">
        <f>'Раздел 2'!P103</f>
        <v>0</v>
      </c>
      <c r="Q75" s="66">
        <f>'Раздел 2'!Q103</f>
        <v>0</v>
      </c>
      <c r="R75" s="66">
        <f>'Раздел 2'!R103</f>
        <v>0</v>
      </c>
      <c r="S75" s="66">
        <f>'Раздел 2'!S103</f>
        <v>0</v>
      </c>
      <c r="T75" s="66">
        <f>'Раздел 2'!T103</f>
        <v>0</v>
      </c>
      <c r="U75" s="66">
        <f>'Раздел 2'!U103</f>
        <v>0</v>
      </c>
      <c r="V75" s="66">
        <f>'Раздел 2'!V103</f>
        <v>0</v>
      </c>
      <c r="W75" s="66">
        <f>'Раздел 2'!W103</f>
        <v>0</v>
      </c>
      <c r="X75" s="66">
        <f>'Раздел 2'!X103</f>
        <v>0</v>
      </c>
      <c r="Y75" s="66">
        <f>'Раздел 2'!Y103</f>
        <v>0</v>
      </c>
      <c r="Z75" s="66">
        <f>'Раздел 2'!Z103</f>
        <v>0</v>
      </c>
      <c r="AA75" s="66">
        <f>'Раздел 2'!AA103</f>
        <v>0</v>
      </c>
    </row>
    <row r="76" spans="1:27" x14ac:dyDescent="0.25">
      <c r="A76" s="138" t="s">
        <v>206</v>
      </c>
      <c r="B76" s="64" t="s">
        <v>230</v>
      </c>
      <c r="C76" s="66">
        <f>'Раздел 2'!C108</f>
        <v>0</v>
      </c>
      <c r="D76" s="66">
        <f>'Раздел 2'!D108</f>
        <v>0</v>
      </c>
      <c r="E76" s="66">
        <f>'Раздел 2'!E108</f>
        <v>0</v>
      </c>
      <c r="F76" s="66">
        <f>'Раздел 2'!F108</f>
        <v>0</v>
      </c>
      <c r="G76" s="66">
        <f>'Раздел 2'!G108</f>
        <v>0</v>
      </c>
      <c r="H76" s="66">
        <f>'Раздел 2'!H108</f>
        <v>0</v>
      </c>
      <c r="I76" s="66">
        <f>'Раздел 2'!I108</f>
        <v>0</v>
      </c>
      <c r="J76" s="66">
        <f>'Раздел 2'!J108</f>
        <v>0</v>
      </c>
      <c r="K76" s="66">
        <f>'Раздел 2'!K108</f>
        <v>0</v>
      </c>
      <c r="L76" s="66">
        <f>'Раздел 2'!L108</f>
        <v>0</v>
      </c>
      <c r="M76" s="66">
        <f>'Раздел 2'!M108</f>
        <v>0</v>
      </c>
      <c r="N76" s="66">
        <f>'Раздел 2'!N108</f>
        <v>0</v>
      </c>
      <c r="O76" s="66">
        <f>'Раздел 2'!O108</f>
        <v>0</v>
      </c>
      <c r="P76" s="66">
        <f>'Раздел 2'!P108</f>
        <v>0</v>
      </c>
      <c r="Q76" s="66">
        <f>'Раздел 2'!Q108</f>
        <v>0</v>
      </c>
      <c r="R76" s="66">
        <f>'Раздел 2'!R108</f>
        <v>0</v>
      </c>
      <c r="S76" s="66">
        <f>'Раздел 2'!S108</f>
        <v>0</v>
      </c>
      <c r="T76" s="66">
        <f>'Раздел 2'!T108</f>
        <v>0</v>
      </c>
      <c r="U76" s="66">
        <f>'Раздел 2'!U108</f>
        <v>0</v>
      </c>
      <c r="V76" s="66">
        <f>'Раздел 2'!V108</f>
        <v>0</v>
      </c>
      <c r="W76" s="66">
        <f>'Раздел 2'!W108</f>
        <v>0</v>
      </c>
      <c r="X76" s="66">
        <f>'Раздел 2'!X108</f>
        <v>0</v>
      </c>
      <c r="Y76" s="66">
        <f>'Раздел 2'!Y108</f>
        <v>0</v>
      </c>
      <c r="Z76" s="66">
        <f>'Раздел 2'!Z108</f>
        <v>0</v>
      </c>
      <c r="AA76" s="66">
        <f>'Раздел 2'!AA108</f>
        <v>0</v>
      </c>
    </row>
    <row r="77" spans="1:27" x14ac:dyDescent="0.25">
      <c r="A77" s="138" t="s">
        <v>209</v>
      </c>
      <c r="B77" s="64" t="s">
        <v>232</v>
      </c>
      <c r="C77" s="66">
        <f>'Раздел 2'!C109</f>
        <v>0</v>
      </c>
      <c r="D77" s="66">
        <f>'Раздел 2'!D109</f>
        <v>0</v>
      </c>
      <c r="E77" s="66">
        <f>'Раздел 2'!E109</f>
        <v>0</v>
      </c>
      <c r="F77" s="66">
        <f>'Раздел 2'!F109</f>
        <v>0</v>
      </c>
      <c r="G77" s="66">
        <f>'Раздел 2'!G109</f>
        <v>0</v>
      </c>
      <c r="H77" s="66">
        <f>'Раздел 2'!H109</f>
        <v>0</v>
      </c>
      <c r="I77" s="66">
        <f>'Раздел 2'!I109</f>
        <v>0</v>
      </c>
      <c r="J77" s="66">
        <f>'Раздел 2'!J109</f>
        <v>0</v>
      </c>
      <c r="K77" s="66">
        <f>'Раздел 2'!K109</f>
        <v>0</v>
      </c>
      <c r="L77" s="66">
        <f>'Раздел 2'!L109</f>
        <v>0</v>
      </c>
      <c r="M77" s="66">
        <f>'Раздел 2'!M109</f>
        <v>0</v>
      </c>
      <c r="N77" s="66">
        <f>'Раздел 2'!N109</f>
        <v>0</v>
      </c>
      <c r="O77" s="66">
        <f>'Раздел 2'!O109</f>
        <v>0</v>
      </c>
      <c r="P77" s="66">
        <f>'Раздел 2'!P109</f>
        <v>0</v>
      </c>
      <c r="Q77" s="66">
        <f>'Раздел 2'!Q109</f>
        <v>0</v>
      </c>
      <c r="R77" s="66">
        <f>'Раздел 2'!R109</f>
        <v>0</v>
      </c>
      <c r="S77" s="66">
        <f>'Раздел 2'!S109</f>
        <v>0</v>
      </c>
      <c r="T77" s="66">
        <f>'Раздел 2'!T109</f>
        <v>0</v>
      </c>
      <c r="U77" s="66">
        <f>'Раздел 2'!U109</f>
        <v>0</v>
      </c>
      <c r="V77" s="66">
        <f>'Раздел 2'!V109</f>
        <v>0</v>
      </c>
      <c r="W77" s="66">
        <f>'Раздел 2'!W109</f>
        <v>0</v>
      </c>
      <c r="X77" s="66">
        <f>'Раздел 2'!X109</f>
        <v>0</v>
      </c>
      <c r="Y77" s="66">
        <f>'Раздел 2'!Y109</f>
        <v>0</v>
      </c>
      <c r="Z77" s="66">
        <f>'Раздел 2'!Z109</f>
        <v>0</v>
      </c>
      <c r="AA77" s="66">
        <f>'Раздел 2'!AA109</f>
        <v>0</v>
      </c>
    </row>
    <row r="78" spans="1:27" x14ac:dyDescent="0.25">
      <c r="A78" s="138" t="s">
        <v>211</v>
      </c>
      <c r="B78" s="64" t="s">
        <v>234</v>
      </c>
      <c r="C78" s="66">
        <f>'Раздел 2'!C110</f>
        <v>2</v>
      </c>
      <c r="D78" s="66">
        <f>'Раздел 2'!D110</f>
        <v>0</v>
      </c>
      <c r="E78" s="66">
        <f>'Раздел 2'!E110</f>
        <v>87</v>
      </c>
      <c r="F78" s="66">
        <f>'Раздел 2'!F110</f>
        <v>35</v>
      </c>
      <c r="G78" s="66">
        <f>'Раздел 2'!G110</f>
        <v>0</v>
      </c>
      <c r="H78" s="66">
        <f>'Раздел 2'!H110</f>
        <v>35</v>
      </c>
      <c r="I78" s="66">
        <f>'Раздел 2'!I110</f>
        <v>0</v>
      </c>
      <c r="J78" s="66">
        <f>'Раздел 2'!J110</f>
        <v>0</v>
      </c>
      <c r="K78" s="66">
        <f>'Раздел 2'!K110</f>
        <v>30</v>
      </c>
      <c r="L78" s="66">
        <f>'Раздел 2'!L110</f>
        <v>5</v>
      </c>
      <c r="M78" s="66">
        <f>'Раздел 2'!M110</f>
        <v>0</v>
      </c>
      <c r="N78" s="66">
        <f>'Раздел 2'!N110</f>
        <v>0</v>
      </c>
      <c r="O78" s="66">
        <f>'Раздел 2'!O110</f>
        <v>0</v>
      </c>
      <c r="P78" s="66">
        <f>'Раздел 2'!P110</f>
        <v>0</v>
      </c>
      <c r="Q78" s="66">
        <f>'Раздел 2'!Q110</f>
        <v>0</v>
      </c>
      <c r="R78" s="66">
        <f>'Раздел 2'!R110</f>
        <v>52</v>
      </c>
      <c r="S78" s="66">
        <f>'Раздел 2'!S110</f>
        <v>0</v>
      </c>
      <c r="T78" s="66">
        <f>'Раздел 2'!T110</f>
        <v>52</v>
      </c>
      <c r="U78" s="66">
        <f>'Раздел 2'!U110</f>
        <v>18</v>
      </c>
      <c r="V78" s="66">
        <f>'Раздел 2'!V110</f>
        <v>0</v>
      </c>
      <c r="W78" s="66">
        <f>'Раздел 2'!W110</f>
        <v>0</v>
      </c>
      <c r="X78" s="66">
        <f>'Раздел 2'!X110</f>
        <v>0</v>
      </c>
      <c r="Y78" s="66">
        <f>'Раздел 2'!Y110</f>
        <v>0</v>
      </c>
      <c r="Z78" s="66">
        <f>'Раздел 2'!Z110</f>
        <v>0</v>
      </c>
      <c r="AA78" s="66">
        <f>'Раздел 2'!AA110</f>
        <v>0</v>
      </c>
    </row>
    <row r="79" spans="1:27" x14ac:dyDescent="0.25">
      <c r="A79" s="138" t="s">
        <v>756</v>
      </c>
      <c r="B79" s="64" t="s">
        <v>236</v>
      </c>
      <c r="C79" s="66">
        <f>'Раздел 2'!C111</f>
        <v>0</v>
      </c>
      <c r="D79" s="66">
        <f>'Раздел 2'!D111</f>
        <v>0</v>
      </c>
      <c r="E79" s="66">
        <f>'Раздел 2'!E111</f>
        <v>0</v>
      </c>
      <c r="F79" s="66">
        <f>'Раздел 2'!F111</f>
        <v>0</v>
      </c>
      <c r="G79" s="66">
        <f>'Раздел 2'!G111</f>
        <v>0</v>
      </c>
      <c r="H79" s="66">
        <f>'Раздел 2'!H111</f>
        <v>0</v>
      </c>
      <c r="I79" s="66">
        <f>'Раздел 2'!I111</f>
        <v>0</v>
      </c>
      <c r="J79" s="66">
        <f>'Раздел 2'!J111</f>
        <v>0</v>
      </c>
      <c r="K79" s="66">
        <f>'Раздел 2'!K111</f>
        <v>0</v>
      </c>
      <c r="L79" s="66">
        <f>'Раздел 2'!L111</f>
        <v>0</v>
      </c>
      <c r="M79" s="66">
        <f>'Раздел 2'!M111</f>
        <v>0</v>
      </c>
      <c r="N79" s="66">
        <f>'Раздел 2'!N111</f>
        <v>0</v>
      </c>
      <c r="O79" s="66">
        <f>'Раздел 2'!O111</f>
        <v>0</v>
      </c>
      <c r="P79" s="66">
        <f>'Раздел 2'!P111</f>
        <v>0</v>
      </c>
      <c r="Q79" s="66">
        <f>'Раздел 2'!Q111</f>
        <v>0</v>
      </c>
      <c r="R79" s="66">
        <f>'Раздел 2'!R111</f>
        <v>0</v>
      </c>
      <c r="S79" s="66">
        <f>'Раздел 2'!S111</f>
        <v>0</v>
      </c>
      <c r="T79" s="66">
        <f>'Раздел 2'!T111</f>
        <v>0</v>
      </c>
      <c r="U79" s="66">
        <f>'Раздел 2'!U111</f>
        <v>0</v>
      </c>
      <c r="V79" s="66">
        <f>'Раздел 2'!V111</f>
        <v>0</v>
      </c>
      <c r="W79" s="66">
        <f>'Раздел 2'!W111</f>
        <v>0</v>
      </c>
      <c r="X79" s="66">
        <f>'Раздел 2'!X111</f>
        <v>0</v>
      </c>
      <c r="Y79" s="66">
        <f>'Раздел 2'!Y111</f>
        <v>0</v>
      </c>
      <c r="Z79" s="66">
        <f>'Раздел 2'!Z111</f>
        <v>0</v>
      </c>
      <c r="AA79" s="66">
        <f>'Раздел 2'!AA111</f>
        <v>0</v>
      </c>
    </row>
    <row r="80" spans="1:27" x14ac:dyDescent="0.25">
      <c r="A80" s="138" t="s">
        <v>213</v>
      </c>
      <c r="B80" s="64" t="s">
        <v>238</v>
      </c>
      <c r="C80" s="66">
        <f>'Раздел 2'!C112</f>
        <v>6</v>
      </c>
      <c r="D80" s="66">
        <f>'Раздел 2'!D112</f>
        <v>0</v>
      </c>
      <c r="E80" s="66">
        <f>'Раздел 2'!E112</f>
        <v>371</v>
      </c>
      <c r="F80" s="66">
        <f>'Раздел 2'!F112</f>
        <v>151</v>
      </c>
      <c r="G80" s="66">
        <f>'Раздел 2'!G112</f>
        <v>60</v>
      </c>
      <c r="H80" s="66">
        <f>'Раздел 2'!H112</f>
        <v>91</v>
      </c>
      <c r="I80" s="66">
        <f>'Раздел 2'!I112</f>
        <v>0</v>
      </c>
      <c r="J80" s="66">
        <f>'Раздел 2'!J112</f>
        <v>0</v>
      </c>
      <c r="K80" s="66">
        <f>'Раздел 2'!K112</f>
        <v>151</v>
      </c>
      <c r="L80" s="66">
        <f>'Раздел 2'!L112</f>
        <v>0</v>
      </c>
      <c r="M80" s="66">
        <f>'Раздел 2'!M112</f>
        <v>0</v>
      </c>
      <c r="N80" s="66">
        <f>'Раздел 2'!N112</f>
        <v>0</v>
      </c>
      <c r="O80" s="66">
        <f>'Раздел 2'!O112</f>
        <v>0</v>
      </c>
      <c r="P80" s="66">
        <f>'Раздел 2'!P112</f>
        <v>0</v>
      </c>
      <c r="Q80" s="66">
        <f>'Раздел 2'!Q112</f>
        <v>0</v>
      </c>
      <c r="R80" s="66">
        <f>'Раздел 2'!R112</f>
        <v>220</v>
      </c>
      <c r="S80" s="66">
        <f>'Раздел 2'!S112</f>
        <v>0</v>
      </c>
      <c r="T80" s="66">
        <f>'Раздел 2'!T112</f>
        <v>220</v>
      </c>
      <c r="U80" s="66">
        <f>'Раздел 2'!U112</f>
        <v>173</v>
      </c>
      <c r="V80" s="66">
        <f>'Раздел 2'!V112</f>
        <v>0</v>
      </c>
      <c r="W80" s="66">
        <f>'Раздел 2'!W112</f>
        <v>0</v>
      </c>
      <c r="X80" s="66">
        <f>'Раздел 2'!X112</f>
        <v>0</v>
      </c>
      <c r="Y80" s="66">
        <f>'Раздел 2'!Y112</f>
        <v>0</v>
      </c>
      <c r="Z80" s="66">
        <f>'Раздел 2'!Z112</f>
        <v>45</v>
      </c>
      <c r="AA80" s="66">
        <f>'Раздел 2'!AA112</f>
        <v>0</v>
      </c>
    </row>
    <row r="81" spans="1:27" x14ac:dyDescent="0.25">
      <c r="A81" s="138" t="s">
        <v>215</v>
      </c>
      <c r="B81" s="64" t="s">
        <v>240</v>
      </c>
      <c r="C81" s="66">
        <f>'Раздел 2'!C113</f>
        <v>14</v>
      </c>
      <c r="D81" s="66">
        <f>'Раздел 2'!D113</f>
        <v>1</v>
      </c>
      <c r="E81" s="66">
        <f>'Раздел 2'!E113</f>
        <v>1950</v>
      </c>
      <c r="F81" s="66">
        <f>'Раздел 2'!F113</f>
        <v>1510</v>
      </c>
      <c r="G81" s="66">
        <f>'Раздел 2'!G113</f>
        <v>745</v>
      </c>
      <c r="H81" s="66">
        <f>'Раздел 2'!H113</f>
        <v>720</v>
      </c>
      <c r="I81" s="66">
        <f>'Раздел 2'!I113</f>
        <v>33</v>
      </c>
      <c r="J81" s="66">
        <f>'Раздел 2'!J113</f>
        <v>12</v>
      </c>
      <c r="K81" s="66">
        <f>'Раздел 2'!K113</f>
        <v>1324</v>
      </c>
      <c r="L81" s="66">
        <f>'Раздел 2'!L113</f>
        <v>134</v>
      </c>
      <c r="M81" s="66">
        <f>'Раздел 2'!M113</f>
        <v>52</v>
      </c>
      <c r="N81" s="66">
        <f>'Раздел 2'!N113</f>
        <v>15</v>
      </c>
      <c r="O81" s="66">
        <f>'Раздел 2'!O113</f>
        <v>0</v>
      </c>
      <c r="P81" s="66">
        <f>'Раздел 2'!P113</f>
        <v>0</v>
      </c>
      <c r="Q81" s="66">
        <f>'Раздел 2'!Q113</f>
        <v>0</v>
      </c>
      <c r="R81" s="66">
        <f>'Раздел 2'!R113</f>
        <v>440</v>
      </c>
      <c r="S81" s="66">
        <f>'Раздел 2'!S113</f>
        <v>0</v>
      </c>
      <c r="T81" s="66">
        <f>'Раздел 2'!T113</f>
        <v>440</v>
      </c>
      <c r="U81" s="66">
        <f>'Раздел 2'!U113</f>
        <v>968</v>
      </c>
      <c r="V81" s="66">
        <f>'Раздел 2'!V113</f>
        <v>0</v>
      </c>
      <c r="W81" s="66">
        <f>'Раздел 2'!W113</f>
        <v>0</v>
      </c>
      <c r="X81" s="66">
        <f>'Раздел 2'!X113</f>
        <v>0</v>
      </c>
      <c r="Y81" s="66">
        <f>'Раздел 2'!Y113</f>
        <v>0</v>
      </c>
      <c r="Z81" s="66">
        <f>'Раздел 2'!Z113</f>
        <v>90</v>
      </c>
      <c r="AA81" s="66">
        <f>'Раздел 2'!AA113</f>
        <v>0</v>
      </c>
    </row>
    <row r="82" spans="1:27" x14ac:dyDescent="0.25">
      <c r="A82" s="138" t="s">
        <v>231</v>
      </c>
      <c r="B82" s="64" t="s">
        <v>256</v>
      </c>
      <c r="C82" s="66">
        <f>'Раздел 2'!C121</f>
        <v>0</v>
      </c>
      <c r="D82" s="66">
        <f>'Раздел 2'!D121</f>
        <v>0</v>
      </c>
      <c r="E82" s="66">
        <f>'Раздел 2'!E121</f>
        <v>0</v>
      </c>
      <c r="F82" s="66">
        <f>'Раздел 2'!F121</f>
        <v>0</v>
      </c>
      <c r="G82" s="66">
        <f>'Раздел 2'!G121</f>
        <v>0</v>
      </c>
      <c r="H82" s="66">
        <f>'Раздел 2'!H121</f>
        <v>0</v>
      </c>
      <c r="I82" s="66">
        <f>'Раздел 2'!I121</f>
        <v>0</v>
      </c>
      <c r="J82" s="66">
        <f>'Раздел 2'!J121</f>
        <v>0</v>
      </c>
      <c r="K82" s="66">
        <f>'Раздел 2'!K121</f>
        <v>0</v>
      </c>
      <c r="L82" s="66">
        <f>'Раздел 2'!L121</f>
        <v>0</v>
      </c>
      <c r="M82" s="66">
        <f>'Раздел 2'!M121</f>
        <v>0</v>
      </c>
      <c r="N82" s="66">
        <f>'Раздел 2'!N121</f>
        <v>0</v>
      </c>
      <c r="O82" s="66">
        <f>'Раздел 2'!O121</f>
        <v>0</v>
      </c>
      <c r="P82" s="66">
        <f>'Раздел 2'!P121</f>
        <v>0</v>
      </c>
      <c r="Q82" s="66">
        <f>'Раздел 2'!Q121</f>
        <v>0</v>
      </c>
      <c r="R82" s="66">
        <f>'Раздел 2'!R121</f>
        <v>0</v>
      </c>
      <c r="S82" s="66">
        <f>'Раздел 2'!S121</f>
        <v>0</v>
      </c>
      <c r="T82" s="66">
        <f>'Раздел 2'!T121</f>
        <v>0</v>
      </c>
      <c r="U82" s="66">
        <f>'Раздел 2'!U121</f>
        <v>0</v>
      </c>
      <c r="V82" s="66">
        <f>'Раздел 2'!V121</f>
        <v>0</v>
      </c>
      <c r="W82" s="66">
        <f>'Раздел 2'!W121</f>
        <v>0</v>
      </c>
      <c r="X82" s="66">
        <f>'Раздел 2'!X121</f>
        <v>0</v>
      </c>
      <c r="Y82" s="66">
        <f>'Раздел 2'!Y121</f>
        <v>0</v>
      </c>
      <c r="Z82" s="66">
        <f>'Раздел 2'!Z121</f>
        <v>0</v>
      </c>
      <c r="AA82" s="66">
        <f>'Раздел 2'!AA121</f>
        <v>0</v>
      </c>
    </row>
    <row r="83" spans="1:27" x14ac:dyDescent="0.25">
      <c r="A83" s="138" t="s">
        <v>233</v>
      </c>
      <c r="B83" s="64" t="s">
        <v>258</v>
      </c>
      <c r="C83" s="66">
        <f>'Раздел 2'!C122</f>
        <v>9</v>
      </c>
      <c r="D83" s="66">
        <f>'Раздел 2'!D122</f>
        <v>1</v>
      </c>
      <c r="E83" s="66">
        <f>'Раздел 2'!E122</f>
        <v>1114</v>
      </c>
      <c r="F83" s="66">
        <f>'Раздел 2'!F122</f>
        <v>958</v>
      </c>
      <c r="G83" s="66">
        <f>'Раздел 2'!G122</f>
        <v>475</v>
      </c>
      <c r="H83" s="66">
        <f>'Раздел 2'!H122</f>
        <v>465</v>
      </c>
      <c r="I83" s="66">
        <f>'Раздел 2'!I122</f>
        <v>11</v>
      </c>
      <c r="J83" s="66">
        <f>'Раздел 2'!J122</f>
        <v>7</v>
      </c>
      <c r="K83" s="66">
        <f>'Раздел 2'!K122</f>
        <v>862</v>
      </c>
      <c r="L83" s="66">
        <f>'Раздел 2'!L122</f>
        <v>78</v>
      </c>
      <c r="M83" s="66">
        <f>'Раздел 2'!M122</f>
        <v>18</v>
      </c>
      <c r="N83" s="66">
        <f>'Раздел 2'!N122</f>
        <v>0</v>
      </c>
      <c r="O83" s="66">
        <f>'Раздел 2'!O122</f>
        <v>0</v>
      </c>
      <c r="P83" s="66">
        <f>'Раздел 2'!P122</f>
        <v>0</v>
      </c>
      <c r="Q83" s="66">
        <f>'Раздел 2'!Q122</f>
        <v>0</v>
      </c>
      <c r="R83" s="66">
        <f>'Раздел 2'!R122</f>
        <v>156</v>
      </c>
      <c r="S83" s="66">
        <f>'Раздел 2'!S122</f>
        <v>0</v>
      </c>
      <c r="T83" s="66">
        <f>'Раздел 2'!T122</f>
        <v>156</v>
      </c>
      <c r="U83" s="66">
        <f>'Раздел 2'!U122</f>
        <v>412</v>
      </c>
      <c r="V83" s="66">
        <f>'Раздел 2'!V122</f>
        <v>0</v>
      </c>
      <c r="W83" s="66">
        <f>'Раздел 2'!W122</f>
        <v>0</v>
      </c>
      <c r="X83" s="66">
        <f>'Раздел 2'!X122</f>
        <v>0</v>
      </c>
      <c r="Y83" s="66">
        <f>'Раздел 2'!Y122</f>
        <v>0</v>
      </c>
      <c r="Z83" s="66">
        <f>'Раздел 2'!Z122</f>
        <v>0</v>
      </c>
      <c r="AA83" s="66">
        <f>'Раздел 2'!AA122</f>
        <v>0</v>
      </c>
    </row>
    <row r="84" spans="1:27" x14ac:dyDescent="0.25">
      <c r="A84" s="138" t="s">
        <v>235</v>
      </c>
      <c r="B84" s="64" t="s">
        <v>260</v>
      </c>
      <c r="C84" s="66">
        <f>'Раздел 2'!C123</f>
        <v>0</v>
      </c>
      <c r="D84" s="66">
        <f>'Раздел 2'!D123</f>
        <v>0</v>
      </c>
      <c r="E84" s="66">
        <f>'Раздел 2'!E123</f>
        <v>0</v>
      </c>
      <c r="F84" s="66">
        <f>'Раздел 2'!F123</f>
        <v>0</v>
      </c>
      <c r="G84" s="66">
        <f>'Раздел 2'!G123</f>
        <v>0</v>
      </c>
      <c r="H84" s="66">
        <f>'Раздел 2'!H123</f>
        <v>0</v>
      </c>
      <c r="I84" s="66">
        <f>'Раздел 2'!I123</f>
        <v>0</v>
      </c>
      <c r="J84" s="66">
        <f>'Раздел 2'!J123</f>
        <v>0</v>
      </c>
      <c r="K84" s="66">
        <f>'Раздел 2'!K123</f>
        <v>0</v>
      </c>
      <c r="L84" s="66">
        <f>'Раздел 2'!L123</f>
        <v>0</v>
      </c>
      <c r="M84" s="66">
        <f>'Раздел 2'!M123</f>
        <v>0</v>
      </c>
      <c r="N84" s="66">
        <f>'Раздел 2'!N123</f>
        <v>0</v>
      </c>
      <c r="O84" s="66">
        <f>'Раздел 2'!O123</f>
        <v>0</v>
      </c>
      <c r="P84" s="66">
        <f>'Раздел 2'!P123</f>
        <v>0</v>
      </c>
      <c r="Q84" s="66">
        <f>'Раздел 2'!Q123</f>
        <v>0</v>
      </c>
      <c r="R84" s="66">
        <f>'Раздел 2'!R123</f>
        <v>0</v>
      </c>
      <c r="S84" s="66">
        <f>'Раздел 2'!S123</f>
        <v>0</v>
      </c>
      <c r="T84" s="66">
        <f>'Раздел 2'!T123</f>
        <v>0</v>
      </c>
      <c r="U84" s="66">
        <f>'Раздел 2'!U123</f>
        <v>0</v>
      </c>
      <c r="V84" s="66">
        <f>'Раздел 2'!V123</f>
        <v>0</v>
      </c>
      <c r="W84" s="66">
        <f>'Раздел 2'!W123</f>
        <v>0</v>
      </c>
      <c r="X84" s="66">
        <f>'Раздел 2'!X123</f>
        <v>0</v>
      </c>
      <c r="Y84" s="66">
        <f>'Раздел 2'!Y123</f>
        <v>0</v>
      </c>
      <c r="Z84" s="66">
        <f>'Раздел 2'!Z123</f>
        <v>0</v>
      </c>
      <c r="AA84" s="66">
        <f>'Раздел 2'!AA123</f>
        <v>0</v>
      </c>
    </row>
    <row r="85" spans="1:27" ht="22.5" x14ac:dyDescent="0.25">
      <c r="A85" s="139" t="s">
        <v>237</v>
      </c>
      <c r="B85" s="64" t="s">
        <v>262</v>
      </c>
      <c r="C85" s="66">
        <f>'Раздел 2'!C124</f>
        <v>0</v>
      </c>
      <c r="D85" s="66">
        <f>'Раздел 2'!D124</f>
        <v>0</v>
      </c>
      <c r="E85" s="66">
        <f>'Раздел 2'!E124</f>
        <v>0</v>
      </c>
      <c r="F85" s="66">
        <f>'Раздел 2'!F124</f>
        <v>0</v>
      </c>
      <c r="G85" s="66">
        <f>'Раздел 2'!G124</f>
        <v>0</v>
      </c>
      <c r="H85" s="66">
        <f>'Раздел 2'!H124</f>
        <v>0</v>
      </c>
      <c r="I85" s="66">
        <f>'Раздел 2'!I124</f>
        <v>0</v>
      </c>
      <c r="J85" s="66">
        <f>'Раздел 2'!J124</f>
        <v>0</v>
      </c>
      <c r="K85" s="66">
        <f>'Раздел 2'!K124</f>
        <v>0</v>
      </c>
      <c r="L85" s="66">
        <f>'Раздел 2'!L124</f>
        <v>0</v>
      </c>
      <c r="M85" s="66">
        <f>'Раздел 2'!M124</f>
        <v>0</v>
      </c>
      <c r="N85" s="66">
        <f>'Раздел 2'!N124</f>
        <v>0</v>
      </c>
      <c r="O85" s="66">
        <f>'Раздел 2'!O124</f>
        <v>0</v>
      </c>
      <c r="P85" s="66">
        <f>'Раздел 2'!P124</f>
        <v>0</v>
      </c>
      <c r="Q85" s="66">
        <f>'Раздел 2'!Q124</f>
        <v>0</v>
      </c>
      <c r="R85" s="66">
        <f>'Раздел 2'!R124</f>
        <v>0</v>
      </c>
      <c r="S85" s="66">
        <f>'Раздел 2'!S124</f>
        <v>0</v>
      </c>
      <c r="T85" s="66">
        <f>'Раздел 2'!T124</f>
        <v>0</v>
      </c>
      <c r="U85" s="66">
        <f>'Раздел 2'!U124</f>
        <v>0</v>
      </c>
      <c r="V85" s="66">
        <f>'Раздел 2'!V124</f>
        <v>0</v>
      </c>
      <c r="W85" s="66">
        <f>'Раздел 2'!W124</f>
        <v>0</v>
      </c>
      <c r="X85" s="66">
        <f>'Раздел 2'!X124</f>
        <v>0</v>
      </c>
      <c r="Y85" s="66">
        <f>'Раздел 2'!Y124</f>
        <v>0</v>
      </c>
      <c r="Z85" s="66">
        <f>'Раздел 2'!Z124</f>
        <v>0</v>
      </c>
      <c r="AA85" s="66">
        <f>'Раздел 2'!AA124</f>
        <v>0</v>
      </c>
    </row>
    <row r="86" spans="1:27" x14ac:dyDescent="0.25">
      <c r="A86" s="139" t="s">
        <v>689</v>
      </c>
      <c r="B86" s="64" t="s">
        <v>264</v>
      </c>
      <c r="C86" s="66">
        <f>'Раздел 2'!C125</f>
        <v>0</v>
      </c>
      <c r="D86" s="66">
        <f>'Раздел 2'!D125</f>
        <v>0</v>
      </c>
      <c r="E86" s="66">
        <f>'Раздел 2'!E125</f>
        <v>0</v>
      </c>
      <c r="F86" s="66">
        <f>'Раздел 2'!F125</f>
        <v>0</v>
      </c>
      <c r="G86" s="66">
        <f>'Раздел 2'!G125</f>
        <v>0</v>
      </c>
      <c r="H86" s="66">
        <f>'Раздел 2'!H125</f>
        <v>0</v>
      </c>
      <c r="I86" s="66">
        <f>'Раздел 2'!I125</f>
        <v>0</v>
      </c>
      <c r="J86" s="66">
        <f>'Раздел 2'!J125</f>
        <v>0</v>
      </c>
      <c r="K86" s="66">
        <f>'Раздел 2'!K125</f>
        <v>0</v>
      </c>
      <c r="L86" s="66">
        <f>'Раздел 2'!L125</f>
        <v>0</v>
      </c>
      <c r="M86" s="66">
        <f>'Раздел 2'!M125</f>
        <v>0</v>
      </c>
      <c r="N86" s="66">
        <f>'Раздел 2'!N125</f>
        <v>0</v>
      </c>
      <c r="O86" s="66">
        <f>'Раздел 2'!O125</f>
        <v>0</v>
      </c>
      <c r="P86" s="66">
        <f>'Раздел 2'!P125</f>
        <v>0</v>
      </c>
      <c r="Q86" s="66">
        <f>'Раздел 2'!Q125</f>
        <v>0</v>
      </c>
      <c r="R86" s="66">
        <f>'Раздел 2'!R125</f>
        <v>0</v>
      </c>
      <c r="S86" s="66">
        <f>'Раздел 2'!S125</f>
        <v>0</v>
      </c>
      <c r="T86" s="66">
        <f>'Раздел 2'!T125</f>
        <v>0</v>
      </c>
      <c r="U86" s="66">
        <f>'Раздел 2'!U125</f>
        <v>0</v>
      </c>
      <c r="V86" s="66">
        <f>'Раздел 2'!V125</f>
        <v>0</v>
      </c>
      <c r="W86" s="66">
        <f>'Раздел 2'!W125</f>
        <v>0</v>
      </c>
      <c r="X86" s="66">
        <f>'Раздел 2'!X125</f>
        <v>0</v>
      </c>
      <c r="Y86" s="66">
        <f>'Раздел 2'!Y125</f>
        <v>0</v>
      </c>
      <c r="Z86" s="66">
        <f>'Раздел 2'!Z125</f>
        <v>0</v>
      </c>
      <c r="AA86" s="66">
        <f>'Раздел 2'!AA125</f>
        <v>0</v>
      </c>
    </row>
    <row r="87" spans="1:27" x14ac:dyDescent="0.25">
      <c r="A87" s="139" t="s">
        <v>757</v>
      </c>
      <c r="B87" s="64" t="s">
        <v>266</v>
      </c>
      <c r="C87" s="66">
        <f>'Раздел 2'!C126</f>
        <v>0</v>
      </c>
      <c r="D87" s="66">
        <f>'Раздел 2'!D126</f>
        <v>0</v>
      </c>
      <c r="E87" s="66">
        <f>'Раздел 2'!E126</f>
        <v>0</v>
      </c>
      <c r="F87" s="66">
        <f>'Раздел 2'!F126</f>
        <v>0</v>
      </c>
      <c r="G87" s="66">
        <f>'Раздел 2'!G126</f>
        <v>0</v>
      </c>
      <c r="H87" s="66">
        <f>'Раздел 2'!H126</f>
        <v>0</v>
      </c>
      <c r="I87" s="66">
        <f>'Раздел 2'!I126</f>
        <v>0</v>
      </c>
      <c r="J87" s="66">
        <f>'Раздел 2'!J126</f>
        <v>0</v>
      </c>
      <c r="K87" s="66">
        <f>'Раздел 2'!K126</f>
        <v>0</v>
      </c>
      <c r="L87" s="66">
        <f>'Раздел 2'!L126</f>
        <v>0</v>
      </c>
      <c r="M87" s="66">
        <f>'Раздел 2'!M126</f>
        <v>0</v>
      </c>
      <c r="N87" s="66">
        <f>'Раздел 2'!N126</f>
        <v>0</v>
      </c>
      <c r="O87" s="66">
        <f>'Раздел 2'!O126</f>
        <v>0</v>
      </c>
      <c r="P87" s="66">
        <f>'Раздел 2'!P126</f>
        <v>0</v>
      </c>
      <c r="Q87" s="66">
        <f>'Раздел 2'!Q126</f>
        <v>0</v>
      </c>
      <c r="R87" s="66">
        <f>'Раздел 2'!R126</f>
        <v>0</v>
      </c>
      <c r="S87" s="66">
        <f>'Раздел 2'!S126</f>
        <v>0</v>
      </c>
      <c r="T87" s="66">
        <f>'Раздел 2'!T126</f>
        <v>0</v>
      </c>
      <c r="U87" s="66">
        <f>'Раздел 2'!U126</f>
        <v>0</v>
      </c>
      <c r="V87" s="66">
        <f>'Раздел 2'!V126</f>
        <v>0</v>
      </c>
      <c r="W87" s="66">
        <f>'Раздел 2'!W126</f>
        <v>0</v>
      </c>
      <c r="X87" s="66">
        <f>'Раздел 2'!X126</f>
        <v>0</v>
      </c>
      <c r="Y87" s="66">
        <f>'Раздел 2'!Y126</f>
        <v>0</v>
      </c>
      <c r="Z87" s="66">
        <f>'Раздел 2'!Z126</f>
        <v>0</v>
      </c>
      <c r="AA87" s="66">
        <f>'Раздел 2'!AA126</f>
        <v>0</v>
      </c>
    </row>
    <row r="88" spans="1:27" x14ac:dyDescent="0.25">
      <c r="A88" s="138" t="s">
        <v>239</v>
      </c>
      <c r="B88" s="64" t="s">
        <v>268</v>
      </c>
      <c r="C88" s="66">
        <f>'Раздел 2'!C127</f>
        <v>0</v>
      </c>
      <c r="D88" s="66">
        <f>'Раздел 2'!D127</f>
        <v>0</v>
      </c>
      <c r="E88" s="66">
        <f>'Раздел 2'!E127</f>
        <v>0</v>
      </c>
      <c r="F88" s="66">
        <f>'Раздел 2'!F127</f>
        <v>0</v>
      </c>
      <c r="G88" s="66">
        <f>'Раздел 2'!G127</f>
        <v>0</v>
      </c>
      <c r="H88" s="66">
        <f>'Раздел 2'!H127</f>
        <v>0</v>
      </c>
      <c r="I88" s="66">
        <f>'Раздел 2'!I127</f>
        <v>0</v>
      </c>
      <c r="J88" s="66">
        <f>'Раздел 2'!J127</f>
        <v>0</v>
      </c>
      <c r="K88" s="66">
        <f>'Раздел 2'!K127</f>
        <v>0</v>
      </c>
      <c r="L88" s="66">
        <f>'Раздел 2'!L127</f>
        <v>0</v>
      </c>
      <c r="M88" s="66">
        <f>'Раздел 2'!M127</f>
        <v>0</v>
      </c>
      <c r="N88" s="66">
        <f>'Раздел 2'!N127</f>
        <v>0</v>
      </c>
      <c r="O88" s="66">
        <f>'Раздел 2'!O127</f>
        <v>0</v>
      </c>
      <c r="P88" s="66">
        <f>'Раздел 2'!P127</f>
        <v>0</v>
      </c>
      <c r="Q88" s="66">
        <f>'Раздел 2'!Q127</f>
        <v>0</v>
      </c>
      <c r="R88" s="66">
        <f>'Раздел 2'!R127</f>
        <v>0</v>
      </c>
      <c r="S88" s="66">
        <f>'Раздел 2'!S127</f>
        <v>0</v>
      </c>
      <c r="T88" s="66">
        <f>'Раздел 2'!T127</f>
        <v>0</v>
      </c>
      <c r="U88" s="66">
        <f>'Раздел 2'!U127</f>
        <v>0</v>
      </c>
      <c r="V88" s="66">
        <f>'Раздел 2'!V127</f>
        <v>0</v>
      </c>
      <c r="W88" s="66">
        <f>'Раздел 2'!W127</f>
        <v>0</v>
      </c>
      <c r="X88" s="66">
        <f>'Раздел 2'!X127</f>
        <v>0</v>
      </c>
      <c r="Y88" s="66">
        <f>'Раздел 2'!Y127</f>
        <v>0</v>
      </c>
      <c r="Z88" s="66">
        <f>'Раздел 2'!Z127</f>
        <v>0</v>
      </c>
      <c r="AA88" s="66">
        <f>'Раздел 2'!AA127</f>
        <v>0</v>
      </c>
    </row>
    <row r="89" spans="1:27" x14ac:dyDescent="0.25">
      <c r="A89" s="138" t="s">
        <v>241</v>
      </c>
      <c r="B89" s="64" t="s">
        <v>270</v>
      </c>
      <c r="C89" s="66">
        <f>'Раздел 2'!C128</f>
        <v>0</v>
      </c>
      <c r="D89" s="66">
        <f>'Раздел 2'!D128</f>
        <v>0</v>
      </c>
      <c r="E89" s="66">
        <f>'Раздел 2'!E128</f>
        <v>0</v>
      </c>
      <c r="F89" s="66">
        <f>'Раздел 2'!F128</f>
        <v>0</v>
      </c>
      <c r="G89" s="66">
        <f>'Раздел 2'!G128</f>
        <v>0</v>
      </c>
      <c r="H89" s="66">
        <f>'Раздел 2'!H128</f>
        <v>0</v>
      </c>
      <c r="I89" s="66">
        <f>'Раздел 2'!I128</f>
        <v>0</v>
      </c>
      <c r="J89" s="66">
        <f>'Раздел 2'!J128</f>
        <v>0</v>
      </c>
      <c r="K89" s="66">
        <f>'Раздел 2'!K128</f>
        <v>0</v>
      </c>
      <c r="L89" s="66">
        <f>'Раздел 2'!L128</f>
        <v>0</v>
      </c>
      <c r="M89" s="66">
        <f>'Раздел 2'!M128</f>
        <v>0</v>
      </c>
      <c r="N89" s="66">
        <f>'Раздел 2'!N128</f>
        <v>0</v>
      </c>
      <c r="O89" s="66">
        <f>'Раздел 2'!O128</f>
        <v>0</v>
      </c>
      <c r="P89" s="66">
        <f>'Раздел 2'!P128</f>
        <v>0</v>
      </c>
      <c r="Q89" s="66">
        <f>'Раздел 2'!Q128</f>
        <v>0</v>
      </c>
      <c r="R89" s="66">
        <f>'Раздел 2'!R128</f>
        <v>0</v>
      </c>
      <c r="S89" s="66">
        <f>'Раздел 2'!S128</f>
        <v>0</v>
      </c>
      <c r="T89" s="66">
        <f>'Раздел 2'!T128</f>
        <v>0</v>
      </c>
      <c r="U89" s="66">
        <f>'Раздел 2'!U128</f>
        <v>0</v>
      </c>
      <c r="V89" s="66">
        <f>'Раздел 2'!V128</f>
        <v>0</v>
      </c>
      <c r="W89" s="66">
        <f>'Раздел 2'!W128</f>
        <v>0</v>
      </c>
      <c r="X89" s="66">
        <f>'Раздел 2'!X128</f>
        <v>0</v>
      </c>
      <c r="Y89" s="66">
        <f>'Раздел 2'!Y128</f>
        <v>0</v>
      </c>
      <c r="Z89" s="66">
        <f>'Раздел 2'!Z128</f>
        <v>0</v>
      </c>
      <c r="AA89" s="66">
        <f>'Раздел 2'!AA128</f>
        <v>0</v>
      </c>
    </row>
    <row r="90" spans="1:27" x14ac:dyDescent="0.25">
      <c r="A90" s="138" t="s">
        <v>243</v>
      </c>
      <c r="B90" s="64" t="s">
        <v>272</v>
      </c>
      <c r="C90" s="66">
        <f>'Раздел 2'!C129</f>
        <v>0</v>
      </c>
      <c r="D90" s="66">
        <f>'Раздел 2'!D129</f>
        <v>0</v>
      </c>
      <c r="E90" s="66">
        <f>'Раздел 2'!E129</f>
        <v>0</v>
      </c>
      <c r="F90" s="66">
        <f>'Раздел 2'!F129</f>
        <v>0</v>
      </c>
      <c r="G90" s="66">
        <f>'Раздел 2'!G129</f>
        <v>0</v>
      </c>
      <c r="H90" s="66">
        <f>'Раздел 2'!H129</f>
        <v>0</v>
      </c>
      <c r="I90" s="66">
        <f>'Раздел 2'!I129</f>
        <v>0</v>
      </c>
      <c r="J90" s="66">
        <f>'Раздел 2'!J129</f>
        <v>0</v>
      </c>
      <c r="K90" s="66">
        <f>'Раздел 2'!K129</f>
        <v>0</v>
      </c>
      <c r="L90" s="66">
        <f>'Раздел 2'!L129</f>
        <v>0</v>
      </c>
      <c r="M90" s="66">
        <f>'Раздел 2'!M129</f>
        <v>0</v>
      </c>
      <c r="N90" s="66">
        <f>'Раздел 2'!N129</f>
        <v>0</v>
      </c>
      <c r="O90" s="66">
        <f>'Раздел 2'!O129</f>
        <v>0</v>
      </c>
      <c r="P90" s="66">
        <f>'Раздел 2'!P129</f>
        <v>0</v>
      </c>
      <c r="Q90" s="66">
        <f>'Раздел 2'!Q129</f>
        <v>0</v>
      </c>
      <c r="R90" s="66">
        <f>'Раздел 2'!R129</f>
        <v>0</v>
      </c>
      <c r="S90" s="66">
        <f>'Раздел 2'!S129</f>
        <v>0</v>
      </c>
      <c r="T90" s="66">
        <f>'Раздел 2'!T129</f>
        <v>0</v>
      </c>
      <c r="U90" s="66">
        <f>'Раздел 2'!U129</f>
        <v>0</v>
      </c>
      <c r="V90" s="66">
        <f>'Раздел 2'!V129</f>
        <v>0</v>
      </c>
      <c r="W90" s="66">
        <f>'Раздел 2'!W129</f>
        <v>0</v>
      </c>
      <c r="X90" s="66">
        <f>'Раздел 2'!X129</f>
        <v>0</v>
      </c>
      <c r="Y90" s="66">
        <f>'Раздел 2'!Y129</f>
        <v>0</v>
      </c>
      <c r="Z90" s="66">
        <f>'Раздел 2'!Z129</f>
        <v>0</v>
      </c>
      <c r="AA90" s="66">
        <f>'Раздел 2'!AA129</f>
        <v>0</v>
      </c>
    </row>
    <row r="91" spans="1:27" x14ac:dyDescent="0.25">
      <c r="A91" s="138" t="s">
        <v>245</v>
      </c>
      <c r="B91" s="64" t="s">
        <v>274</v>
      </c>
      <c r="C91" s="66">
        <f>'Раздел 2'!C130</f>
        <v>1</v>
      </c>
      <c r="D91" s="66">
        <f>'Раздел 2'!D130</f>
        <v>0</v>
      </c>
      <c r="E91" s="66">
        <f>'Раздел 2'!E130</f>
        <v>38</v>
      </c>
      <c r="F91" s="66">
        <f>'Раздел 2'!F130</f>
        <v>38</v>
      </c>
      <c r="G91" s="66">
        <f>'Раздел 2'!G130</f>
        <v>38</v>
      </c>
      <c r="H91" s="66">
        <f>'Раздел 2'!H130</f>
        <v>0</v>
      </c>
      <c r="I91" s="66">
        <f>'Раздел 2'!I130</f>
        <v>0</v>
      </c>
      <c r="J91" s="66">
        <f>'Раздел 2'!J130</f>
        <v>0</v>
      </c>
      <c r="K91" s="66">
        <f>'Раздел 2'!K130</f>
        <v>38</v>
      </c>
      <c r="L91" s="66">
        <f>'Раздел 2'!L130</f>
        <v>0</v>
      </c>
      <c r="M91" s="66">
        <f>'Раздел 2'!M130</f>
        <v>0</v>
      </c>
      <c r="N91" s="66">
        <f>'Раздел 2'!N130</f>
        <v>0</v>
      </c>
      <c r="O91" s="66">
        <f>'Раздел 2'!O130</f>
        <v>0</v>
      </c>
      <c r="P91" s="66">
        <f>'Раздел 2'!P130</f>
        <v>0</v>
      </c>
      <c r="Q91" s="66">
        <f>'Раздел 2'!Q130</f>
        <v>0</v>
      </c>
      <c r="R91" s="66">
        <f>'Раздел 2'!R130</f>
        <v>0</v>
      </c>
      <c r="S91" s="66">
        <f>'Раздел 2'!S130</f>
        <v>0</v>
      </c>
      <c r="T91" s="66">
        <f>'Раздел 2'!T130</f>
        <v>0</v>
      </c>
      <c r="U91" s="66">
        <f>'Раздел 2'!U130</f>
        <v>5</v>
      </c>
      <c r="V91" s="66">
        <f>'Раздел 2'!V130</f>
        <v>0</v>
      </c>
      <c r="W91" s="66">
        <f>'Раздел 2'!W130</f>
        <v>0</v>
      </c>
      <c r="X91" s="66">
        <f>'Раздел 2'!X130</f>
        <v>0</v>
      </c>
      <c r="Y91" s="66">
        <f>'Раздел 2'!Y130</f>
        <v>0</v>
      </c>
      <c r="Z91" s="66">
        <f>'Раздел 2'!Z130</f>
        <v>0</v>
      </c>
      <c r="AA91" s="66">
        <f>'Раздел 2'!AA130</f>
        <v>0</v>
      </c>
    </row>
    <row r="92" spans="1:27" x14ac:dyDescent="0.25">
      <c r="A92" s="138" t="s">
        <v>720</v>
      </c>
      <c r="B92" s="64" t="s">
        <v>276</v>
      </c>
      <c r="C92" s="66">
        <f>'Раздел 2'!C131</f>
        <v>0</v>
      </c>
      <c r="D92" s="66">
        <f>'Раздел 2'!D131</f>
        <v>0</v>
      </c>
      <c r="E92" s="66">
        <f>'Раздел 2'!E131</f>
        <v>0</v>
      </c>
      <c r="F92" s="66">
        <f>'Раздел 2'!F131</f>
        <v>0</v>
      </c>
      <c r="G92" s="66">
        <f>'Раздел 2'!G131</f>
        <v>0</v>
      </c>
      <c r="H92" s="66">
        <f>'Раздел 2'!H131</f>
        <v>0</v>
      </c>
      <c r="I92" s="66">
        <f>'Раздел 2'!I131</f>
        <v>0</v>
      </c>
      <c r="J92" s="66">
        <f>'Раздел 2'!J131</f>
        <v>0</v>
      </c>
      <c r="K92" s="66">
        <f>'Раздел 2'!K131</f>
        <v>0</v>
      </c>
      <c r="L92" s="66">
        <f>'Раздел 2'!L131</f>
        <v>0</v>
      </c>
      <c r="M92" s="66">
        <f>'Раздел 2'!M131</f>
        <v>0</v>
      </c>
      <c r="N92" s="66">
        <f>'Раздел 2'!N131</f>
        <v>0</v>
      </c>
      <c r="O92" s="66">
        <f>'Раздел 2'!O131</f>
        <v>0</v>
      </c>
      <c r="P92" s="66">
        <f>'Раздел 2'!P131</f>
        <v>0</v>
      </c>
      <c r="Q92" s="66">
        <f>'Раздел 2'!Q131</f>
        <v>0</v>
      </c>
      <c r="R92" s="66">
        <f>'Раздел 2'!R131</f>
        <v>0</v>
      </c>
      <c r="S92" s="66">
        <f>'Раздел 2'!S131</f>
        <v>0</v>
      </c>
      <c r="T92" s="66">
        <f>'Раздел 2'!T131</f>
        <v>0</v>
      </c>
      <c r="U92" s="66">
        <f>'Раздел 2'!U131</f>
        <v>0</v>
      </c>
      <c r="V92" s="66">
        <f>'Раздел 2'!V131</f>
        <v>0</v>
      </c>
      <c r="W92" s="66">
        <f>'Раздел 2'!W131</f>
        <v>0</v>
      </c>
      <c r="X92" s="66">
        <f>'Раздел 2'!X131</f>
        <v>0</v>
      </c>
      <c r="Y92" s="66">
        <f>'Раздел 2'!Y131</f>
        <v>0</v>
      </c>
      <c r="Z92" s="66">
        <f>'Раздел 2'!Z131</f>
        <v>0</v>
      </c>
      <c r="AA92" s="66">
        <f>'Раздел 2'!AA131</f>
        <v>0</v>
      </c>
    </row>
    <row r="93" spans="1:27" x14ac:dyDescent="0.25">
      <c r="A93" s="138" t="s">
        <v>701</v>
      </c>
      <c r="B93" s="64" t="s">
        <v>278</v>
      </c>
      <c r="C93" s="66">
        <f>'Раздел 2'!C132</f>
        <v>0</v>
      </c>
      <c r="D93" s="66">
        <f>'Раздел 2'!D132</f>
        <v>0</v>
      </c>
      <c r="E93" s="66">
        <f>'Раздел 2'!E132</f>
        <v>0</v>
      </c>
      <c r="F93" s="66">
        <f>'Раздел 2'!F132</f>
        <v>0</v>
      </c>
      <c r="G93" s="66">
        <f>'Раздел 2'!G132</f>
        <v>0</v>
      </c>
      <c r="H93" s="66">
        <f>'Раздел 2'!H132</f>
        <v>0</v>
      </c>
      <c r="I93" s="66">
        <f>'Раздел 2'!I132</f>
        <v>0</v>
      </c>
      <c r="J93" s="66">
        <f>'Раздел 2'!J132</f>
        <v>0</v>
      </c>
      <c r="K93" s="66">
        <f>'Раздел 2'!K132</f>
        <v>0</v>
      </c>
      <c r="L93" s="66">
        <f>'Раздел 2'!L132</f>
        <v>0</v>
      </c>
      <c r="M93" s="66">
        <f>'Раздел 2'!M132</f>
        <v>0</v>
      </c>
      <c r="N93" s="66">
        <f>'Раздел 2'!N132</f>
        <v>0</v>
      </c>
      <c r="O93" s="66">
        <f>'Раздел 2'!O132</f>
        <v>0</v>
      </c>
      <c r="P93" s="66">
        <f>'Раздел 2'!P132</f>
        <v>0</v>
      </c>
      <c r="Q93" s="66">
        <f>'Раздел 2'!Q132</f>
        <v>0</v>
      </c>
      <c r="R93" s="66">
        <f>'Раздел 2'!R132</f>
        <v>0</v>
      </c>
      <c r="S93" s="66">
        <f>'Раздел 2'!S132</f>
        <v>0</v>
      </c>
      <c r="T93" s="66">
        <f>'Раздел 2'!T132</f>
        <v>0</v>
      </c>
      <c r="U93" s="66">
        <f>'Раздел 2'!U132</f>
        <v>0</v>
      </c>
      <c r="V93" s="66">
        <f>'Раздел 2'!V132</f>
        <v>0</v>
      </c>
      <c r="W93" s="66">
        <f>'Раздел 2'!W132</f>
        <v>0</v>
      </c>
      <c r="X93" s="66">
        <f>'Раздел 2'!X132</f>
        <v>0</v>
      </c>
      <c r="Y93" s="66">
        <f>'Раздел 2'!Y132</f>
        <v>0</v>
      </c>
      <c r="Z93" s="66">
        <f>'Раздел 2'!Z132</f>
        <v>0</v>
      </c>
      <c r="AA93" s="66">
        <f>'Раздел 2'!AA132</f>
        <v>0</v>
      </c>
    </row>
    <row r="94" spans="1:27" x14ac:dyDescent="0.25">
      <c r="A94" s="138" t="s">
        <v>247</v>
      </c>
      <c r="B94" s="64" t="s">
        <v>280</v>
      </c>
      <c r="C94" s="66">
        <f>'Раздел 2'!C133</f>
        <v>10</v>
      </c>
      <c r="D94" s="66">
        <f>'Раздел 2'!D133</f>
        <v>0</v>
      </c>
      <c r="E94" s="66">
        <f>'Раздел 2'!E133</f>
        <v>1228</v>
      </c>
      <c r="F94" s="66">
        <f>'Раздел 2'!F133</f>
        <v>742</v>
      </c>
      <c r="G94" s="66">
        <f>'Раздел 2'!G133</f>
        <v>395</v>
      </c>
      <c r="H94" s="66">
        <f>'Раздел 2'!H133</f>
        <v>347</v>
      </c>
      <c r="I94" s="66">
        <f>'Раздел 2'!I133</f>
        <v>0</v>
      </c>
      <c r="J94" s="66">
        <f>'Раздел 2'!J133</f>
        <v>0</v>
      </c>
      <c r="K94" s="66">
        <f>'Раздел 2'!K133</f>
        <v>732</v>
      </c>
      <c r="L94" s="66">
        <f>'Раздел 2'!L133</f>
        <v>10</v>
      </c>
      <c r="M94" s="66">
        <f>'Раздел 2'!M133</f>
        <v>0</v>
      </c>
      <c r="N94" s="66">
        <f>'Раздел 2'!N133</f>
        <v>0</v>
      </c>
      <c r="O94" s="66">
        <f>'Раздел 2'!O133</f>
        <v>0</v>
      </c>
      <c r="P94" s="66">
        <f>'Раздел 2'!P133</f>
        <v>0</v>
      </c>
      <c r="Q94" s="66">
        <f>'Раздел 2'!Q133</f>
        <v>0</v>
      </c>
      <c r="R94" s="66">
        <f>'Раздел 2'!R133</f>
        <v>231</v>
      </c>
      <c r="S94" s="66">
        <f>'Раздел 2'!S133</f>
        <v>0</v>
      </c>
      <c r="T94" s="66">
        <f>'Раздел 2'!T133</f>
        <v>220</v>
      </c>
      <c r="U94" s="66">
        <f>'Раздел 2'!U133</f>
        <v>376</v>
      </c>
      <c r="V94" s="66">
        <f>'Раздел 2'!V133</f>
        <v>255</v>
      </c>
      <c r="W94" s="66">
        <f>'Раздел 2'!W133</f>
        <v>0</v>
      </c>
      <c r="X94" s="66">
        <f>'Раздел 2'!X133</f>
        <v>255</v>
      </c>
      <c r="Y94" s="66">
        <f>'Раздел 2'!Y133</f>
        <v>96</v>
      </c>
      <c r="Z94" s="66">
        <f>'Раздел 2'!Z133</f>
        <v>45</v>
      </c>
      <c r="AA94" s="66">
        <f>'Раздел 2'!AA133</f>
        <v>0</v>
      </c>
    </row>
    <row r="95" spans="1:27" x14ac:dyDescent="0.25">
      <c r="A95" s="138" t="s">
        <v>249</v>
      </c>
      <c r="B95" s="64" t="s">
        <v>282</v>
      </c>
      <c r="C95" s="66">
        <f>'Раздел 2'!C134</f>
        <v>0</v>
      </c>
      <c r="D95" s="66">
        <f>'Раздел 2'!D134</f>
        <v>0</v>
      </c>
      <c r="E95" s="66">
        <f>'Раздел 2'!E134</f>
        <v>0</v>
      </c>
      <c r="F95" s="66">
        <f>'Раздел 2'!F134</f>
        <v>0</v>
      </c>
      <c r="G95" s="66">
        <f>'Раздел 2'!G134</f>
        <v>0</v>
      </c>
      <c r="H95" s="66">
        <f>'Раздел 2'!H134</f>
        <v>0</v>
      </c>
      <c r="I95" s="66">
        <f>'Раздел 2'!I134</f>
        <v>0</v>
      </c>
      <c r="J95" s="66">
        <f>'Раздел 2'!J134</f>
        <v>0</v>
      </c>
      <c r="K95" s="66">
        <f>'Раздел 2'!K134</f>
        <v>0</v>
      </c>
      <c r="L95" s="66">
        <f>'Раздел 2'!L134</f>
        <v>0</v>
      </c>
      <c r="M95" s="66">
        <f>'Раздел 2'!M134</f>
        <v>0</v>
      </c>
      <c r="N95" s="66">
        <f>'Раздел 2'!N134</f>
        <v>0</v>
      </c>
      <c r="O95" s="66">
        <f>'Раздел 2'!O134</f>
        <v>0</v>
      </c>
      <c r="P95" s="66">
        <f>'Раздел 2'!P134</f>
        <v>0</v>
      </c>
      <c r="Q95" s="66">
        <f>'Раздел 2'!Q134</f>
        <v>0</v>
      </c>
      <c r="R95" s="66">
        <f>'Раздел 2'!R134</f>
        <v>0</v>
      </c>
      <c r="S95" s="66">
        <f>'Раздел 2'!S134</f>
        <v>0</v>
      </c>
      <c r="T95" s="66">
        <f>'Раздел 2'!T134</f>
        <v>0</v>
      </c>
      <c r="U95" s="66">
        <f>'Раздел 2'!U134</f>
        <v>0</v>
      </c>
      <c r="V95" s="66">
        <f>'Раздел 2'!V134</f>
        <v>0</v>
      </c>
      <c r="W95" s="66">
        <f>'Раздел 2'!W134</f>
        <v>0</v>
      </c>
      <c r="X95" s="66">
        <f>'Раздел 2'!X134</f>
        <v>0</v>
      </c>
      <c r="Y95" s="66">
        <f>'Раздел 2'!Y134</f>
        <v>0</v>
      </c>
      <c r="Z95" s="66">
        <f>'Раздел 2'!Z134</f>
        <v>0</v>
      </c>
      <c r="AA95" s="66">
        <f>'Раздел 2'!AA134</f>
        <v>0</v>
      </c>
    </row>
    <row r="96" spans="1:27" x14ac:dyDescent="0.25">
      <c r="A96" s="138" t="s">
        <v>251</v>
      </c>
      <c r="B96" s="64" t="s">
        <v>284</v>
      </c>
      <c r="C96" s="66">
        <f>'Раздел 2'!C135</f>
        <v>0</v>
      </c>
      <c r="D96" s="66">
        <f>'Раздел 2'!D135</f>
        <v>0</v>
      </c>
      <c r="E96" s="66">
        <f>'Раздел 2'!E135</f>
        <v>0</v>
      </c>
      <c r="F96" s="66">
        <f>'Раздел 2'!F135</f>
        <v>0</v>
      </c>
      <c r="G96" s="66">
        <f>'Раздел 2'!G135</f>
        <v>0</v>
      </c>
      <c r="H96" s="66">
        <f>'Раздел 2'!H135</f>
        <v>0</v>
      </c>
      <c r="I96" s="66">
        <f>'Раздел 2'!I135</f>
        <v>0</v>
      </c>
      <c r="J96" s="66">
        <f>'Раздел 2'!J135</f>
        <v>0</v>
      </c>
      <c r="K96" s="66">
        <f>'Раздел 2'!K135</f>
        <v>0</v>
      </c>
      <c r="L96" s="66">
        <f>'Раздел 2'!L135</f>
        <v>0</v>
      </c>
      <c r="M96" s="66">
        <f>'Раздел 2'!M135</f>
        <v>0</v>
      </c>
      <c r="N96" s="66">
        <f>'Раздел 2'!N135</f>
        <v>0</v>
      </c>
      <c r="O96" s="66">
        <f>'Раздел 2'!O135</f>
        <v>0</v>
      </c>
      <c r="P96" s="66">
        <f>'Раздел 2'!P135</f>
        <v>0</v>
      </c>
      <c r="Q96" s="66">
        <f>'Раздел 2'!Q135</f>
        <v>0</v>
      </c>
      <c r="R96" s="66">
        <f>'Раздел 2'!R135</f>
        <v>0</v>
      </c>
      <c r="S96" s="66">
        <f>'Раздел 2'!S135</f>
        <v>0</v>
      </c>
      <c r="T96" s="66">
        <f>'Раздел 2'!T135</f>
        <v>0</v>
      </c>
      <c r="U96" s="66">
        <f>'Раздел 2'!U135</f>
        <v>0</v>
      </c>
      <c r="V96" s="66">
        <f>'Раздел 2'!V135</f>
        <v>0</v>
      </c>
      <c r="W96" s="66">
        <f>'Раздел 2'!W135</f>
        <v>0</v>
      </c>
      <c r="X96" s="66">
        <f>'Раздел 2'!X135</f>
        <v>0</v>
      </c>
      <c r="Y96" s="66">
        <f>'Раздел 2'!Y135</f>
        <v>0</v>
      </c>
      <c r="Z96" s="66">
        <f>'Раздел 2'!Z135</f>
        <v>0</v>
      </c>
      <c r="AA96" s="66">
        <f>'Раздел 2'!AA135</f>
        <v>0</v>
      </c>
    </row>
    <row r="97" spans="1:27" x14ac:dyDescent="0.25">
      <c r="A97" s="138" t="s">
        <v>253</v>
      </c>
      <c r="B97" s="64" t="s">
        <v>286</v>
      </c>
      <c r="C97" s="66">
        <f>'Раздел 2'!C136</f>
        <v>1</v>
      </c>
      <c r="D97" s="66">
        <f>'Раздел 2'!D136</f>
        <v>1</v>
      </c>
      <c r="E97" s="66">
        <f>'Раздел 2'!E136</f>
        <v>100</v>
      </c>
      <c r="F97" s="66">
        <f>'Раздел 2'!F136</f>
        <v>100</v>
      </c>
      <c r="G97" s="66">
        <f>'Раздел 2'!G136</f>
        <v>63</v>
      </c>
      <c r="H97" s="66">
        <f>'Раздел 2'!H136</f>
        <v>33</v>
      </c>
      <c r="I97" s="66">
        <f>'Раздел 2'!I136</f>
        <v>3</v>
      </c>
      <c r="J97" s="66">
        <f>'Раздел 2'!J136</f>
        <v>1</v>
      </c>
      <c r="K97" s="66">
        <f>'Раздел 2'!K136</f>
        <v>98</v>
      </c>
      <c r="L97" s="66">
        <f>'Раздел 2'!L136</f>
        <v>1</v>
      </c>
      <c r="M97" s="66">
        <f>'Раздел 2'!M136</f>
        <v>1</v>
      </c>
      <c r="N97" s="66">
        <f>'Раздел 2'!N136</f>
        <v>0</v>
      </c>
      <c r="O97" s="66">
        <f>'Раздел 2'!O136</f>
        <v>0</v>
      </c>
      <c r="P97" s="66">
        <f>'Раздел 2'!P136</f>
        <v>0</v>
      </c>
      <c r="Q97" s="66">
        <f>'Раздел 2'!Q136</f>
        <v>0</v>
      </c>
      <c r="R97" s="66">
        <f>'Раздел 2'!R136</f>
        <v>0</v>
      </c>
      <c r="S97" s="66">
        <f>'Раздел 2'!S136</f>
        <v>0</v>
      </c>
      <c r="T97" s="66">
        <f>'Раздел 2'!T136</f>
        <v>0</v>
      </c>
      <c r="U97" s="66">
        <f>'Раздел 2'!U136</f>
        <v>23</v>
      </c>
      <c r="V97" s="66">
        <f>'Раздел 2'!V136</f>
        <v>0</v>
      </c>
      <c r="W97" s="66">
        <f>'Раздел 2'!W136</f>
        <v>0</v>
      </c>
      <c r="X97" s="66">
        <f>'Раздел 2'!X136</f>
        <v>0</v>
      </c>
      <c r="Y97" s="66">
        <f>'Раздел 2'!Y136</f>
        <v>0</v>
      </c>
      <c r="Z97" s="66">
        <f>'Раздел 2'!Z136</f>
        <v>0</v>
      </c>
      <c r="AA97" s="66">
        <f>'Раздел 2'!AA136</f>
        <v>0</v>
      </c>
    </row>
    <row r="98" spans="1:27" x14ac:dyDescent="0.25">
      <c r="A98" s="138" t="s">
        <v>255</v>
      </c>
      <c r="B98" s="64" t="s">
        <v>288</v>
      </c>
      <c r="C98" s="66">
        <f>'Раздел 2'!C137</f>
        <v>4</v>
      </c>
      <c r="D98" s="66">
        <f>'Раздел 2'!D137</f>
        <v>0</v>
      </c>
      <c r="E98" s="66">
        <f>'Раздел 2'!E137</f>
        <v>220</v>
      </c>
      <c r="F98" s="66">
        <f>'Раздел 2'!F137</f>
        <v>103</v>
      </c>
      <c r="G98" s="66">
        <f>'Раздел 2'!G137</f>
        <v>50</v>
      </c>
      <c r="H98" s="66">
        <f>'Раздел 2'!H137</f>
        <v>48</v>
      </c>
      <c r="I98" s="66">
        <f>'Раздел 2'!I137</f>
        <v>5</v>
      </c>
      <c r="J98" s="66">
        <f>'Раздел 2'!J137</f>
        <v>0</v>
      </c>
      <c r="K98" s="66">
        <f>'Раздел 2'!K137</f>
        <v>48</v>
      </c>
      <c r="L98" s="66">
        <f>'Раздел 2'!L137</f>
        <v>50</v>
      </c>
      <c r="M98" s="66">
        <f>'Раздел 2'!M137</f>
        <v>5</v>
      </c>
      <c r="N98" s="66">
        <f>'Раздел 2'!N137</f>
        <v>0</v>
      </c>
      <c r="O98" s="66">
        <f>'Раздел 2'!O137</f>
        <v>0</v>
      </c>
      <c r="P98" s="66">
        <f>'Раздел 2'!P137</f>
        <v>0</v>
      </c>
      <c r="Q98" s="66">
        <f>'Раздел 2'!Q137</f>
        <v>0</v>
      </c>
      <c r="R98" s="66">
        <f>'Раздел 2'!R137</f>
        <v>117</v>
      </c>
      <c r="S98" s="66">
        <f>'Раздел 2'!S137</f>
        <v>0</v>
      </c>
      <c r="T98" s="66">
        <f>'Раздел 2'!T137</f>
        <v>70</v>
      </c>
      <c r="U98" s="66">
        <f>'Раздел 2'!U137</f>
        <v>67</v>
      </c>
      <c r="V98" s="66">
        <f>'Раздел 2'!V137</f>
        <v>0</v>
      </c>
      <c r="W98" s="66">
        <f>'Раздел 2'!W137</f>
        <v>0</v>
      </c>
      <c r="X98" s="66">
        <f>'Раздел 2'!X137</f>
        <v>0</v>
      </c>
      <c r="Y98" s="66">
        <f>'Раздел 2'!Y137</f>
        <v>0</v>
      </c>
      <c r="Z98" s="66">
        <f>'Раздел 2'!Z137</f>
        <v>0</v>
      </c>
      <c r="AA98" s="66">
        <f>'Раздел 2'!AA137</f>
        <v>0</v>
      </c>
    </row>
    <row r="99" spans="1:27" x14ac:dyDescent="0.25">
      <c r="A99" s="138" t="s">
        <v>257</v>
      </c>
      <c r="B99" s="64" t="s">
        <v>290</v>
      </c>
      <c r="C99" s="66">
        <f>'Раздел 2'!C138</f>
        <v>0</v>
      </c>
      <c r="D99" s="66">
        <f>'Раздел 2'!D138</f>
        <v>0</v>
      </c>
      <c r="E99" s="66">
        <f>'Раздел 2'!E138</f>
        <v>0</v>
      </c>
      <c r="F99" s="66">
        <f>'Раздел 2'!F138</f>
        <v>0</v>
      </c>
      <c r="G99" s="66">
        <f>'Раздел 2'!G138</f>
        <v>0</v>
      </c>
      <c r="H99" s="66">
        <f>'Раздел 2'!H138</f>
        <v>0</v>
      </c>
      <c r="I99" s="66">
        <f>'Раздел 2'!I138</f>
        <v>0</v>
      </c>
      <c r="J99" s="66">
        <f>'Раздел 2'!J138</f>
        <v>0</v>
      </c>
      <c r="K99" s="66">
        <f>'Раздел 2'!K138</f>
        <v>0</v>
      </c>
      <c r="L99" s="66">
        <f>'Раздел 2'!L138</f>
        <v>0</v>
      </c>
      <c r="M99" s="66">
        <f>'Раздел 2'!M138</f>
        <v>0</v>
      </c>
      <c r="N99" s="66">
        <f>'Раздел 2'!N138</f>
        <v>0</v>
      </c>
      <c r="O99" s="66">
        <f>'Раздел 2'!O138</f>
        <v>0</v>
      </c>
      <c r="P99" s="66">
        <f>'Раздел 2'!P138</f>
        <v>0</v>
      </c>
      <c r="Q99" s="66">
        <f>'Раздел 2'!Q138</f>
        <v>0</v>
      </c>
      <c r="R99" s="66">
        <f>'Раздел 2'!R138</f>
        <v>0</v>
      </c>
      <c r="S99" s="66">
        <f>'Раздел 2'!S138</f>
        <v>0</v>
      </c>
      <c r="T99" s="66">
        <f>'Раздел 2'!T138</f>
        <v>0</v>
      </c>
      <c r="U99" s="66">
        <f>'Раздел 2'!U138</f>
        <v>0</v>
      </c>
      <c r="V99" s="66">
        <f>'Раздел 2'!V138</f>
        <v>0</v>
      </c>
      <c r="W99" s="66">
        <f>'Раздел 2'!W138</f>
        <v>0</v>
      </c>
      <c r="X99" s="66">
        <f>'Раздел 2'!X138</f>
        <v>0</v>
      </c>
      <c r="Y99" s="66">
        <f>'Раздел 2'!Y138</f>
        <v>0</v>
      </c>
      <c r="Z99" s="66">
        <f>'Раздел 2'!Z138</f>
        <v>0</v>
      </c>
      <c r="AA99" s="66">
        <f>'Раздел 2'!AA138</f>
        <v>0</v>
      </c>
    </row>
    <row r="100" spans="1:27" x14ac:dyDescent="0.25">
      <c r="A100" s="138" t="s">
        <v>690</v>
      </c>
      <c r="B100" s="64" t="s">
        <v>292</v>
      </c>
      <c r="C100" s="66">
        <f>'Раздел 2'!C139</f>
        <v>0</v>
      </c>
      <c r="D100" s="66">
        <f>'Раздел 2'!D139</f>
        <v>0</v>
      </c>
      <c r="E100" s="66">
        <f>'Раздел 2'!E139</f>
        <v>0</v>
      </c>
      <c r="F100" s="66">
        <f>'Раздел 2'!F139</f>
        <v>0</v>
      </c>
      <c r="G100" s="66">
        <f>'Раздел 2'!G139</f>
        <v>0</v>
      </c>
      <c r="H100" s="66">
        <f>'Раздел 2'!H139</f>
        <v>0</v>
      </c>
      <c r="I100" s="66">
        <f>'Раздел 2'!I139</f>
        <v>0</v>
      </c>
      <c r="J100" s="66">
        <f>'Раздел 2'!J139</f>
        <v>0</v>
      </c>
      <c r="K100" s="66">
        <f>'Раздел 2'!K139</f>
        <v>0</v>
      </c>
      <c r="L100" s="66">
        <f>'Раздел 2'!L139</f>
        <v>0</v>
      </c>
      <c r="M100" s="66">
        <f>'Раздел 2'!M139</f>
        <v>0</v>
      </c>
      <c r="N100" s="66">
        <f>'Раздел 2'!N139</f>
        <v>0</v>
      </c>
      <c r="O100" s="66">
        <f>'Раздел 2'!O139</f>
        <v>0</v>
      </c>
      <c r="P100" s="66">
        <f>'Раздел 2'!P139</f>
        <v>0</v>
      </c>
      <c r="Q100" s="66">
        <f>'Раздел 2'!Q139</f>
        <v>0</v>
      </c>
      <c r="R100" s="66">
        <f>'Раздел 2'!R139</f>
        <v>0</v>
      </c>
      <c r="S100" s="66">
        <f>'Раздел 2'!S139</f>
        <v>0</v>
      </c>
      <c r="T100" s="66">
        <f>'Раздел 2'!T139</f>
        <v>0</v>
      </c>
      <c r="U100" s="66">
        <f>'Раздел 2'!U139</f>
        <v>0</v>
      </c>
      <c r="V100" s="66">
        <f>'Раздел 2'!V139</f>
        <v>0</v>
      </c>
      <c r="W100" s="66">
        <f>'Раздел 2'!W139</f>
        <v>0</v>
      </c>
      <c r="X100" s="66">
        <f>'Раздел 2'!X139</f>
        <v>0</v>
      </c>
      <c r="Y100" s="66">
        <f>'Раздел 2'!Y139</f>
        <v>0</v>
      </c>
      <c r="Z100" s="66">
        <f>'Раздел 2'!Z139</f>
        <v>0</v>
      </c>
      <c r="AA100" s="66">
        <f>'Раздел 2'!AA139</f>
        <v>0</v>
      </c>
    </row>
    <row r="101" spans="1:27" x14ac:dyDescent="0.25">
      <c r="A101" s="138" t="s">
        <v>259</v>
      </c>
      <c r="B101" s="64" t="s">
        <v>294</v>
      </c>
      <c r="C101" s="66">
        <f>'Раздел 2'!C140</f>
        <v>19</v>
      </c>
      <c r="D101" s="66">
        <f>'Раздел 2'!D140</f>
        <v>1</v>
      </c>
      <c r="E101" s="66">
        <f>'Раздел 2'!E140</f>
        <v>3498</v>
      </c>
      <c r="F101" s="66">
        <f>'Раздел 2'!F140</f>
        <v>3028</v>
      </c>
      <c r="G101" s="66">
        <f>'Раздел 2'!G140</f>
        <v>1921</v>
      </c>
      <c r="H101" s="66">
        <f>'Раздел 2'!H140</f>
        <v>1054</v>
      </c>
      <c r="I101" s="66">
        <f>'Раздел 2'!I140</f>
        <v>42</v>
      </c>
      <c r="J101" s="66">
        <f>'Раздел 2'!J140</f>
        <v>11</v>
      </c>
      <c r="K101" s="66">
        <f>'Раздел 2'!K140</f>
        <v>2995</v>
      </c>
      <c r="L101" s="66">
        <f>'Раздел 2'!L140</f>
        <v>30</v>
      </c>
      <c r="M101" s="66">
        <f>'Раздел 2'!M140</f>
        <v>3</v>
      </c>
      <c r="N101" s="66">
        <f>'Раздел 2'!N140</f>
        <v>132</v>
      </c>
      <c r="O101" s="66">
        <f>'Раздел 2'!O140</f>
        <v>62</v>
      </c>
      <c r="P101" s="66">
        <f>'Раздел 2'!P140</f>
        <v>0</v>
      </c>
      <c r="Q101" s="66">
        <f>'Раздел 2'!Q140</f>
        <v>0</v>
      </c>
      <c r="R101" s="66">
        <f>'Раздел 2'!R140</f>
        <v>470</v>
      </c>
      <c r="S101" s="66">
        <f>'Раздел 2'!S140</f>
        <v>0</v>
      </c>
      <c r="T101" s="66">
        <f>'Раздел 2'!T140</f>
        <v>465</v>
      </c>
      <c r="U101" s="66">
        <f>'Раздел 2'!U140</f>
        <v>893</v>
      </c>
      <c r="V101" s="66">
        <f>'Раздел 2'!V140</f>
        <v>0</v>
      </c>
      <c r="W101" s="66">
        <f>'Раздел 2'!W140</f>
        <v>0</v>
      </c>
      <c r="X101" s="66">
        <f>'Раздел 2'!X140</f>
        <v>0</v>
      </c>
      <c r="Y101" s="66">
        <f>'Раздел 2'!Y140</f>
        <v>0</v>
      </c>
      <c r="Z101" s="66">
        <f>'Раздел 2'!Z140</f>
        <v>40</v>
      </c>
      <c r="AA101" s="66">
        <f>'Раздел 2'!AA140</f>
        <v>0</v>
      </c>
    </row>
    <row r="102" spans="1:27" x14ac:dyDescent="0.25">
      <c r="A102" s="138" t="s">
        <v>265</v>
      </c>
      <c r="B102" s="64" t="s">
        <v>300</v>
      </c>
      <c r="C102" s="66">
        <f>'Раздел 2'!C143</f>
        <v>0</v>
      </c>
      <c r="D102" s="66">
        <f>'Раздел 2'!D143</f>
        <v>0</v>
      </c>
      <c r="E102" s="66">
        <f>'Раздел 2'!E143</f>
        <v>0</v>
      </c>
      <c r="F102" s="66">
        <f>'Раздел 2'!F143</f>
        <v>0</v>
      </c>
      <c r="G102" s="66">
        <f>'Раздел 2'!G143</f>
        <v>0</v>
      </c>
      <c r="H102" s="66">
        <f>'Раздел 2'!H143</f>
        <v>0</v>
      </c>
      <c r="I102" s="66">
        <f>'Раздел 2'!I143</f>
        <v>0</v>
      </c>
      <c r="J102" s="66">
        <f>'Раздел 2'!J143</f>
        <v>0</v>
      </c>
      <c r="K102" s="66">
        <f>'Раздел 2'!K143</f>
        <v>0</v>
      </c>
      <c r="L102" s="66">
        <f>'Раздел 2'!L143</f>
        <v>0</v>
      </c>
      <c r="M102" s="66">
        <f>'Раздел 2'!M143</f>
        <v>0</v>
      </c>
      <c r="N102" s="66">
        <f>'Раздел 2'!N143</f>
        <v>0</v>
      </c>
      <c r="O102" s="66">
        <f>'Раздел 2'!O143</f>
        <v>0</v>
      </c>
      <c r="P102" s="66">
        <f>'Раздел 2'!P143</f>
        <v>0</v>
      </c>
      <c r="Q102" s="66">
        <f>'Раздел 2'!Q143</f>
        <v>0</v>
      </c>
      <c r="R102" s="66">
        <f>'Раздел 2'!R143</f>
        <v>0</v>
      </c>
      <c r="S102" s="66">
        <f>'Раздел 2'!S143</f>
        <v>0</v>
      </c>
      <c r="T102" s="66">
        <f>'Раздел 2'!T143</f>
        <v>0</v>
      </c>
      <c r="U102" s="66">
        <f>'Раздел 2'!U143</f>
        <v>0</v>
      </c>
      <c r="V102" s="66">
        <f>'Раздел 2'!V143</f>
        <v>0</v>
      </c>
      <c r="W102" s="66">
        <f>'Раздел 2'!W143</f>
        <v>0</v>
      </c>
      <c r="X102" s="66">
        <f>'Раздел 2'!X143</f>
        <v>0</v>
      </c>
      <c r="Y102" s="66">
        <f>'Раздел 2'!Y143</f>
        <v>0</v>
      </c>
      <c r="Z102" s="66">
        <f>'Раздел 2'!Z143</f>
        <v>0</v>
      </c>
      <c r="AA102" s="66">
        <f>'Раздел 2'!AA143</f>
        <v>0</v>
      </c>
    </row>
    <row r="103" spans="1:27" x14ac:dyDescent="0.25">
      <c r="A103" s="138" t="s">
        <v>267</v>
      </c>
      <c r="B103" s="64" t="s">
        <v>302</v>
      </c>
      <c r="C103" s="66">
        <f>'Раздел 2'!C144</f>
        <v>1</v>
      </c>
      <c r="D103" s="66">
        <f>'Раздел 2'!D144</f>
        <v>1</v>
      </c>
      <c r="E103" s="66">
        <f>'Раздел 2'!E144</f>
        <v>120</v>
      </c>
      <c r="F103" s="66">
        <f>'Раздел 2'!F144</f>
        <v>120</v>
      </c>
      <c r="G103" s="66">
        <f>'Раздел 2'!G144</f>
        <v>33</v>
      </c>
      <c r="H103" s="66">
        <f>'Раздел 2'!H144</f>
        <v>72</v>
      </c>
      <c r="I103" s="66">
        <f>'Раздел 2'!I144</f>
        <v>11</v>
      </c>
      <c r="J103" s="66">
        <f>'Раздел 2'!J144</f>
        <v>4</v>
      </c>
      <c r="K103" s="66">
        <f>'Раздел 2'!K144</f>
        <v>103</v>
      </c>
      <c r="L103" s="66">
        <f>'Раздел 2'!L144</f>
        <v>15</v>
      </c>
      <c r="M103" s="66">
        <f>'Раздел 2'!M144</f>
        <v>2</v>
      </c>
      <c r="N103" s="66">
        <f>'Раздел 2'!N144</f>
        <v>0</v>
      </c>
      <c r="O103" s="66">
        <f>'Раздел 2'!O144</f>
        <v>0</v>
      </c>
      <c r="P103" s="66">
        <f>'Раздел 2'!P144</f>
        <v>0</v>
      </c>
      <c r="Q103" s="66">
        <f>'Раздел 2'!Q144</f>
        <v>0</v>
      </c>
      <c r="R103" s="66">
        <f>'Раздел 2'!R144</f>
        <v>0</v>
      </c>
      <c r="S103" s="66">
        <f>'Раздел 2'!S144</f>
        <v>0</v>
      </c>
      <c r="T103" s="66">
        <f>'Раздел 2'!T144</f>
        <v>0</v>
      </c>
      <c r="U103" s="66">
        <f>'Раздел 2'!U144</f>
        <v>63</v>
      </c>
      <c r="V103" s="66">
        <f>'Раздел 2'!V144</f>
        <v>0</v>
      </c>
      <c r="W103" s="66">
        <f>'Раздел 2'!W144</f>
        <v>0</v>
      </c>
      <c r="X103" s="66">
        <f>'Раздел 2'!X144</f>
        <v>0</v>
      </c>
      <c r="Y103" s="66">
        <f>'Раздел 2'!Y144</f>
        <v>0</v>
      </c>
      <c r="Z103" s="66">
        <f>'Раздел 2'!Z144</f>
        <v>0</v>
      </c>
      <c r="AA103" s="66">
        <f>'Раздел 2'!AA144</f>
        <v>0</v>
      </c>
    </row>
    <row r="104" spans="1:27" x14ac:dyDescent="0.25">
      <c r="A104" s="138" t="s">
        <v>269</v>
      </c>
      <c r="B104" s="64" t="s">
        <v>304</v>
      </c>
      <c r="C104" s="66">
        <f>'Раздел 2'!C145</f>
        <v>0</v>
      </c>
      <c r="D104" s="66">
        <f>'Раздел 2'!D145</f>
        <v>0</v>
      </c>
      <c r="E104" s="66">
        <f>'Раздел 2'!E145</f>
        <v>0</v>
      </c>
      <c r="F104" s="66">
        <f>'Раздел 2'!F145</f>
        <v>0</v>
      </c>
      <c r="G104" s="66">
        <f>'Раздел 2'!G145</f>
        <v>0</v>
      </c>
      <c r="H104" s="66">
        <f>'Раздел 2'!H145</f>
        <v>0</v>
      </c>
      <c r="I104" s="66">
        <f>'Раздел 2'!I145</f>
        <v>0</v>
      </c>
      <c r="J104" s="66">
        <f>'Раздел 2'!J145</f>
        <v>0</v>
      </c>
      <c r="K104" s="66">
        <f>'Раздел 2'!K145</f>
        <v>0</v>
      </c>
      <c r="L104" s="66">
        <f>'Раздел 2'!L145</f>
        <v>0</v>
      </c>
      <c r="M104" s="66">
        <f>'Раздел 2'!M145</f>
        <v>0</v>
      </c>
      <c r="N104" s="66">
        <f>'Раздел 2'!N145</f>
        <v>0</v>
      </c>
      <c r="O104" s="66">
        <f>'Раздел 2'!O145</f>
        <v>0</v>
      </c>
      <c r="P104" s="66">
        <f>'Раздел 2'!P145</f>
        <v>0</v>
      </c>
      <c r="Q104" s="66">
        <f>'Раздел 2'!Q145</f>
        <v>0</v>
      </c>
      <c r="R104" s="66">
        <f>'Раздел 2'!R145</f>
        <v>0</v>
      </c>
      <c r="S104" s="66">
        <f>'Раздел 2'!S145</f>
        <v>0</v>
      </c>
      <c r="T104" s="66">
        <f>'Раздел 2'!T145</f>
        <v>0</v>
      </c>
      <c r="U104" s="66">
        <f>'Раздел 2'!U145</f>
        <v>0</v>
      </c>
      <c r="V104" s="66">
        <f>'Раздел 2'!V145</f>
        <v>0</v>
      </c>
      <c r="W104" s="66">
        <f>'Раздел 2'!W145</f>
        <v>0</v>
      </c>
      <c r="X104" s="66">
        <f>'Раздел 2'!X145</f>
        <v>0</v>
      </c>
      <c r="Y104" s="66">
        <f>'Раздел 2'!Y145</f>
        <v>0</v>
      </c>
      <c r="Z104" s="66">
        <f>'Раздел 2'!Z145</f>
        <v>0</v>
      </c>
      <c r="AA104" s="66">
        <f>'Раздел 2'!AA145</f>
        <v>0</v>
      </c>
    </row>
    <row r="105" spans="1:27" x14ac:dyDescent="0.25">
      <c r="A105" s="138" t="s">
        <v>271</v>
      </c>
      <c r="B105" s="64" t="s">
        <v>306</v>
      </c>
      <c r="C105" s="66">
        <f>'Раздел 2'!C146</f>
        <v>1</v>
      </c>
      <c r="D105" s="66">
        <f>'Раздел 2'!D146</f>
        <v>0</v>
      </c>
      <c r="E105" s="66">
        <f>'Раздел 2'!E146</f>
        <v>90</v>
      </c>
      <c r="F105" s="66">
        <f>'Раздел 2'!F146</f>
        <v>0</v>
      </c>
      <c r="G105" s="66">
        <f>'Раздел 2'!G146</f>
        <v>0</v>
      </c>
      <c r="H105" s="66">
        <f>'Раздел 2'!H146</f>
        <v>0</v>
      </c>
      <c r="I105" s="66">
        <f>'Раздел 2'!I146</f>
        <v>0</v>
      </c>
      <c r="J105" s="66">
        <f>'Раздел 2'!J146</f>
        <v>0</v>
      </c>
      <c r="K105" s="66">
        <f>'Раздел 2'!K146</f>
        <v>0</v>
      </c>
      <c r="L105" s="66">
        <f>'Раздел 2'!L146</f>
        <v>0</v>
      </c>
      <c r="M105" s="66">
        <f>'Раздел 2'!M146</f>
        <v>0</v>
      </c>
      <c r="N105" s="66">
        <f>'Раздел 2'!N146</f>
        <v>0</v>
      </c>
      <c r="O105" s="66">
        <f>'Раздел 2'!O146</f>
        <v>0</v>
      </c>
      <c r="P105" s="66">
        <f>'Раздел 2'!P146</f>
        <v>0</v>
      </c>
      <c r="Q105" s="66">
        <f>'Раздел 2'!Q146</f>
        <v>0</v>
      </c>
      <c r="R105" s="66">
        <f>'Раздел 2'!R146</f>
        <v>90</v>
      </c>
      <c r="S105" s="66">
        <f>'Раздел 2'!S146</f>
        <v>0</v>
      </c>
      <c r="T105" s="66">
        <f>'Раздел 2'!T146</f>
        <v>90</v>
      </c>
      <c r="U105" s="66">
        <f>'Раздел 2'!U146</f>
        <v>22</v>
      </c>
      <c r="V105" s="66">
        <f>'Раздел 2'!V146</f>
        <v>0</v>
      </c>
      <c r="W105" s="66">
        <f>'Раздел 2'!W146</f>
        <v>0</v>
      </c>
      <c r="X105" s="66">
        <f>'Раздел 2'!X146</f>
        <v>0</v>
      </c>
      <c r="Y105" s="66">
        <f>'Раздел 2'!Y146</f>
        <v>0</v>
      </c>
      <c r="Z105" s="66">
        <f>'Раздел 2'!Z146</f>
        <v>0</v>
      </c>
      <c r="AA105" s="66">
        <f>'Раздел 2'!AA146</f>
        <v>0</v>
      </c>
    </row>
    <row r="106" spans="1:27" x14ac:dyDescent="0.25">
      <c r="A106" s="138" t="s">
        <v>273</v>
      </c>
      <c r="B106" s="64" t="s">
        <v>308</v>
      </c>
      <c r="C106" s="66">
        <f>'Раздел 2'!C147</f>
        <v>1</v>
      </c>
      <c r="D106" s="66">
        <f>'Раздел 2'!D147</f>
        <v>0</v>
      </c>
      <c r="E106" s="66">
        <f>'Раздел 2'!E147</f>
        <v>59</v>
      </c>
      <c r="F106" s="66">
        <f>'Раздел 2'!F147</f>
        <v>59</v>
      </c>
      <c r="G106" s="66">
        <f>'Раздел 2'!G147</f>
        <v>59</v>
      </c>
      <c r="H106" s="66">
        <f>'Раздел 2'!H147</f>
        <v>0</v>
      </c>
      <c r="I106" s="66">
        <f>'Раздел 2'!I147</f>
        <v>0</v>
      </c>
      <c r="J106" s="66">
        <f>'Раздел 2'!J147</f>
        <v>0</v>
      </c>
      <c r="K106" s="66">
        <f>'Раздел 2'!K147</f>
        <v>28</v>
      </c>
      <c r="L106" s="66">
        <f>'Раздел 2'!L147</f>
        <v>1</v>
      </c>
      <c r="M106" s="66">
        <f>'Раздел 2'!M147</f>
        <v>30</v>
      </c>
      <c r="N106" s="66">
        <f>'Раздел 2'!N147</f>
        <v>0</v>
      </c>
      <c r="O106" s="66">
        <f>'Раздел 2'!O147</f>
        <v>0</v>
      </c>
      <c r="P106" s="66">
        <f>'Раздел 2'!P147</f>
        <v>0</v>
      </c>
      <c r="Q106" s="66">
        <f>'Раздел 2'!Q147</f>
        <v>0</v>
      </c>
      <c r="R106" s="66">
        <f>'Раздел 2'!R147</f>
        <v>0</v>
      </c>
      <c r="S106" s="66">
        <f>'Раздел 2'!S147</f>
        <v>0</v>
      </c>
      <c r="T106" s="66">
        <f>'Раздел 2'!T147</f>
        <v>0</v>
      </c>
      <c r="U106" s="66">
        <f>'Раздел 2'!U147</f>
        <v>4</v>
      </c>
      <c r="V106" s="66">
        <f>'Раздел 2'!V147</f>
        <v>0</v>
      </c>
      <c r="W106" s="66">
        <f>'Раздел 2'!W147</f>
        <v>0</v>
      </c>
      <c r="X106" s="66">
        <f>'Раздел 2'!X147</f>
        <v>0</v>
      </c>
      <c r="Y106" s="66">
        <f>'Раздел 2'!Y147</f>
        <v>0</v>
      </c>
      <c r="Z106" s="66">
        <f>'Раздел 2'!Z147</f>
        <v>0</v>
      </c>
      <c r="AA106" s="66">
        <f>'Раздел 2'!AA147</f>
        <v>0</v>
      </c>
    </row>
    <row r="107" spans="1:27" x14ac:dyDescent="0.25">
      <c r="A107" s="138" t="s">
        <v>275</v>
      </c>
      <c r="B107" s="64" t="s">
        <v>310</v>
      </c>
      <c r="C107" s="66">
        <f>'Раздел 2'!C148</f>
        <v>1</v>
      </c>
      <c r="D107" s="66">
        <f>'Раздел 2'!D148</f>
        <v>1</v>
      </c>
      <c r="E107" s="66">
        <f>'Раздел 2'!E148</f>
        <v>235</v>
      </c>
      <c r="F107" s="66">
        <f>'Раздел 2'!F148</f>
        <v>235</v>
      </c>
      <c r="G107" s="66">
        <f>'Раздел 2'!G148</f>
        <v>143</v>
      </c>
      <c r="H107" s="66">
        <f>'Раздел 2'!H148</f>
        <v>63</v>
      </c>
      <c r="I107" s="66">
        <f>'Раздел 2'!I148</f>
        <v>24</v>
      </c>
      <c r="J107" s="66">
        <f>'Раздел 2'!J148</f>
        <v>5</v>
      </c>
      <c r="K107" s="66">
        <f>'Раздел 2'!K148</f>
        <v>228</v>
      </c>
      <c r="L107" s="66">
        <f>'Раздел 2'!L148</f>
        <v>5</v>
      </c>
      <c r="M107" s="66">
        <f>'Раздел 2'!M148</f>
        <v>2</v>
      </c>
      <c r="N107" s="66">
        <f>'Раздел 2'!N148</f>
        <v>0</v>
      </c>
      <c r="O107" s="66">
        <f>'Раздел 2'!O148</f>
        <v>0</v>
      </c>
      <c r="P107" s="66">
        <f>'Раздел 2'!P148</f>
        <v>0</v>
      </c>
      <c r="Q107" s="66">
        <f>'Раздел 2'!Q148</f>
        <v>0</v>
      </c>
      <c r="R107" s="66">
        <f>'Раздел 2'!R148</f>
        <v>0</v>
      </c>
      <c r="S107" s="66">
        <f>'Раздел 2'!S148</f>
        <v>0</v>
      </c>
      <c r="T107" s="66">
        <f>'Раздел 2'!T148</f>
        <v>0</v>
      </c>
      <c r="U107" s="66">
        <f>'Раздел 2'!U148</f>
        <v>73</v>
      </c>
      <c r="V107" s="66">
        <f>'Раздел 2'!V148</f>
        <v>0</v>
      </c>
      <c r="W107" s="66">
        <f>'Раздел 2'!W148</f>
        <v>0</v>
      </c>
      <c r="X107" s="66">
        <f>'Раздел 2'!X148</f>
        <v>0</v>
      </c>
      <c r="Y107" s="66">
        <f>'Раздел 2'!Y148</f>
        <v>0</v>
      </c>
      <c r="Z107" s="66">
        <f>'Раздел 2'!Z148</f>
        <v>0</v>
      </c>
      <c r="AA107" s="66">
        <f>'Раздел 2'!AA148</f>
        <v>0</v>
      </c>
    </row>
    <row r="108" spans="1:27" x14ac:dyDescent="0.25">
      <c r="A108" s="138" t="s">
        <v>281</v>
      </c>
      <c r="B108" s="64" t="s">
        <v>316</v>
      </c>
      <c r="C108" s="66">
        <f>'Раздел 2'!C151</f>
        <v>2</v>
      </c>
      <c r="D108" s="66">
        <f>'Раздел 2'!D151</f>
        <v>1</v>
      </c>
      <c r="E108" s="66">
        <f>'Раздел 2'!E151</f>
        <v>125</v>
      </c>
      <c r="F108" s="66">
        <f>'Раздел 2'!F151</f>
        <v>125</v>
      </c>
      <c r="G108" s="66">
        <f>'Раздел 2'!G151</f>
        <v>15</v>
      </c>
      <c r="H108" s="66">
        <f>'Раздел 2'!H151</f>
        <v>80</v>
      </c>
      <c r="I108" s="66">
        <f>'Раздел 2'!I151</f>
        <v>26</v>
      </c>
      <c r="J108" s="66">
        <f>'Раздел 2'!J151</f>
        <v>4</v>
      </c>
      <c r="K108" s="66">
        <f>'Раздел 2'!K151</f>
        <v>118</v>
      </c>
      <c r="L108" s="66">
        <f>'Раздел 2'!L151</f>
        <v>6</v>
      </c>
      <c r="M108" s="66">
        <f>'Раздел 2'!M151</f>
        <v>1</v>
      </c>
      <c r="N108" s="66">
        <f>'Раздел 2'!N151</f>
        <v>0</v>
      </c>
      <c r="O108" s="66">
        <f>'Раздел 2'!O151</f>
        <v>0</v>
      </c>
      <c r="P108" s="66">
        <f>'Раздел 2'!P151</f>
        <v>0</v>
      </c>
      <c r="Q108" s="66">
        <f>'Раздел 2'!Q151</f>
        <v>0</v>
      </c>
      <c r="R108" s="66">
        <f>'Раздел 2'!R151</f>
        <v>0</v>
      </c>
      <c r="S108" s="66">
        <f>'Раздел 2'!S151</f>
        <v>0</v>
      </c>
      <c r="T108" s="66">
        <f>'Раздел 2'!T151</f>
        <v>0</v>
      </c>
      <c r="U108" s="66">
        <f>'Раздел 2'!U151</f>
        <v>40</v>
      </c>
      <c r="V108" s="66">
        <f>'Раздел 2'!V151</f>
        <v>0</v>
      </c>
      <c r="W108" s="66">
        <f>'Раздел 2'!W151</f>
        <v>0</v>
      </c>
      <c r="X108" s="66">
        <f>'Раздел 2'!X151</f>
        <v>0</v>
      </c>
      <c r="Y108" s="66">
        <f>'Раздел 2'!Y151</f>
        <v>0</v>
      </c>
      <c r="Z108" s="66">
        <f>'Раздел 2'!Z151</f>
        <v>0</v>
      </c>
      <c r="AA108" s="66">
        <f>'Раздел 2'!AA151</f>
        <v>0</v>
      </c>
    </row>
    <row r="109" spans="1:27" x14ac:dyDescent="0.25">
      <c r="A109" s="138" t="s">
        <v>291</v>
      </c>
      <c r="B109" s="64" t="s">
        <v>326</v>
      </c>
      <c r="C109" s="66">
        <f>'Раздел 2'!C156</f>
        <v>0</v>
      </c>
      <c r="D109" s="66">
        <f>'Раздел 2'!D156</f>
        <v>0</v>
      </c>
      <c r="E109" s="66">
        <f>'Раздел 2'!E156</f>
        <v>0</v>
      </c>
      <c r="F109" s="66">
        <f>'Раздел 2'!F156</f>
        <v>0</v>
      </c>
      <c r="G109" s="66">
        <f>'Раздел 2'!G156</f>
        <v>0</v>
      </c>
      <c r="H109" s="66">
        <f>'Раздел 2'!H156</f>
        <v>0</v>
      </c>
      <c r="I109" s="66">
        <f>'Раздел 2'!I156</f>
        <v>0</v>
      </c>
      <c r="J109" s="66">
        <f>'Раздел 2'!J156</f>
        <v>0</v>
      </c>
      <c r="K109" s="66">
        <f>'Раздел 2'!K156</f>
        <v>0</v>
      </c>
      <c r="L109" s="66">
        <f>'Раздел 2'!L156</f>
        <v>0</v>
      </c>
      <c r="M109" s="66">
        <f>'Раздел 2'!M156</f>
        <v>0</v>
      </c>
      <c r="N109" s="66">
        <f>'Раздел 2'!N156</f>
        <v>0</v>
      </c>
      <c r="O109" s="66">
        <f>'Раздел 2'!O156</f>
        <v>0</v>
      </c>
      <c r="P109" s="66">
        <f>'Раздел 2'!P156</f>
        <v>0</v>
      </c>
      <c r="Q109" s="66">
        <f>'Раздел 2'!Q156</f>
        <v>0</v>
      </c>
      <c r="R109" s="66">
        <f>'Раздел 2'!R156</f>
        <v>0</v>
      </c>
      <c r="S109" s="66">
        <f>'Раздел 2'!S156</f>
        <v>0</v>
      </c>
      <c r="T109" s="66">
        <f>'Раздел 2'!T156</f>
        <v>0</v>
      </c>
      <c r="U109" s="66">
        <f>'Раздел 2'!U156</f>
        <v>0</v>
      </c>
      <c r="V109" s="66">
        <f>'Раздел 2'!V156</f>
        <v>0</v>
      </c>
      <c r="W109" s="66">
        <f>'Раздел 2'!W156</f>
        <v>0</v>
      </c>
      <c r="X109" s="66">
        <f>'Раздел 2'!X156</f>
        <v>0</v>
      </c>
      <c r="Y109" s="66">
        <f>'Раздел 2'!Y156</f>
        <v>0</v>
      </c>
      <c r="Z109" s="66">
        <f>'Раздел 2'!Z156</f>
        <v>0</v>
      </c>
      <c r="AA109" s="66">
        <f>'Раздел 2'!AA156</f>
        <v>0</v>
      </c>
    </row>
    <row r="110" spans="1:27" x14ac:dyDescent="0.25">
      <c r="A110" s="138" t="s">
        <v>293</v>
      </c>
      <c r="B110" s="64" t="s">
        <v>328</v>
      </c>
      <c r="C110" s="66">
        <f>'Раздел 2'!C157</f>
        <v>5</v>
      </c>
      <c r="D110" s="66">
        <f>'Раздел 2'!D157</f>
        <v>0</v>
      </c>
      <c r="E110" s="66">
        <f>'Раздел 2'!E157</f>
        <v>309</v>
      </c>
      <c r="F110" s="66">
        <f>'Раздел 2'!F157</f>
        <v>173</v>
      </c>
      <c r="G110" s="66">
        <f>'Раздел 2'!G157</f>
        <v>98</v>
      </c>
      <c r="H110" s="66">
        <f>'Раздел 2'!H157</f>
        <v>67</v>
      </c>
      <c r="I110" s="66">
        <f>'Раздел 2'!I157</f>
        <v>6</v>
      </c>
      <c r="J110" s="66">
        <f>'Раздел 2'!J157</f>
        <v>2</v>
      </c>
      <c r="K110" s="66">
        <f>'Раздел 2'!K157</f>
        <v>163</v>
      </c>
      <c r="L110" s="66">
        <f>'Раздел 2'!L157</f>
        <v>8</v>
      </c>
      <c r="M110" s="66">
        <f>'Раздел 2'!M157</f>
        <v>2</v>
      </c>
      <c r="N110" s="66">
        <f>'Раздел 2'!N157</f>
        <v>0</v>
      </c>
      <c r="O110" s="66">
        <f>'Раздел 2'!O157</f>
        <v>0</v>
      </c>
      <c r="P110" s="66">
        <f>'Раздел 2'!P157</f>
        <v>0</v>
      </c>
      <c r="Q110" s="66">
        <f>'Раздел 2'!Q157</f>
        <v>0</v>
      </c>
      <c r="R110" s="66">
        <f>'Раздел 2'!R157</f>
        <v>136</v>
      </c>
      <c r="S110" s="66">
        <f>'Раздел 2'!S157</f>
        <v>0</v>
      </c>
      <c r="T110" s="66">
        <f>'Раздел 2'!T157</f>
        <v>136</v>
      </c>
      <c r="U110" s="66">
        <f>'Раздел 2'!U157</f>
        <v>114</v>
      </c>
      <c r="V110" s="66">
        <f>'Раздел 2'!V157</f>
        <v>0</v>
      </c>
      <c r="W110" s="66">
        <f>'Раздел 2'!W157</f>
        <v>0</v>
      </c>
      <c r="X110" s="66">
        <f>'Раздел 2'!X157</f>
        <v>0</v>
      </c>
      <c r="Y110" s="66">
        <f>'Раздел 2'!Y157</f>
        <v>0</v>
      </c>
      <c r="Z110" s="66">
        <f>'Раздел 2'!Z157</f>
        <v>30</v>
      </c>
      <c r="AA110" s="66">
        <f>'Раздел 2'!AA157</f>
        <v>0</v>
      </c>
    </row>
    <row r="111" spans="1:27" x14ac:dyDescent="0.25">
      <c r="A111" s="138" t="s">
        <v>305</v>
      </c>
      <c r="B111" s="64" t="s">
        <v>340</v>
      </c>
      <c r="C111" s="66">
        <f>'Раздел 2'!C163</f>
        <v>0</v>
      </c>
      <c r="D111" s="66">
        <f>'Раздел 2'!D163</f>
        <v>0</v>
      </c>
      <c r="E111" s="66">
        <f>'Раздел 2'!E163</f>
        <v>0</v>
      </c>
      <c r="F111" s="66">
        <f>'Раздел 2'!F163</f>
        <v>0</v>
      </c>
      <c r="G111" s="66">
        <f>'Раздел 2'!G163</f>
        <v>0</v>
      </c>
      <c r="H111" s="66">
        <f>'Раздел 2'!H163</f>
        <v>0</v>
      </c>
      <c r="I111" s="66">
        <f>'Раздел 2'!I163</f>
        <v>0</v>
      </c>
      <c r="J111" s="66">
        <f>'Раздел 2'!J163</f>
        <v>0</v>
      </c>
      <c r="K111" s="66">
        <f>'Раздел 2'!K163</f>
        <v>0</v>
      </c>
      <c r="L111" s="66">
        <f>'Раздел 2'!L163</f>
        <v>0</v>
      </c>
      <c r="M111" s="66">
        <f>'Раздел 2'!M163</f>
        <v>0</v>
      </c>
      <c r="N111" s="66">
        <f>'Раздел 2'!N163</f>
        <v>0</v>
      </c>
      <c r="O111" s="66">
        <f>'Раздел 2'!O163</f>
        <v>0</v>
      </c>
      <c r="P111" s="66">
        <f>'Раздел 2'!P163</f>
        <v>0</v>
      </c>
      <c r="Q111" s="66">
        <f>'Раздел 2'!Q163</f>
        <v>0</v>
      </c>
      <c r="R111" s="66">
        <f>'Раздел 2'!R163</f>
        <v>0</v>
      </c>
      <c r="S111" s="66">
        <f>'Раздел 2'!S163</f>
        <v>0</v>
      </c>
      <c r="T111" s="66">
        <f>'Раздел 2'!T163</f>
        <v>0</v>
      </c>
      <c r="U111" s="66">
        <f>'Раздел 2'!U163</f>
        <v>0</v>
      </c>
      <c r="V111" s="66">
        <f>'Раздел 2'!V163</f>
        <v>0</v>
      </c>
      <c r="W111" s="66">
        <f>'Раздел 2'!W163</f>
        <v>0</v>
      </c>
      <c r="X111" s="66">
        <f>'Раздел 2'!X163</f>
        <v>0</v>
      </c>
      <c r="Y111" s="66">
        <f>'Раздел 2'!Y163</f>
        <v>0</v>
      </c>
      <c r="Z111" s="66">
        <f>'Раздел 2'!Z163</f>
        <v>0</v>
      </c>
      <c r="AA111" s="66">
        <f>'Раздел 2'!AA163</f>
        <v>0</v>
      </c>
    </row>
    <row r="112" spans="1:27" x14ac:dyDescent="0.25">
      <c r="A112" s="138" t="s">
        <v>307</v>
      </c>
      <c r="B112" s="64" t="s">
        <v>342</v>
      </c>
      <c r="C112" s="66">
        <f>'Раздел 2'!C164</f>
        <v>0</v>
      </c>
      <c r="D112" s="66">
        <f>'Раздел 2'!D164</f>
        <v>0</v>
      </c>
      <c r="E112" s="66">
        <f>'Раздел 2'!E164</f>
        <v>0</v>
      </c>
      <c r="F112" s="66">
        <f>'Раздел 2'!F164</f>
        <v>0</v>
      </c>
      <c r="G112" s="66">
        <f>'Раздел 2'!G164</f>
        <v>0</v>
      </c>
      <c r="H112" s="66">
        <f>'Раздел 2'!H164</f>
        <v>0</v>
      </c>
      <c r="I112" s="66">
        <f>'Раздел 2'!I164</f>
        <v>0</v>
      </c>
      <c r="J112" s="66">
        <f>'Раздел 2'!J164</f>
        <v>0</v>
      </c>
      <c r="K112" s="66">
        <f>'Раздел 2'!K164</f>
        <v>0</v>
      </c>
      <c r="L112" s="66">
        <f>'Раздел 2'!L164</f>
        <v>0</v>
      </c>
      <c r="M112" s="66">
        <f>'Раздел 2'!M164</f>
        <v>0</v>
      </c>
      <c r="N112" s="66">
        <f>'Раздел 2'!N164</f>
        <v>0</v>
      </c>
      <c r="O112" s="66">
        <f>'Раздел 2'!O164</f>
        <v>0</v>
      </c>
      <c r="P112" s="66">
        <f>'Раздел 2'!P164</f>
        <v>0</v>
      </c>
      <c r="Q112" s="66">
        <f>'Раздел 2'!Q164</f>
        <v>0</v>
      </c>
      <c r="R112" s="66">
        <f>'Раздел 2'!R164</f>
        <v>0</v>
      </c>
      <c r="S112" s="66">
        <f>'Раздел 2'!S164</f>
        <v>0</v>
      </c>
      <c r="T112" s="66">
        <f>'Раздел 2'!T164</f>
        <v>0</v>
      </c>
      <c r="U112" s="66">
        <f>'Раздел 2'!U164</f>
        <v>0</v>
      </c>
      <c r="V112" s="66">
        <f>'Раздел 2'!V164</f>
        <v>0</v>
      </c>
      <c r="W112" s="66">
        <f>'Раздел 2'!W164</f>
        <v>0</v>
      </c>
      <c r="X112" s="66">
        <f>'Раздел 2'!X164</f>
        <v>0</v>
      </c>
      <c r="Y112" s="66">
        <f>'Раздел 2'!Y164</f>
        <v>0</v>
      </c>
      <c r="Z112" s="66">
        <f>'Раздел 2'!Z164</f>
        <v>0</v>
      </c>
      <c r="AA112" s="66">
        <f>'Раздел 2'!AA164</f>
        <v>0</v>
      </c>
    </row>
    <row r="113" spans="1:27" x14ac:dyDescent="0.25">
      <c r="A113" s="138" t="s">
        <v>309</v>
      </c>
      <c r="B113" s="64" t="s">
        <v>344</v>
      </c>
      <c r="C113" s="66">
        <f>'Раздел 2'!C165</f>
        <v>0</v>
      </c>
      <c r="D113" s="66">
        <f>'Раздел 2'!D165</f>
        <v>0</v>
      </c>
      <c r="E113" s="66">
        <f>'Раздел 2'!E165</f>
        <v>0</v>
      </c>
      <c r="F113" s="66">
        <f>'Раздел 2'!F165</f>
        <v>0</v>
      </c>
      <c r="G113" s="66">
        <f>'Раздел 2'!G165</f>
        <v>0</v>
      </c>
      <c r="H113" s="66">
        <f>'Раздел 2'!H165</f>
        <v>0</v>
      </c>
      <c r="I113" s="66">
        <f>'Раздел 2'!I165</f>
        <v>0</v>
      </c>
      <c r="J113" s="66">
        <f>'Раздел 2'!J165</f>
        <v>0</v>
      </c>
      <c r="K113" s="66">
        <f>'Раздел 2'!K165</f>
        <v>0</v>
      </c>
      <c r="L113" s="66">
        <f>'Раздел 2'!L165</f>
        <v>0</v>
      </c>
      <c r="M113" s="66">
        <f>'Раздел 2'!M165</f>
        <v>0</v>
      </c>
      <c r="N113" s="66">
        <f>'Раздел 2'!N165</f>
        <v>0</v>
      </c>
      <c r="O113" s="66">
        <f>'Раздел 2'!O165</f>
        <v>0</v>
      </c>
      <c r="P113" s="66">
        <f>'Раздел 2'!P165</f>
        <v>0</v>
      </c>
      <c r="Q113" s="66">
        <f>'Раздел 2'!Q165</f>
        <v>0</v>
      </c>
      <c r="R113" s="66">
        <f>'Раздел 2'!R165</f>
        <v>0</v>
      </c>
      <c r="S113" s="66">
        <f>'Раздел 2'!S165</f>
        <v>0</v>
      </c>
      <c r="T113" s="66">
        <f>'Раздел 2'!T165</f>
        <v>0</v>
      </c>
      <c r="U113" s="66">
        <f>'Раздел 2'!U165</f>
        <v>0</v>
      </c>
      <c r="V113" s="66">
        <f>'Раздел 2'!V165</f>
        <v>0</v>
      </c>
      <c r="W113" s="66">
        <f>'Раздел 2'!W165</f>
        <v>0</v>
      </c>
      <c r="X113" s="66">
        <f>'Раздел 2'!X165</f>
        <v>0</v>
      </c>
      <c r="Y113" s="66">
        <f>'Раздел 2'!Y165</f>
        <v>0</v>
      </c>
      <c r="Z113" s="66">
        <f>'Раздел 2'!Z165</f>
        <v>0</v>
      </c>
      <c r="AA113" s="66">
        <f>'Раздел 2'!AA165</f>
        <v>0</v>
      </c>
    </row>
    <row r="114" spans="1:27" x14ac:dyDescent="0.25">
      <c r="A114" s="138" t="s">
        <v>311</v>
      </c>
      <c r="B114" s="64" t="s">
        <v>345</v>
      </c>
      <c r="C114" s="66">
        <f>'Раздел 2'!C166</f>
        <v>1</v>
      </c>
      <c r="D114" s="66">
        <f>'Раздел 2'!D166</f>
        <v>0</v>
      </c>
      <c r="E114" s="66">
        <f>'Раздел 2'!E166</f>
        <v>130</v>
      </c>
      <c r="F114" s="66">
        <f>'Раздел 2'!F166</f>
        <v>130</v>
      </c>
      <c r="G114" s="66">
        <f>'Раздел 2'!G166</f>
        <v>60</v>
      </c>
      <c r="H114" s="66">
        <f>'Раздел 2'!H166</f>
        <v>30</v>
      </c>
      <c r="I114" s="66">
        <f>'Раздел 2'!I166</f>
        <v>40</v>
      </c>
      <c r="J114" s="66">
        <f>'Раздел 2'!J166</f>
        <v>0</v>
      </c>
      <c r="K114" s="66">
        <f>'Раздел 2'!K166</f>
        <v>91</v>
      </c>
      <c r="L114" s="66">
        <f>'Раздел 2'!L166</f>
        <v>24</v>
      </c>
      <c r="M114" s="66">
        <f>'Раздел 2'!M166</f>
        <v>15</v>
      </c>
      <c r="N114" s="66">
        <f>'Раздел 2'!N166</f>
        <v>0</v>
      </c>
      <c r="O114" s="66">
        <f>'Раздел 2'!O166</f>
        <v>0</v>
      </c>
      <c r="P114" s="66">
        <f>'Раздел 2'!P166</f>
        <v>0</v>
      </c>
      <c r="Q114" s="66">
        <f>'Раздел 2'!Q166</f>
        <v>0</v>
      </c>
      <c r="R114" s="66">
        <f>'Раздел 2'!R166</f>
        <v>0</v>
      </c>
      <c r="S114" s="66">
        <f>'Раздел 2'!S166</f>
        <v>0</v>
      </c>
      <c r="T114" s="66">
        <f>'Раздел 2'!T166</f>
        <v>0</v>
      </c>
      <c r="U114" s="66">
        <f>'Раздел 2'!U166</f>
        <v>0</v>
      </c>
      <c r="V114" s="66">
        <f>'Раздел 2'!V166</f>
        <v>0</v>
      </c>
      <c r="W114" s="66">
        <f>'Раздел 2'!W166</f>
        <v>0</v>
      </c>
      <c r="X114" s="66">
        <f>'Раздел 2'!X166</f>
        <v>0</v>
      </c>
      <c r="Y114" s="66">
        <f>'Раздел 2'!Y166</f>
        <v>0</v>
      </c>
      <c r="Z114" s="66">
        <f>'Раздел 2'!Z166</f>
        <v>0</v>
      </c>
      <c r="AA114" s="66">
        <f>'Раздел 2'!AA166</f>
        <v>0</v>
      </c>
    </row>
    <row r="115" spans="1:27" x14ac:dyDescent="0.25">
      <c r="A115" s="138" t="s">
        <v>321</v>
      </c>
      <c r="B115" s="64" t="s">
        <v>356</v>
      </c>
      <c r="C115" s="66">
        <f>'Раздел 2'!C172</f>
        <v>0</v>
      </c>
      <c r="D115" s="66">
        <f>'Раздел 2'!D172</f>
        <v>0</v>
      </c>
      <c r="E115" s="66">
        <f>'Раздел 2'!E172</f>
        <v>0</v>
      </c>
      <c r="F115" s="66">
        <f>'Раздел 2'!F172</f>
        <v>0</v>
      </c>
      <c r="G115" s="66">
        <f>'Раздел 2'!G172</f>
        <v>0</v>
      </c>
      <c r="H115" s="66">
        <f>'Раздел 2'!H172</f>
        <v>0</v>
      </c>
      <c r="I115" s="66">
        <f>'Раздел 2'!I172</f>
        <v>0</v>
      </c>
      <c r="J115" s="66">
        <f>'Раздел 2'!J172</f>
        <v>0</v>
      </c>
      <c r="K115" s="66">
        <f>'Раздел 2'!K172</f>
        <v>0</v>
      </c>
      <c r="L115" s="66">
        <f>'Раздел 2'!L172</f>
        <v>0</v>
      </c>
      <c r="M115" s="66">
        <f>'Раздел 2'!M172</f>
        <v>0</v>
      </c>
      <c r="N115" s="66">
        <f>'Раздел 2'!N172</f>
        <v>0</v>
      </c>
      <c r="O115" s="66">
        <f>'Раздел 2'!O172</f>
        <v>0</v>
      </c>
      <c r="P115" s="66">
        <f>'Раздел 2'!P172</f>
        <v>0</v>
      </c>
      <c r="Q115" s="66">
        <f>'Раздел 2'!Q172</f>
        <v>0</v>
      </c>
      <c r="R115" s="66">
        <f>'Раздел 2'!R172</f>
        <v>0</v>
      </c>
      <c r="S115" s="66">
        <f>'Раздел 2'!S172</f>
        <v>0</v>
      </c>
      <c r="T115" s="66">
        <f>'Раздел 2'!T172</f>
        <v>0</v>
      </c>
      <c r="U115" s="66">
        <f>'Раздел 2'!U172</f>
        <v>0</v>
      </c>
      <c r="V115" s="66">
        <f>'Раздел 2'!V172</f>
        <v>0</v>
      </c>
      <c r="W115" s="66">
        <f>'Раздел 2'!W172</f>
        <v>0</v>
      </c>
      <c r="X115" s="66">
        <f>'Раздел 2'!X172</f>
        <v>0</v>
      </c>
      <c r="Y115" s="66">
        <f>'Раздел 2'!Y172</f>
        <v>0</v>
      </c>
      <c r="Z115" s="66">
        <f>'Раздел 2'!Z172</f>
        <v>0</v>
      </c>
      <c r="AA115" s="66">
        <f>'Раздел 2'!AA172</f>
        <v>0</v>
      </c>
    </row>
    <row r="116" spans="1:27" x14ac:dyDescent="0.25">
      <c r="A116" s="138" t="s">
        <v>323</v>
      </c>
      <c r="B116" s="64" t="s">
        <v>358</v>
      </c>
      <c r="C116" s="66">
        <f>'Раздел 2'!C173</f>
        <v>0</v>
      </c>
      <c r="D116" s="66">
        <f>'Раздел 2'!D173</f>
        <v>0</v>
      </c>
      <c r="E116" s="66">
        <f>'Раздел 2'!E173</f>
        <v>0</v>
      </c>
      <c r="F116" s="66">
        <f>'Раздел 2'!F173</f>
        <v>0</v>
      </c>
      <c r="G116" s="66">
        <f>'Раздел 2'!G173</f>
        <v>0</v>
      </c>
      <c r="H116" s="66">
        <f>'Раздел 2'!H173</f>
        <v>0</v>
      </c>
      <c r="I116" s="66">
        <f>'Раздел 2'!I173</f>
        <v>0</v>
      </c>
      <c r="J116" s="66">
        <f>'Раздел 2'!J173</f>
        <v>0</v>
      </c>
      <c r="K116" s="66">
        <f>'Раздел 2'!K173</f>
        <v>0</v>
      </c>
      <c r="L116" s="66">
        <f>'Раздел 2'!L173</f>
        <v>0</v>
      </c>
      <c r="M116" s="66">
        <f>'Раздел 2'!M173</f>
        <v>0</v>
      </c>
      <c r="N116" s="66">
        <f>'Раздел 2'!N173</f>
        <v>0</v>
      </c>
      <c r="O116" s="66">
        <f>'Раздел 2'!O173</f>
        <v>0</v>
      </c>
      <c r="P116" s="66">
        <f>'Раздел 2'!P173</f>
        <v>0</v>
      </c>
      <c r="Q116" s="66">
        <f>'Раздел 2'!Q173</f>
        <v>0</v>
      </c>
      <c r="R116" s="66">
        <f>'Раздел 2'!R173</f>
        <v>0</v>
      </c>
      <c r="S116" s="66">
        <f>'Раздел 2'!S173</f>
        <v>0</v>
      </c>
      <c r="T116" s="66">
        <f>'Раздел 2'!T173</f>
        <v>0</v>
      </c>
      <c r="U116" s="66">
        <f>'Раздел 2'!U173</f>
        <v>0</v>
      </c>
      <c r="V116" s="66">
        <f>'Раздел 2'!V173</f>
        <v>0</v>
      </c>
      <c r="W116" s="66">
        <f>'Раздел 2'!W173</f>
        <v>0</v>
      </c>
      <c r="X116" s="66">
        <f>'Раздел 2'!X173</f>
        <v>0</v>
      </c>
      <c r="Y116" s="66">
        <f>'Раздел 2'!Y173</f>
        <v>0</v>
      </c>
      <c r="Z116" s="66">
        <f>'Раздел 2'!Z173</f>
        <v>0</v>
      </c>
      <c r="AA116" s="66">
        <f>'Раздел 2'!AA173</f>
        <v>0</v>
      </c>
    </row>
    <row r="117" spans="1:27" ht="21" x14ac:dyDescent="0.25">
      <c r="A117" s="138" t="s">
        <v>325</v>
      </c>
      <c r="B117" s="64" t="s">
        <v>360</v>
      </c>
      <c r="C117" s="66">
        <f>'Раздел 2'!C174</f>
        <v>0</v>
      </c>
      <c r="D117" s="66">
        <f>'Раздел 2'!D174</f>
        <v>0</v>
      </c>
      <c r="E117" s="66">
        <f>'Раздел 2'!E174</f>
        <v>0</v>
      </c>
      <c r="F117" s="66">
        <f>'Раздел 2'!F174</f>
        <v>0</v>
      </c>
      <c r="G117" s="66">
        <f>'Раздел 2'!G174</f>
        <v>0</v>
      </c>
      <c r="H117" s="66">
        <f>'Раздел 2'!H174</f>
        <v>0</v>
      </c>
      <c r="I117" s="66">
        <f>'Раздел 2'!I174</f>
        <v>0</v>
      </c>
      <c r="J117" s="66">
        <f>'Раздел 2'!J174</f>
        <v>0</v>
      </c>
      <c r="K117" s="66">
        <f>'Раздел 2'!K174</f>
        <v>0</v>
      </c>
      <c r="L117" s="66">
        <f>'Раздел 2'!L174</f>
        <v>0</v>
      </c>
      <c r="M117" s="66">
        <f>'Раздел 2'!M174</f>
        <v>0</v>
      </c>
      <c r="N117" s="66">
        <f>'Раздел 2'!N174</f>
        <v>0</v>
      </c>
      <c r="O117" s="66">
        <f>'Раздел 2'!O174</f>
        <v>0</v>
      </c>
      <c r="P117" s="66">
        <f>'Раздел 2'!P174</f>
        <v>0</v>
      </c>
      <c r="Q117" s="66">
        <f>'Раздел 2'!Q174</f>
        <v>0</v>
      </c>
      <c r="R117" s="66">
        <f>'Раздел 2'!R174</f>
        <v>0</v>
      </c>
      <c r="S117" s="66">
        <f>'Раздел 2'!S174</f>
        <v>0</v>
      </c>
      <c r="T117" s="66">
        <f>'Раздел 2'!T174</f>
        <v>0</v>
      </c>
      <c r="U117" s="66">
        <f>'Раздел 2'!U174</f>
        <v>0</v>
      </c>
      <c r="V117" s="66">
        <f>'Раздел 2'!V174</f>
        <v>0</v>
      </c>
      <c r="W117" s="66">
        <f>'Раздел 2'!W174</f>
        <v>0</v>
      </c>
      <c r="X117" s="66">
        <f>'Раздел 2'!X174</f>
        <v>0</v>
      </c>
      <c r="Y117" s="66">
        <f>'Раздел 2'!Y174</f>
        <v>0</v>
      </c>
      <c r="Z117" s="66">
        <f>'Раздел 2'!Z174</f>
        <v>0</v>
      </c>
      <c r="AA117" s="66">
        <f>'Раздел 2'!AA174</f>
        <v>0</v>
      </c>
    </row>
    <row r="118" spans="1:27" x14ac:dyDescent="0.25">
      <c r="A118" s="138" t="s">
        <v>327</v>
      </c>
      <c r="B118" s="64" t="s">
        <v>362</v>
      </c>
      <c r="C118" s="66">
        <f>'Раздел 2'!C175</f>
        <v>3</v>
      </c>
      <c r="D118" s="66">
        <f>'Раздел 2'!D175</f>
        <v>0</v>
      </c>
      <c r="E118" s="66">
        <f>'Раздел 2'!E175</f>
        <v>85</v>
      </c>
      <c r="F118" s="66">
        <f>'Раздел 2'!F175</f>
        <v>37</v>
      </c>
      <c r="G118" s="66">
        <f>'Раздел 2'!G175</f>
        <v>15</v>
      </c>
      <c r="H118" s="66">
        <f>'Раздел 2'!H175</f>
        <v>22</v>
      </c>
      <c r="I118" s="66">
        <f>'Раздел 2'!I175</f>
        <v>0</v>
      </c>
      <c r="J118" s="66">
        <f>'Раздел 2'!J175</f>
        <v>0</v>
      </c>
      <c r="K118" s="66">
        <f>'Раздел 2'!K175</f>
        <v>37</v>
      </c>
      <c r="L118" s="66">
        <f>'Раздел 2'!L175</f>
        <v>0</v>
      </c>
      <c r="M118" s="66">
        <f>'Раздел 2'!M175</f>
        <v>0</v>
      </c>
      <c r="N118" s="66">
        <f>'Раздел 2'!N175</f>
        <v>0</v>
      </c>
      <c r="O118" s="66">
        <f>'Раздел 2'!O175</f>
        <v>0</v>
      </c>
      <c r="P118" s="66">
        <f>'Раздел 2'!P175</f>
        <v>0</v>
      </c>
      <c r="Q118" s="66">
        <f>'Раздел 2'!Q175</f>
        <v>0</v>
      </c>
      <c r="R118" s="66">
        <f>'Раздел 2'!R175</f>
        <v>48</v>
      </c>
      <c r="S118" s="66">
        <f>'Раздел 2'!S175</f>
        <v>0</v>
      </c>
      <c r="T118" s="66">
        <f>'Раздел 2'!T175</f>
        <v>48</v>
      </c>
      <c r="U118" s="66">
        <f>'Раздел 2'!U175</f>
        <v>10</v>
      </c>
      <c r="V118" s="66">
        <f>'Раздел 2'!V175</f>
        <v>0</v>
      </c>
      <c r="W118" s="66">
        <f>'Раздел 2'!W175</f>
        <v>0</v>
      </c>
      <c r="X118" s="66">
        <f>'Раздел 2'!X175</f>
        <v>0</v>
      </c>
      <c r="Y118" s="66">
        <f>'Раздел 2'!Y175</f>
        <v>0</v>
      </c>
      <c r="Z118" s="66">
        <f>'Раздел 2'!Z175</f>
        <v>37</v>
      </c>
      <c r="AA118" s="66">
        <f>'Раздел 2'!AA175</f>
        <v>0</v>
      </c>
    </row>
    <row r="119" spans="1:27" x14ac:dyDescent="0.25">
      <c r="A119" s="138" t="s">
        <v>329</v>
      </c>
      <c r="B119" s="64" t="s">
        <v>364</v>
      </c>
      <c r="C119" s="66">
        <f>'Раздел 2'!C176</f>
        <v>0</v>
      </c>
      <c r="D119" s="66">
        <f>'Раздел 2'!D176</f>
        <v>0</v>
      </c>
      <c r="E119" s="66">
        <f>'Раздел 2'!E176</f>
        <v>0</v>
      </c>
      <c r="F119" s="66">
        <f>'Раздел 2'!F176</f>
        <v>0</v>
      </c>
      <c r="G119" s="66">
        <f>'Раздел 2'!G176</f>
        <v>0</v>
      </c>
      <c r="H119" s="66">
        <f>'Раздел 2'!H176</f>
        <v>0</v>
      </c>
      <c r="I119" s="66">
        <f>'Раздел 2'!I176</f>
        <v>0</v>
      </c>
      <c r="J119" s="66">
        <f>'Раздел 2'!J176</f>
        <v>0</v>
      </c>
      <c r="K119" s="66">
        <f>'Раздел 2'!K176</f>
        <v>0</v>
      </c>
      <c r="L119" s="66">
        <f>'Раздел 2'!L176</f>
        <v>0</v>
      </c>
      <c r="M119" s="66">
        <f>'Раздел 2'!M176</f>
        <v>0</v>
      </c>
      <c r="N119" s="66">
        <f>'Раздел 2'!N176</f>
        <v>0</v>
      </c>
      <c r="O119" s="66">
        <f>'Раздел 2'!O176</f>
        <v>0</v>
      </c>
      <c r="P119" s="66">
        <f>'Раздел 2'!P176</f>
        <v>0</v>
      </c>
      <c r="Q119" s="66">
        <f>'Раздел 2'!Q176</f>
        <v>0</v>
      </c>
      <c r="R119" s="66">
        <f>'Раздел 2'!R176</f>
        <v>0</v>
      </c>
      <c r="S119" s="66">
        <f>'Раздел 2'!S176</f>
        <v>0</v>
      </c>
      <c r="T119" s="66">
        <f>'Раздел 2'!T176</f>
        <v>0</v>
      </c>
      <c r="U119" s="66">
        <f>'Раздел 2'!U176</f>
        <v>0</v>
      </c>
      <c r="V119" s="66">
        <f>'Раздел 2'!V176</f>
        <v>0</v>
      </c>
      <c r="W119" s="66">
        <f>'Раздел 2'!W176</f>
        <v>0</v>
      </c>
      <c r="X119" s="66">
        <f>'Раздел 2'!X176</f>
        <v>0</v>
      </c>
      <c r="Y119" s="66">
        <f>'Раздел 2'!Y176</f>
        <v>0</v>
      </c>
      <c r="Z119" s="66">
        <f>'Раздел 2'!Z176</f>
        <v>0</v>
      </c>
      <c r="AA119" s="66">
        <f>'Раздел 2'!AA176</f>
        <v>0</v>
      </c>
    </row>
    <row r="120" spans="1:27" x14ac:dyDescent="0.25">
      <c r="A120" s="138" t="s">
        <v>331</v>
      </c>
      <c r="B120" s="64" t="s">
        <v>366</v>
      </c>
      <c r="C120" s="66">
        <f>'Раздел 2'!C177</f>
        <v>0</v>
      </c>
      <c r="D120" s="66">
        <f>'Раздел 2'!D177</f>
        <v>0</v>
      </c>
      <c r="E120" s="66">
        <f>'Раздел 2'!E177</f>
        <v>0</v>
      </c>
      <c r="F120" s="66">
        <f>'Раздел 2'!F177</f>
        <v>0</v>
      </c>
      <c r="G120" s="66">
        <f>'Раздел 2'!G177</f>
        <v>0</v>
      </c>
      <c r="H120" s="66">
        <f>'Раздел 2'!H177</f>
        <v>0</v>
      </c>
      <c r="I120" s="66">
        <f>'Раздел 2'!I177</f>
        <v>0</v>
      </c>
      <c r="J120" s="66">
        <f>'Раздел 2'!J177</f>
        <v>0</v>
      </c>
      <c r="K120" s="66">
        <f>'Раздел 2'!K177</f>
        <v>0</v>
      </c>
      <c r="L120" s="66">
        <f>'Раздел 2'!L177</f>
        <v>0</v>
      </c>
      <c r="M120" s="66">
        <f>'Раздел 2'!M177</f>
        <v>0</v>
      </c>
      <c r="N120" s="66">
        <f>'Раздел 2'!N177</f>
        <v>0</v>
      </c>
      <c r="O120" s="66">
        <f>'Раздел 2'!O177</f>
        <v>0</v>
      </c>
      <c r="P120" s="66">
        <f>'Раздел 2'!P177</f>
        <v>0</v>
      </c>
      <c r="Q120" s="66">
        <f>'Раздел 2'!Q177</f>
        <v>0</v>
      </c>
      <c r="R120" s="66">
        <f>'Раздел 2'!R177</f>
        <v>0</v>
      </c>
      <c r="S120" s="66">
        <f>'Раздел 2'!S177</f>
        <v>0</v>
      </c>
      <c r="T120" s="66">
        <f>'Раздел 2'!T177</f>
        <v>0</v>
      </c>
      <c r="U120" s="66">
        <f>'Раздел 2'!U177</f>
        <v>0</v>
      </c>
      <c r="V120" s="66">
        <f>'Раздел 2'!V177</f>
        <v>0</v>
      </c>
      <c r="W120" s="66">
        <f>'Раздел 2'!W177</f>
        <v>0</v>
      </c>
      <c r="X120" s="66">
        <f>'Раздел 2'!X177</f>
        <v>0</v>
      </c>
      <c r="Y120" s="66">
        <f>'Раздел 2'!Y177</f>
        <v>0</v>
      </c>
      <c r="Z120" s="66">
        <f>'Раздел 2'!Z177</f>
        <v>0</v>
      </c>
      <c r="AA120" s="66">
        <f>'Раздел 2'!AA177</f>
        <v>0</v>
      </c>
    </row>
    <row r="121" spans="1:27" x14ac:dyDescent="0.25">
      <c r="A121" s="138" t="s">
        <v>333</v>
      </c>
      <c r="B121" s="64" t="s">
        <v>368</v>
      </c>
      <c r="C121" s="66">
        <f>'Раздел 2'!C178</f>
        <v>14</v>
      </c>
      <c r="D121" s="66">
        <f>'Раздел 2'!D178</f>
        <v>0</v>
      </c>
      <c r="E121" s="66">
        <f>'Раздел 2'!E178</f>
        <v>1899</v>
      </c>
      <c r="F121" s="66">
        <f>'Раздел 2'!F178</f>
        <v>1610</v>
      </c>
      <c r="G121" s="66">
        <f>'Раздел 2'!G178</f>
        <v>1200</v>
      </c>
      <c r="H121" s="66">
        <f>'Раздел 2'!H178</f>
        <v>400</v>
      </c>
      <c r="I121" s="66">
        <f>'Раздел 2'!I178</f>
        <v>10</v>
      </c>
      <c r="J121" s="66">
        <f>'Раздел 2'!J178</f>
        <v>0</v>
      </c>
      <c r="K121" s="66">
        <f>'Раздел 2'!K178</f>
        <v>1562</v>
      </c>
      <c r="L121" s="66">
        <f>'Раздел 2'!L178</f>
        <v>47</v>
      </c>
      <c r="M121" s="66">
        <f>'Раздел 2'!M178</f>
        <v>1</v>
      </c>
      <c r="N121" s="66">
        <f>'Раздел 2'!N178</f>
        <v>0</v>
      </c>
      <c r="O121" s="66">
        <f>'Раздел 2'!O178</f>
        <v>0</v>
      </c>
      <c r="P121" s="66">
        <f>'Раздел 2'!P178</f>
        <v>0</v>
      </c>
      <c r="Q121" s="66">
        <f>'Раздел 2'!Q178</f>
        <v>0</v>
      </c>
      <c r="R121" s="66">
        <f>'Раздел 2'!R178</f>
        <v>289</v>
      </c>
      <c r="S121" s="66">
        <f>'Раздел 2'!S178</f>
        <v>19</v>
      </c>
      <c r="T121" s="66">
        <f>'Раздел 2'!T178</f>
        <v>289</v>
      </c>
      <c r="U121" s="66">
        <f>'Раздел 2'!U178</f>
        <v>183</v>
      </c>
      <c r="V121" s="66">
        <f>'Раздел 2'!V178</f>
        <v>0</v>
      </c>
      <c r="W121" s="66">
        <f>'Раздел 2'!W178</f>
        <v>0</v>
      </c>
      <c r="X121" s="66">
        <f>'Раздел 2'!X178</f>
        <v>0</v>
      </c>
      <c r="Y121" s="66">
        <f>'Раздел 2'!Y178</f>
        <v>0</v>
      </c>
      <c r="Z121" s="66">
        <f>'Раздел 2'!Z178</f>
        <v>0</v>
      </c>
      <c r="AA121" s="66">
        <f>'Раздел 2'!AA178</f>
        <v>0</v>
      </c>
    </row>
    <row r="122" spans="1:27" x14ac:dyDescent="0.25">
      <c r="A122" s="138" t="s">
        <v>335</v>
      </c>
      <c r="B122" s="64" t="s">
        <v>370</v>
      </c>
      <c r="C122" s="66">
        <f>'Раздел 2'!C179</f>
        <v>0</v>
      </c>
      <c r="D122" s="66">
        <f>'Раздел 2'!D179</f>
        <v>0</v>
      </c>
      <c r="E122" s="66">
        <f>'Раздел 2'!E179</f>
        <v>0</v>
      </c>
      <c r="F122" s="66">
        <f>'Раздел 2'!F179</f>
        <v>0</v>
      </c>
      <c r="G122" s="66">
        <f>'Раздел 2'!G179</f>
        <v>0</v>
      </c>
      <c r="H122" s="66">
        <f>'Раздел 2'!H179</f>
        <v>0</v>
      </c>
      <c r="I122" s="66">
        <f>'Раздел 2'!I179</f>
        <v>0</v>
      </c>
      <c r="J122" s="66">
        <f>'Раздел 2'!J179</f>
        <v>0</v>
      </c>
      <c r="K122" s="66">
        <f>'Раздел 2'!K179</f>
        <v>0</v>
      </c>
      <c r="L122" s="66">
        <f>'Раздел 2'!L179</f>
        <v>0</v>
      </c>
      <c r="M122" s="66">
        <f>'Раздел 2'!M179</f>
        <v>0</v>
      </c>
      <c r="N122" s="66">
        <f>'Раздел 2'!N179</f>
        <v>0</v>
      </c>
      <c r="O122" s="66">
        <f>'Раздел 2'!O179</f>
        <v>0</v>
      </c>
      <c r="P122" s="66">
        <f>'Раздел 2'!P179</f>
        <v>0</v>
      </c>
      <c r="Q122" s="66">
        <f>'Раздел 2'!Q179</f>
        <v>0</v>
      </c>
      <c r="R122" s="66">
        <f>'Раздел 2'!R179</f>
        <v>0</v>
      </c>
      <c r="S122" s="66">
        <f>'Раздел 2'!S179</f>
        <v>0</v>
      </c>
      <c r="T122" s="66">
        <f>'Раздел 2'!T179</f>
        <v>0</v>
      </c>
      <c r="U122" s="66">
        <f>'Раздел 2'!U179</f>
        <v>0</v>
      </c>
      <c r="V122" s="66">
        <f>'Раздел 2'!V179</f>
        <v>0</v>
      </c>
      <c r="W122" s="66">
        <f>'Раздел 2'!W179</f>
        <v>0</v>
      </c>
      <c r="X122" s="66">
        <f>'Раздел 2'!X179</f>
        <v>0</v>
      </c>
      <c r="Y122" s="66">
        <f>'Раздел 2'!Y179</f>
        <v>0</v>
      </c>
      <c r="Z122" s="66">
        <f>'Раздел 2'!Z179</f>
        <v>0</v>
      </c>
      <c r="AA122" s="66">
        <f>'Раздел 2'!AA179</f>
        <v>0</v>
      </c>
    </row>
    <row r="123" spans="1:27" x14ac:dyDescent="0.25">
      <c r="A123" s="138" t="s">
        <v>337</v>
      </c>
      <c r="B123" s="64" t="s">
        <v>372</v>
      </c>
      <c r="C123" s="66">
        <f>'Раздел 2'!C180</f>
        <v>0</v>
      </c>
      <c r="D123" s="66">
        <f>'Раздел 2'!D180</f>
        <v>0</v>
      </c>
      <c r="E123" s="66">
        <f>'Раздел 2'!E180</f>
        <v>0</v>
      </c>
      <c r="F123" s="66">
        <f>'Раздел 2'!F180</f>
        <v>0</v>
      </c>
      <c r="G123" s="66">
        <f>'Раздел 2'!G180</f>
        <v>0</v>
      </c>
      <c r="H123" s="66">
        <f>'Раздел 2'!H180</f>
        <v>0</v>
      </c>
      <c r="I123" s="66">
        <f>'Раздел 2'!I180</f>
        <v>0</v>
      </c>
      <c r="J123" s="66">
        <f>'Раздел 2'!J180</f>
        <v>0</v>
      </c>
      <c r="K123" s="66">
        <f>'Раздел 2'!K180</f>
        <v>0</v>
      </c>
      <c r="L123" s="66">
        <f>'Раздел 2'!L180</f>
        <v>0</v>
      </c>
      <c r="M123" s="66">
        <f>'Раздел 2'!M180</f>
        <v>0</v>
      </c>
      <c r="N123" s="66">
        <f>'Раздел 2'!N180</f>
        <v>0</v>
      </c>
      <c r="O123" s="66">
        <f>'Раздел 2'!O180</f>
        <v>0</v>
      </c>
      <c r="P123" s="66">
        <f>'Раздел 2'!P180</f>
        <v>0</v>
      </c>
      <c r="Q123" s="66">
        <f>'Раздел 2'!Q180</f>
        <v>0</v>
      </c>
      <c r="R123" s="66">
        <f>'Раздел 2'!R180</f>
        <v>0</v>
      </c>
      <c r="S123" s="66">
        <f>'Раздел 2'!S180</f>
        <v>0</v>
      </c>
      <c r="T123" s="66">
        <f>'Раздел 2'!T180</f>
        <v>0</v>
      </c>
      <c r="U123" s="66">
        <f>'Раздел 2'!U180</f>
        <v>0</v>
      </c>
      <c r="V123" s="66">
        <f>'Раздел 2'!V180</f>
        <v>0</v>
      </c>
      <c r="W123" s="66">
        <f>'Раздел 2'!W180</f>
        <v>0</v>
      </c>
      <c r="X123" s="66">
        <f>'Раздел 2'!X180</f>
        <v>0</v>
      </c>
      <c r="Y123" s="66">
        <f>'Раздел 2'!Y180</f>
        <v>0</v>
      </c>
      <c r="Z123" s="66">
        <f>'Раздел 2'!Z180</f>
        <v>0</v>
      </c>
      <c r="AA123" s="66">
        <f>'Раздел 2'!AA180</f>
        <v>0</v>
      </c>
    </row>
    <row r="124" spans="1:27" x14ac:dyDescent="0.25">
      <c r="A124" s="138" t="s">
        <v>339</v>
      </c>
      <c r="B124" s="64" t="s">
        <v>373</v>
      </c>
      <c r="C124" s="66">
        <f>'Раздел 2'!C181</f>
        <v>0</v>
      </c>
      <c r="D124" s="66">
        <f>'Раздел 2'!D181</f>
        <v>0</v>
      </c>
      <c r="E124" s="66">
        <f>'Раздел 2'!E181</f>
        <v>0</v>
      </c>
      <c r="F124" s="66">
        <f>'Раздел 2'!F181</f>
        <v>0</v>
      </c>
      <c r="G124" s="66">
        <f>'Раздел 2'!G181</f>
        <v>0</v>
      </c>
      <c r="H124" s="66">
        <f>'Раздел 2'!H181</f>
        <v>0</v>
      </c>
      <c r="I124" s="66">
        <f>'Раздел 2'!I181</f>
        <v>0</v>
      </c>
      <c r="J124" s="66">
        <f>'Раздел 2'!J181</f>
        <v>0</v>
      </c>
      <c r="K124" s="66">
        <f>'Раздел 2'!K181</f>
        <v>0</v>
      </c>
      <c r="L124" s="66">
        <f>'Раздел 2'!L181</f>
        <v>0</v>
      </c>
      <c r="M124" s="66">
        <f>'Раздел 2'!M181</f>
        <v>0</v>
      </c>
      <c r="N124" s="66">
        <f>'Раздел 2'!N181</f>
        <v>0</v>
      </c>
      <c r="O124" s="66">
        <f>'Раздел 2'!O181</f>
        <v>0</v>
      </c>
      <c r="P124" s="66">
        <f>'Раздел 2'!P181</f>
        <v>0</v>
      </c>
      <c r="Q124" s="66">
        <f>'Раздел 2'!Q181</f>
        <v>0</v>
      </c>
      <c r="R124" s="66">
        <f>'Раздел 2'!R181</f>
        <v>0</v>
      </c>
      <c r="S124" s="66">
        <f>'Раздел 2'!S181</f>
        <v>0</v>
      </c>
      <c r="T124" s="66">
        <f>'Раздел 2'!T181</f>
        <v>0</v>
      </c>
      <c r="U124" s="66">
        <f>'Раздел 2'!U181</f>
        <v>0</v>
      </c>
      <c r="V124" s="66">
        <f>'Раздел 2'!V181</f>
        <v>0</v>
      </c>
      <c r="W124" s="66">
        <f>'Раздел 2'!W181</f>
        <v>0</v>
      </c>
      <c r="X124" s="66">
        <f>'Раздел 2'!X181</f>
        <v>0</v>
      </c>
      <c r="Y124" s="66">
        <f>'Раздел 2'!Y181</f>
        <v>0</v>
      </c>
      <c r="Z124" s="66">
        <f>'Раздел 2'!Z181</f>
        <v>0</v>
      </c>
      <c r="AA124" s="66">
        <f>'Раздел 2'!AA181</f>
        <v>0</v>
      </c>
    </row>
    <row r="125" spans="1:27" x14ac:dyDescent="0.25">
      <c r="A125" s="138" t="s">
        <v>341</v>
      </c>
      <c r="B125" s="64" t="s">
        <v>375</v>
      </c>
      <c r="C125" s="66">
        <f>'Раздел 2'!C182</f>
        <v>0</v>
      </c>
      <c r="D125" s="66">
        <f>'Раздел 2'!D182</f>
        <v>0</v>
      </c>
      <c r="E125" s="66">
        <f>'Раздел 2'!E182</f>
        <v>0</v>
      </c>
      <c r="F125" s="66">
        <f>'Раздел 2'!F182</f>
        <v>0</v>
      </c>
      <c r="G125" s="66">
        <f>'Раздел 2'!G182</f>
        <v>0</v>
      </c>
      <c r="H125" s="66">
        <f>'Раздел 2'!H182</f>
        <v>0</v>
      </c>
      <c r="I125" s="66">
        <f>'Раздел 2'!I182</f>
        <v>0</v>
      </c>
      <c r="J125" s="66">
        <f>'Раздел 2'!J182</f>
        <v>0</v>
      </c>
      <c r="K125" s="66">
        <f>'Раздел 2'!K182</f>
        <v>0</v>
      </c>
      <c r="L125" s="66">
        <f>'Раздел 2'!L182</f>
        <v>0</v>
      </c>
      <c r="M125" s="66">
        <f>'Раздел 2'!M182</f>
        <v>0</v>
      </c>
      <c r="N125" s="66">
        <f>'Раздел 2'!N182</f>
        <v>0</v>
      </c>
      <c r="O125" s="66">
        <f>'Раздел 2'!O182</f>
        <v>0</v>
      </c>
      <c r="P125" s="66">
        <f>'Раздел 2'!P182</f>
        <v>0</v>
      </c>
      <c r="Q125" s="66">
        <f>'Раздел 2'!Q182</f>
        <v>0</v>
      </c>
      <c r="R125" s="66">
        <f>'Раздел 2'!R182</f>
        <v>0</v>
      </c>
      <c r="S125" s="66">
        <f>'Раздел 2'!S182</f>
        <v>0</v>
      </c>
      <c r="T125" s="66">
        <f>'Раздел 2'!T182</f>
        <v>0</v>
      </c>
      <c r="U125" s="66">
        <f>'Раздел 2'!U182</f>
        <v>0</v>
      </c>
      <c r="V125" s="66">
        <f>'Раздел 2'!V182</f>
        <v>0</v>
      </c>
      <c r="W125" s="66">
        <f>'Раздел 2'!W182</f>
        <v>0</v>
      </c>
      <c r="X125" s="66">
        <f>'Раздел 2'!X182</f>
        <v>0</v>
      </c>
      <c r="Y125" s="66">
        <f>'Раздел 2'!Y182</f>
        <v>0</v>
      </c>
      <c r="Z125" s="66">
        <f>'Раздел 2'!Z182</f>
        <v>0</v>
      </c>
      <c r="AA125" s="66">
        <f>'Раздел 2'!AA182</f>
        <v>0</v>
      </c>
    </row>
    <row r="126" spans="1:27" x14ac:dyDescent="0.25">
      <c r="A126" s="138" t="s">
        <v>676</v>
      </c>
      <c r="B126" s="64" t="s">
        <v>377</v>
      </c>
      <c r="C126" s="66">
        <f>'Раздел 2'!C183</f>
        <v>0</v>
      </c>
      <c r="D126" s="66">
        <f>'Раздел 2'!D183</f>
        <v>0</v>
      </c>
      <c r="E126" s="66">
        <f>'Раздел 2'!E183</f>
        <v>0</v>
      </c>
      <c r="F126" s="66">
        <f>'Раздел 2'!F183</f>
        <v>0</v>
      </c>
      <c r="G126" s="66">
        <f>'Раздел 2'!G183</f>
        <v>0</v>
      </c>
      <c r="H126" s="66">
        <f>'Раздел 2'!H183</f>
        <v>0</v>
      </c>
      <c r="I126" s="66">
        <f>'Раздел 2'!I183</f>
        <v>0</v>
      </c>
      <c r="J126" s="66">
        <f>'Раздел 2'!J183</f>
        <v>0</v>
      </c>
      <c r="K126" s="66">
        <f>'Раздел 2'!K183</f>
        <v>0</v>
      </c>
      <c r="L126" s="66">
        <f>'Раздел 2'!L183</f>
        <v>0</v>
      </c>
      <c r="M126" s="66">
        <f>'Раздел 2'!M183</f>
        <v>0</v>
      </c>
      <c r="N126" s="66">
        <f>'Раздел 2'!N183</f>
        <v>0</v>
      </c>
      <c r="O126" s="66">
        <f>'Раздел 2'!O183</f>
        <v>0</v>
      </c>
      <c r="P126" s="66">
        <f>'Раздел 2'!P183</f>
        <v>0</v>
      </c>
      <c r="Q126" s="66">
        <f>'Раздел 2'!Q183</f>
        <v>0</v>
      </c>
      <c r="R126" s="66">
        <f>'Раздел 2'!R183</f>
        <v>0</v>
      </c>
      <c r="S126" s="66">
        <f>'Раздел 2'!S183</f>
        <v>0</v>
      </c>
      <c r="T126" s="66">
        <f>'Раздел 2'!T183</f>
        <v>0</v>
      </c>
      <c r="U126" s="66">
        <f>'Раздел 2'!U183</f>
        <v>0</v>
      </c>
      <c r="V126" s="66">
        <f>'Раздел 2'!V183</f>
        <v>0</v>
      </c>
      <c r="W126" s="66">
        <f>'Раздел 2'!W183</f>
        <v>0</v>
      </c>
      <c r="X126" s="66">
        <f>'Раздел 2'!X183</f>
        <v>0</v>
      </c>
      <c r="Y126" s="66">
        <f>'Раздел 2'!Y183</f>
        <v>0</v>
      </c>
      <c r="Z126" s="66">
        <f>'Раздел 2'!Z183</f>
        <v>0</v>
      </c>
      <c r="AA126" s="66">
        <f>'Раздел 2'!AA183</f>
        <v>0</v>
      </c>
    </row>
    <row r="127" spans="1:27" x14ac:dyDescent="0.25">
      <c r="A127" s="138" t="s">
        <v>343</v>
      </c>
      <c r="B127" s="64" t="s">
        <v>379</v>
      </c>
      <c r="C127" s="66">
        <f>'Раздел 2'!C184</f>
        <v>0</v>
      </c>
      <c r="D127" s="66">
        <f>'Раздел 2'!D184</f>
        <v>0</v>
      </c>
      <c r="E127" s="66">
        <f>'Раздел 2'!E184</f>
        <v>0</v>
      </c>
      <c r="F127" s="66">
        <f>'Раздел 2'!F184</f>
        <v>0</v>
      </c>
      <c r="G127" s="66">
        <f>'Раздел 2'!G184</f>
        <v>0</v>
      </c>
      <c r="H127" s="66">
        <f>'Раздел 2'!H184</f>
        <v>0</v>
      </c>
      <c r="I127" s="66">
        <f>'Раздел 2'!I184</f>
        <v>0</v>
      </c>
      <c r="J127" s="66">
        <f>'Раздел 2'!J184</f>
        <v>0</v>
      </c>
      <c r="K127" s="66">
        <f>'Раздел 2'!K184</f>
        <v>0</v>
      </c>
      <c r="L127" s="66">
        <f>'Раздел 2'!L184</f>
        <v>0</v>
      </c>
      <c r="M127" s="66">
        <f>'Раздел 2'!M184</f>
        <v>0</v>
      </c>
      <c r="N127" s="66">
        <f>'Раздел 2'!N184</f>
        <v>0</v>
      </c>
      <c r="O127" s="66">
        <f>'Раздел 2'!O184</f>
        <v>0</v>
      </c>
      <c r="P127" s="66">
        <f>'Раздел 2'!P184</f>
        <v>0</v>
      </c>
      <c r="Q127" s="66">
        <f>'Раздел 2'!Q184</f>
        <v>0</v>
      </c>
      <c r="R127" s="66">
        <f>'Раздел 2'!R184</f>
        <v>0</v>
      </c>
      <c r="S127" s="66">
        <f>'Раздел 2'!S184</f>
        <v>0</v>
      </c>
      <c r="T127" s="66">
        <f>'Раздел 2'!T184</f>
        <v>0</v>
      </c>
      <c r="U127" s="66">
        <f>'Раздел 2'!U184</f>
        <v>0</v>
      </c>
      <c r="V127" s="66">
        <f>'Раздел 2'!V184</f>
        <v>0</v>
      </c>
      <c r="W127" s="66">
        <f>'Раздел 2'!W184</f>
        <v>0</v>
      </c>
      <c r="X127" s="66">
        <f>'Раздел 2'!X184</f>
        <v>0</v>
      </c>
      <c r="Y127" s="66">
        <f>'Раздел 2'!Y184</f>
        <v>0</v>
      </c>
      <c r="Z127" s="66">
        <f>'Раздел 2'!Z184</f>
        <v>0</v>
      </c>
      <c r="AA127" s="66">
        <f>'Раздел 2'!AA184</f>
        <v>0</v>
      </c>
    </row>
    <row r="128" spans="1:27" x14ac:dyDescent="0.25">
      <c r="A128" s="138" t="s">
        <v>782</v>
      </c>
      <c r="B128" s="64" t="s">
        <v>381</v>
      </c>
      <c r="C128" s="66">
        <f>'Раздел 2'!C185</f>
        <v>1</v>
      </c>
      <c r="D128" s="66">
        <f>'Раздел 2'!D185</f>
        <v>1</v>
      </c>
      <c r="E128" s="66">
        <f>'Раздел 2'!E185</f>
        <v>280</v>
      </c>
      <c r="F128" s="66">
        <f>'Раздел 2'!F185</f>
        <v>280</v>
      </c>
      <c r="G128" s="66">
        <f>'Раздел 2'!G185</f>
        <v>186</v>
      </c>
      <c r="H128" s="66">
        <f>'Раздел 2'!H185</f>
        <v>83</v>
      </c>
      <c r="I128" s="66">
        <f>'Раздел 2'!I185</f>
        <v>8</v>
      </c>
      <c r="J128" s="66">
        <f>'Раздел 2'!J185</f>
        <v>3</v>
      </c>
      <c r="K128" s="66">
        <f>'Раздел 2'!K185</f>
        <v>272</v>
      </c>
      <c r="L128" s="66">
        <f>'Раздел 2'!L185</f>
        <v>5</v>
      </c>
      <c r="M128" s="66">
        <f>'Раздел 2'!M185</f>
        <v>3</v>
      </c>
      <c r="N128" s="66">
        <f>'Раздел 2'!N185</f>
        <v>0</v>
      </c>
      <c r="O128" s="66">
        <f>'Раздел 2'!O185</f>
        <v>0</v>
      </c>
      <c r="P128" s="66">
        <f>'Раздел 2'!P185</f>
        <v>0</v>
      </c>
      <c r="Q128" s="66">
        <f>'Раздел 2'!Q185</f>
        <v>0</v>
      </c>
      <c r="R128" s="66">
        <f>'Раздел 2'!R185</f>
        <v>0</v>
      </c>
      <c r="S128" s="66">
        <f>'Раздел 2'!S185</f>
        <v>0</v>
      </c>
      <c r="T128" s="66">
        <f>'Раздел 2'!T185</f>
        <v>0</v>
      </c>
      <c r="U128" s="66">
        <f>'Раздел 2'!U185</f>
        <v>114</v>
      </c>
      <c r="V128" s="66">
        <f>'Раздел 2'!V185</f>
        <v>0</v>
      </c>
      <c r="W128" s="66">
        <f>'Раздел 2'!W185</f>
        <v>0</v>
      </c>
      <c r="X128" s="66">
        <f>'Раздел 2'!X185</f>
        <v>0</v>
      </c>
      <c r="Y128" s="66">
        <f>'Раздел 2'!Y185</f>
        <v>0</v>
      </c>
      <c r="Z128" s="66">
        <f>'Раздел 2'!Z185</f>
        <v>0</v>
      </c>
      <c r="AA128" s="66">
        <f>'Раздел 2'!AA185</f>
        <v>0</v>
      </c>
    </row>
    <row r="129" spans="1:27" x14ac:dyDescent="0.25">
      <c r="A129" s="138" t="s">
        <v>346</v>
      </c>
      <c r="B129" s="64" t="s">
        <v>387</v>
      </c>
      <c r="C129" s="66">
        <f>'Раздел 2'!C188</f>
        <v>0</v>
      </c>
      <c r="D129" s="66">
        <f>'Раздел 2'!D188</f>
        <v>0</v>
      </c>
      <c r="E129" s="66">
        <f>'Раздел 2'!E188</f>
        <v>0</v>
      </c>
      <c r="F129" s="66">
        <f>'Раздел 2'!F188</f>
        <v>0</v>
      </c>
      <c r="G129" s="66">
        <f>'Раздел 2'!G188</f>
        <v>0</v>
      </c>
      <c r="H129" s="66">
        <f>'Раздел 2'!H188</f>
        <v>0</v>
      </c>
      <c r="I129" s="66">
        <f>'Раздел 2'!I188</f>
        <v>0</v>
      </c>
      <c r="J129" s="66">
        <f>'Раздел 2'!J188</f>
        <v>0</v>
      </c>
      <c r="K129" s="66">
        <f>'Раздел 2'!K188</f>
        <v>0</v>
      </c>
      <c r="L129" s="66">
        <f>'Раздел 2'!L188</f>
        <v>0</v>
      </c>
      <c r="M129" s="66">
        <f>'Раздел 2'!M188</f>
        <v>0</v>
      </c>
      <c r="N129" s="66">
        <f>'Раздел 2'!N188</f>
        <v>0</v>
      </c>
      <c r="O129" s="66">
        <f>'Раздел 2'!O188</f>
        <v>0</v>
      </c>
      <c r="P129" s="66">
        <f>'Раздел 2'!P188</f>
        <v>0</v>
      </c>
      <c r="Q129" s="66">
        <f>'Раздел 2'!Q188</f>
        <v>0</v>
      </c>
      <c r="R129" s="66">
        <f>'Раздел 2'!R188</f>
        <v>0</v>
      </c>
      <c r="S129" s="66">
        <f>'Раздел 2'!S188</f>
        <v>0</v>
      </c>
      <c r="T129" s="66">
        <f>'Раздел 2'!T188</f>
        <v>0</v>
      </c>
      <c r="U129" s="66">
        <f>'Раздел 2'!U188</f>
        <v>0</v>
      </c>
      <c r="V129" s="66">
        <f>'Раздел 2'!V188</f>
        <v>0</v>
      </c>
      <c r="W129" s="66">
        <f>'Раздел 2'!W188</f>
        <v>0</v>
      </c>
      <c r="X129" s="66">
        <f>'Раздел 2'!X188</f>
        <v>0</v>
      </c>
      <c r="Y129" s="66">
        <f>'Раздел 2'!Y188</f>
        <v>0</v>
      </c>
      <c r="Z129" s="66">
        <f>'Раздел 2'!Z188</f>
        <v>0</v>
      </c>
      <c r="AA129" s="66">
        <f>'Раздел 2'!AA188</f>
        <v>0</v>
      </c>
    </row>
    <row r="130" spans="1:27" x14ac:dyDescent="0.25">
      <c r="A130" s="138" t="s">
        <v>348</v>
      </c>
      <c r="B130" s="64" t="s">
        <v>389</v>
      </c>
      <c r="C130" s="66">
        <f>'Раздел 2'!C189</f>
        <v>0</v>
      </c>
      <c r="D130" s="66">
        <f>'Раздел 2'!D189</f>
        <v>0</v>
      </c>
      <c r="E130" s="66">
        <f>'Раздел 2'!E189</f>
        <v>0</v>
      </c>
      <c r="F130" s="66">
        <f>'Раздел 2'!F189</f>
        <v>0</v>
      </c>
      <c r="G130" s="66">
        <f>'Раздел 2'!G189</f>
        <v>0</v>
      </c>
      <c r="H130" s="66">
        <f>'Раздел 2'!H189</f>
        <v>0</v>
      </c>
      <c r="I130" s="66">
        <f>'Раздел 2'!I189</f>
        <v>0</v>
      </c>
      <c r="J130" s="66">
        <f>'Раздел 2'!J189</f>
        <v>0</v>
      </c>
      <c r="K130" s="66">
        <f>'Раздел 2'!K189</f>
        <v>0</v>
      </c>
      <c r="L130" s="66">
        <f>'Раздел 2'!L189</f>
        <v>0</v>
      </c>
      <c r="M130" s="66">
        <f>'Раздел 2'!M189</f>
        <v>0</v>
      </c>
      <c r="N130" s="66">
        <f>'Раздел 2'!N189</f>
        <v>0</v>
      </c>
      <c r="O130" s="66">
        <f>'Раздел 2'!O189</f>
        <v>0</v>
      </c>
      <c r="P130" s="66">
        <f>'Раздел 2'!P189</f>
        <v>0</v>
      </c>
      <c r="Q130" s="66">
        <f>'Раздел 2'!Q189</f>
        <v>0</v>
      </c>
      <c r="R130" s="66">
        <f>'Раздел 2'!R189</f>
        <v>0</v>
      </c>
      <c r="S130" s="66">
        <f>'Раздел 2'!S189</f>
        <v>0</v>
      </c>
      <c r="T130" s="66">
        <f>'Раздел 2'!T189</f>
        <v>0</v>
      </c>
      <c r="U130" s="66">
        <f>'Раздел 2'!U189</f>
        <v>0</v>
      </c>
      <c r="V130" s="66">
        <f>'Раздел 2'!V189</f>
        <v>0</v>
      </c>
      <c r="W130" s="66">
        <f>'Раздел 2'!W189</f>
        <v>0</v>
      </c>
      <c r="X130" s="66">
        <f>'Раздел 2'!X189</f>
        <v>0</v>
      </c>
      <c r="Y130" s="66">
        <f>'Раздел 2'!Y189</f>
        <v>0</v>
      </c>
      <c r="Z130" s="66">
        <f>'Раздел 2'!Z189</f>
        <v>0</v>
      </c>
      <c r="AA130" s="66">
        <f>'Раздел 2'!AA189</f>
        <v>0</v>
      </c>
    </row>
    <row r="131" spans="1:27" x14ac:dyDescent="0.25">
      <c r="A131" s="138" t="s">
        <v>784</v>
      </c>
      <c r="B131" s="64" t="s">
        <v>391</v>
      </c>
      <c r="C131" s="66">
        <f>'Раздел 2'!C190</f>
        <v>0</v>
      </c>
      <c r="D131" s="66">
        <f>'Раздел 2'!D190</f>
        <v>0</v>
      </c>
      <c r="E131" s="66">
        <f>'Раздел 2'!E190</f>
        <v>0</v>
      </c>
      <c r="F131" s="66">
        <f>'Раздел 2'!F190</f>
        <v>0</v>
      </c>
      <c r="G131" s="66">
        <f>'Раздел 2'!G190</f>
        <v>0</v>
      </c>
      <c r="H131" s="66">
        <f>'Раздел 2'!H190</f>
        <v>0</v>
      </c>
      <c r="I131" s="66">
        <f>'Раздел 2'!I190</f>
        <v>0</v>
      </c>
      <c r="J131" s="66">
        <f>'Раздел 2'!J190</f>
        <v>0</v>
      </c>
      <c r="K131" s="66">
        <f>'Раздел 2'!K190</f>
        <v>0</v>
      </c>
      <c r="L131" s="66">
        <f>'Раздел 2'!L190</f>
        <v>0</v>
      </c>
      <c r="M131" s="66">
        <f>'Раздел 2'!M190</f>
        <v>0</v>
      </c>
      <c r="N131" s="66">
        <f>'Раздел 2'!N190</f>
        <v>0</v>
      </c>
      <c r="O131" s="66">
        <f>'Раздел 2'!O190</f>
        <v>0</v>
      </c>
      <c r="P131" s="66">
        <f>'Раздел 2'!P190</f>
        <v>0</v>
      </c>
      <c r="Q131" s="66">
        <f>'Раздел 2'!Q190</f>
        <v>0</v>
      </c>
      <c r="R131" s="66">
        <f>'Раздел 2'!R190</f>
        <v>0</v>
      </c>
      <c r="S131" s="66">
        <f>'Раздел 2'!S190</f>
        <v>0</v>
      </c>
      <c r="T131" s="66">
        <f>'Раздел 2'!T190</f>
        <v>0</v>
      </c>
      <c r="U131" s="66">
        <f>'Раздел 2'!U190</f>
        <v>0</v>
      </c>
      <c r="V131" s="66">
        <f>'Раздел 2'!V190</f>
        <v>0</v>
      </c>
      <c r="W131" s="66">
        <f>'Раздел 2'!W190</f>
        <v>0</v>
      </c>
      <c r="X131" s="66">
        <f>'Раздел 2'!X190</f>
        <v>0</v>
      </c>
      <c r="Y131" s="66">
        <f>'Раздел 2'!Y190</f>
        <v>0</v>
      </c>
      <c r="Z131" s="66">
        <f>'Раздел 2'!Z190</f>
        <v>0</v>
      </c>
      <c r="AA131" s="66">
        <f>'Раздел 2'!AA190</f>
        <v>0</v>
      </c>
    </row>
    <row r="132" spans="1:27" x14ac:dyDescent="0.25">
      <c r="A132" s="138" t="s">
        <v>357</v>
      </c>
      <c r="B132" s="64" t="s">
        <v>393</v>
      </c>
      <c r="C132" s="66">
        <f>'Раздел 2'!C191</f>
        <v>0</v>
      </c>
      <c r="D132" s="66">
        <f>'Раздел 2'!D191</f>
        <v>0</v>
      </c>
      <c r="E132" s="66">
        <f>'Раздел 2'!E191</f>
        <v>0</v>
      </c>
      <c r="F132" s="66">
        <f>'Раздел 2'!F191</f>
        <v>0</v>
      </c>
      <c r="G132" s="66">
        <f>'Раздел 2'!G191</f>
        <v>0</v>
      </c>
      <c r="H132" s="66">
        <f>'Раздел 2'!H191</f>
        <v>0</v>
      </c>
      <c r="I132" s="66">
        <f>'Раздел 2'!I191</f>
        <v>0</v>
      </c>
      <c r="J132" s="66">
        <f>'Раздел 2'!J191</f>
        <v>0</v>
      </c>
      <c r="K132" s="66">
        <f>'Раздел 2'!K191</f>
        <v>0</v>
      </c>
      <c r="L132" s="66">
        <f>'Раздел 2'!L191</f>
        <v>0</v>
      </c>
      <c r="M132" s="66">
        <f>'Раздел 2'!M191</f>
        <v>0</v>
      </c>
      <c r="N132" s="66">
        <f>'Раздел 2'!N191</f>
        <v>0</v>
      </c>
      <c r="O132" s="66">
        <f>'Раздел 2'!O191</f>
        <v>0</v>
      </c>
      <c r="P132" s="66">
        <f>'Раздел 2'!P191</f>
        <v>0</v>
      </c>
      <c r="Q132" s="66">
        <f>'Раздел 2'!Q191</f>
        <v>0</v>
      </c>
      <c r="R132" s="66">
        <f>'Раздел 2'!R191</f>
        <v>0</v>
      </c>
      <c r="S132" s="66">
        <f>'Раздел 2'!S191</f>
        <v>0</v>
      </c>
      <c r="T132" s="66">
        <f>'Раздел 2'!T191</f>
        <v>0</v>
      </c>
      <c r="U132" s="66">
        <f>'Раздел 2'!U191</f>
        <v>0</v>
      </c>
      <c r="V132" s="66">
        <f>'Раздел 2'!V191</f>
        <v>0</v>
      </c>
      <c r="W132" s="66">
        <f>'Раздел 2'!W191</f>
        <v>0</v>
      </c>
      <c r="X132" s="66">
        <f>'Раздел 2'!X191</f>
        <v>0</v>
      </c>
      <c r="Y132" s="66">
        <f>'Раздел 2'!Y191</f>
        <v>0</v>
      </c>
      <c r="Z132" s="66">
        <f>'Раздел 2'!Z191</f>
        <v>0</v>
      </c>
      <c r="AA132" s="66">
        <f>'Раздел 2'!AA191</f>
        <v>0</v>
      </c>
    </row>
    <row r="133" spans="1:27" x14ac:dyDescent="0.25">
      <c r="A133" s="138" t="s">
        <v>359</v>
      </c>
      <c r="B133" s="64" t="s">
        <v>395</v>
      </c>
      <c r="C133" s="66">
        <f>'Раздел 2'!C192</f>
        <v>0</v>
      </c>
      <c r="D133" s="66">
        <f>'Раздел 2'!D192</f>
        <v>0</v>
      </c>
      <c r="E133" s="66">
        <f>'Раздел 2'!E192</f>
        <v>0</v>
      </c>
      <c r="F133" s="66">
        <f>'Раздел 2'!F192</f>
        <v>0</v>
      </c>
      <c r="G133" s="66">
        <f>'Раздел 2'!G192</f>
        <v>0</v>
      </c>
      <c r="H133" s="66">
        <f>'Раздел 2'!H192</f>
        <v>0</v>
      </c>
      <c r="I133" s="66">
        <f>'Раздел 2'!I192</f>
        <v>0</v>
      </c>
      <c r="J133" s="66">
        <f>'Раздел 2'!J192</f>
        <v>0</v>
      </c>
      <c r="K133" s="66">
        <f>'Раздел 2'!K192</f>
        <v>0</v>
      </c>
      <c r="L133" s="66">
        <f>'Раздел 2'!L192</f>
        <v>0</v>
      </c>
      <c r="M133" s="66">
        <f>'Раздел 2'!M192</f>
        <v>0</v>
      </c>
      <c r="N133" s="66">
        <f>'Раздел 2'!N192</f>
        <v>0</v>
      </c>
      <c r="O133" s="66">
        <f>'Раздел 2'!O192</f>
        <v>0</v>
      </c>
      <c r="P133" s="66">
        <f>'Раздел 2'!P192</f>
        <v>0</v>
      </c>
      <c r="Q133" s="66">
        <f>'Раздел 2'!Q192</f>
        <v>0</v>
      </c>
      <c r="R133" s="66">
        <f>'Раздел 2'!R192</f>
        <v>0</v>
      </c>
      <c r="S133" s="66">
        <f>'Раздел 2'!S192</f>
        <v>0</v>
      </c>
      <c r="T133" s="66">
        <f>'Раздел 2'!T192</f>
        <v>0</v>
      </c>
      <c r="U133" s="66">
        <f>'Раздел 2'!U192</f>
        <v>0</v>
      </c>
      <c r="V133" s="66">
        <f>'Раздел 2'!V192</f>
        <v>0</v>
      </c>
      <c r="W133" s="66">
        <f>'Раздел 2'!W192</f>
        <v>0</v>
      </c>
      <c r="X133" s="66">
        <f>'Раздел 2'!X192</f>
        <v>0</v>
      </c>
      <c r="Y133" s="66">
        <f>'Раздел 2'!Y192</f>
        <v>0</v>
      </c>
      <c r="Z133" s="66">
        <f>'Раздел 2'!Z192</f>
        <v>0</v>
      </c>
      <c r="AA133" s="66">
        <f>'Раздел 2'!AA192</f>
        <v>0</v>
      </c>
    </row>
    <row r="134" spans="1:27" x14ac:dyDescent="0.25">
      <c r="A134" s="138" t="s">
        <v>361</v>
      </c>
      <c r="B134" s="64" t="s">
        <v>397</v>
      </c>
      <c r="C134" s="66">
        <f>'Раздел 2'!C193</f>
        <v>0</v>
      </c>
      <c r="D134" s="66">
        <f>'Раздел 2'!D193</f>
        <v>0</v>
      </c>
      <c r="E134" s="66">
        <f>'Раздел 2'!E193</f>
        <v>0</v>
      </c>
      <c r="F134" s="66">
        <f>'Раздел 2'!F193</f>
        <v>0</v>
      </c>
      <c r="G134" s="66">
        <f>'Раздел 2'!G193</f>
        <v>0</v>
      </c>
      <c r="H134" s="66">
        <f>'Раздел 2'!H193</f>
        <v>0</v>
      </c>
      <c r="I134" s="66">
        <f>'Раздел 2'!I193</f>
        <v>0</v>
      </c>
      <c r="J134" s="66">
        <f>'Раздел 2'!J193</f>
        <v>0</v>
      </c>
      <c r="K134" s="66">
        <f>'Раздел 2'!K193</f>
        <v>0</v>
      </c>
      <c r="L134" s="66">
        <f>'Раздел 2'!L193</f>
        <v>0</v>
      </c>
      <c r="M134" s="66">
        <f>'Раздел 2'!M193</f>
        <v>0</v>
      </c>
      <c r="N134" s="66">
        <f>'Раздел 2'!N193</f>
        <v>0</v>
      </c>
      <c r="O134" s="66">
        <f>'Раздел 2'!O193</f>
        <v>0</v>
      </c>
      <c r="P134" s="66">
        <f>'Раздел 2'!P193</f>
        <v>0</v>
      </c>
      <c r="Q134" s="66">
        <f>'Раздел 2'!Q193</f>
        <v>0</v>
      </c>
      <c r="R134" s="66">
        <f>'Раздел 2'!R193</f>
        <v>0</v>
      </c>
      <c r="S134" s="66">
        <f>'Раздел 2'!S193</f>
        <v>0</v>
      </c>
      <c r="T134" s="66">
        <f>'Раздел 2'!T193</f>
        <v>0</v>
      </c>
      <c r="U134" s="66">
        <f>'Раздел 2'!U193</f>
        <v>0</v>
      </c>
      <c r="V134" s="66">
        <f>'Раздел 2'!V193</f>
        <v>0</v>
      </c>
      <c r="W134" s="66">
        <f>'Раздел 2'!W193</f>
        <v>0</v>
      </c>
      <c r="X134" s="66">
        <f>'Раздел 2'!X193</f>
        <v>0</v>
      </c>
      <c r="Y134" s="66">
        <f>'Раздел 2'!Y193</f>
        <v>0</v>
      </c>
      <c r="Z134" s="66">
        <f>'Раздел 2'!Z193</f>
        <v>0</v>
      </c>
      <c r="AA134" s="66">
        <f>'Раздел 2'!AA193</f>
        <v>0</v>
      </c>
    </row>
    <row r="135" spans="1:27" x14ac:dyDescent="0.25">
      <c r="A135" s="138" t="s">
        <v>351</v>
      </c>
      <c r="B135" s="64" t="s">
        <v>399</v>
      </c>
      <c r="C135" s="66">
        <f>'Раздел 2'!C194</f>
        <v>0</v>
      </c>
      <c r="D135" s="66">
        <f>'Раздел 2'!D194</f>
        <v>0</v>
      </c>
      <c r="E135" s="66">
        <f>'Раздел 2'!E194</f>
        <v>0</v>
      </c>
      <c r="F135" s="66">
        <f>'Раздел 2'!F194</f>
        <v>0</v>
      </c>
      <c r="G135" s="66">
        <f>'Раздел 2'!G194</f>
        <v>0</v>
      </c>
      <c r="H135" s="66">
        <f>'Раздел 2'!H194</f>
        <v>0</v>
      </c>
      <c r="I135" s="66">
        <f>'Раздел 2'!I194</f>
        <v>0</v>
      </c>
      <c r="J135" s="66">
        <f>'Раздел 2'!J194</f>
        <v>0</v>
      </c>
      <c r="K135" s="66">
        <f>'Раздел 2'!K194</f>
        <v>0</v>
      </c>
      <c r="L135" s="66">
        <f>'Раздел 2'!L194</f>
        <v>0</v>
      </c>
      <c r="M135" s="66">
        <f>'Раздел 2'!M194</f>
        <v>0</v>
      </c>
      <c r="N135" s="66">
        <f>'Раздел 2'!N194</f>
        <v>0</v>
      </c>
      <c r="O135" s="66">
        <f>'Раздел 2'!O194</f>
        <v>0</v>
      </c>
      <c r="P135" s="66">
        <f>'Раздел 2'!P194</f>
        <v>0</v>
      </c>
      <c r="Q135" s="66">
        <f>'Раздел 2'!Q194</f>
        <v>0</v>
      </c>
      <c r="R135" s="66">
        <f>'Раздел 2'!R194</f>
        <v>0</v>
      </c>
      <c r="S135" s="66">
        <f>'Раздел 2'!S194</f>
        <v>0</v>
      </c>
      <c r="T135" s="66">
        <f>'Раздел 2'!T194</f>
        <v>0</v>
      </c>
      <c r="U135" s="66">
        <f>'Раздел 2'!U194</f>
        <v>0</v>
      </c>
      <c r="V135" s="66">
        <f>'Раздел 2'!V194</f>
        <v>0</v>
      </c>
      <c r="W135" s="66">
        <f>'Раздел 2'!W194</f>
        <v>0</v>
      </c>
      <c r="X135" s="66">
        <f>'Раздел 2'!X194</f>
        <v>0</v>
      </c>
      <c r="Y135" s="66">
        <f>'Раздел 2'!Y194</f>
        <v>0</v>
      </c>
      <c r="Z135" s="66">
        <f>'Раздел 2'!Z194</f>
        <v>0</v>
      </c>
      <c r="AA135" s="66">
        <f>'Раздел 2'!AA194</f>
        <v>0</v>
      </c>
    </row>
    <row r="136" spans="1:27" ht="21" x14ac:dyDescent="0.25">
      <c r="A136" s="138" t="s">
        <v>353</v>
      </c>
      <c r="B136" s="64" t="s">
        <v>401</v>
      </c>
      <c r="C136" s="66">
        <f>'Раздел 2'!C195</f>
        <v>0</v>
      </c>
      <c r="D136" s="66">
        <f>'Раздел 2'!D195</f>
        <v>0</v>
      </c>
      <c r="E136" s="66">
        <f>'Раздел 2'!E195</f>
        <v>0</v>
      </c>
      <c r="F136" s="66">
        <f>'Раздел 2'!F195</f>
        <v>0</v>
      </c>
      <c r="G136" s="66">
        <f>'Раздел 2'!G195</f>
        <v>0</v>
      </c>
      <c r="H136" s="66">
        <f>'Раздел 2'!H195</f>
        <v>0</v>
      </c>
      <c r="I136" s="66">
        <f>'Раздел 2'!I195</f>
        <v>0</v>
      </c>
      <c r="J136" s="66">
        <f>'Раздел 2'!J195</f>
        <v>0</v>
      </c>
      <c r="K136" s="66">
        <f>'Раздел 2'!K195</f>
        <v>0</v>
      </c>
      <c r="L136" s="66">
        <f>'Раздел 2'!L195</f>
        <v>0</v>
      </c>
      <c r="M136" s="66">
        <f>'Раздел 2'!M195</f>
        <v>0</v>
      </c>
      <c r="N136" s="66">
        <f>'Раздел 2'!N195</f>
        <v>0</v>
      </c>
      <c r="O136" s="66">
        <f>'Раздел 2'!O195</f>
        <v>0</v>
      </c>
      <c r="P136" s="66">
        <f>'Раздел 2'!P195</f>
        <v>0</v>
      </c>
      <c r="Q136" s="66">
        <f>'Раздел 2'!Q195</f>
        <v>0</v>
      </c>
      <c r="R136" s="66">
        <f>'Раздел 2'!R195</f>
        <v>0</v>
      </c>
      <c r="S136" s="66">
        <f>'Раздел 2'!S195</f>
        <v>0</v>
      </c>
      <c r="T136" s="66">
        <f>'Раздел 2'!T195</f>
        <v>0</v>
      </c>
      <c r="U136" s="66">
        <f>'Раздел 2'!U195</f>
        <v>0</v>
      </c>
      <c r="V136" s="66">
        <f>'Раздел 2'!V195</f>
        <v>0</v>
      </c>
      <c r="W136" s="66">
        <f>'Раздел 2'!W195</f>
        <v>0</v>
      </c>
      <c r="X136" s="66">
        <f>'Раздел 2'!X195</f>
        <v>0</v>
      </c>
      <c r="Y136" s="66">
        <f>'Раздел 2'!Y195</f>
        <v>0</v>
      </c>
      <c r="Z136" s="66">
        <f>'Раздел 2'!Z195</f>
        <v>0</v>
      </c>
      <c r="AA136" s="66">
        <f>'Раздел 2'!AA195</f>
        <v>0</v>
      </c>
    </row>
    <row r="137" spans="1:27" ht="21" x14ac:dyDescent="0.25">
      <c r="A137" s="138" t="s">
        <v>355</v>
      </c>
      <c r="B137" s="64" t="s">
        <v>403</v>
      </c>
      <c r="C137" s="66">
        <f>'Раздел 2'!C196</f>
        <v>0</v>
      </c>
      <c r="D137" s="66">
        <f>'Раздел 2'!D196</f>
        <v>0</v>
      </c>
      <c r="E137" s="66">
        <f>'Раздел 2'!E196</f>
        <v>0</v>
      </c>
      <c r="F137" s="66">
        <f>'Раздел 2'!F196</f>
        <v>0</v>
      </c>
      <c r="G137" s="66">
        <f>'Раздел 2'!G196</f>
        <v>0</v>
      </c>
      <c r="H137" s="66">
        <f>'Раздел 2'!H196</f>
        <v>0</v>
      </c>
      <c r="I137" s="66">
        <f>'Раздел 2'!I196</f>
        <v>0</v>
      </c>
      <c r="J137" s="66">
        <f>'Раздел 2'!J196</f>
        <v>0</v>
      </c>
      <c r="K137" s="66">
        <f>'Раздел 2'!K196</f>
        <v>0</v>
      </c>
      <c r="L137" s="66">
        <f>'Раздел 2'!L196</f>
        <v>0</v>
      </c>
      <c r="M137" s="66">
        <f>'Раздел 2'!M196</f>
        <v>0</v>
      </c>
      <c r="N137" s="66">
        <f>'Раздел 2'!N196</f>
        <v>0</v>
      </c>
      <c r="O137" s="66">
        <f>'Раздел 2'!O196</f>
        <v>0</v>
      </c>
      <c r="P137" s="66">
        <f>'Раздел 2'!P196</f>
        <v>0</v>
      </c>
      <c r="Q137" s="66">
        <f>'Раздел 2'!Q196</f>
        <v>0</v>
      </c>
      <c r="R137" s="66">
        <f>'Раздел 2'!R196</f>
        <v>0</v>
      </c>
      <c r="S137" s="66">
        <f>'Раздел 2'!S196</f>
        <v>0</v>
      </c>
      <c r="T137" s="66">
        <f>'Раздел 2'!T196</f>
        <v>0</v>
      </c>
      <c r="U137" s="66">
        <f>'Раздел 2'!U196</f>
        <v>0</v>
      </c>
      <c r="V137" s="66">
        <f>'Раздел 2'!V196</f>
        <v>0</v>
      </c>
      <c r="W137" s="66">
        <f>'Раздел 2'!W196</f>
        <v>0</v>
      </c>
      <c r="X137" s="66">
        <f>'Раздел 2'!X196</f>
        <v>0</v>
      </c>
      <c r="Y137" s="66">
        <f>'Раздел 2'!Y196</f>
        <v>0</v>
      </c>
      <c r="Z137" s="66">
        <f>'Раздел 2'!Z196</f>
        <v>0</v>
      </c>
      <c r="AA137" s="66">
        <f>'Раздел 2'!AA196</f>
        <v>0</v>
      </c>
    </row>
    <row r="138" spans="1:27" x14ac:dyDescent="0.25">
      <c r="A138" s="138" t="s">
        <v>363</v>
      </c>
      <c r="B138" s="64" t="s">
        <v>405</v>
      </c>
      <c r="C138" s="66">
        <f>'Раздел 2'!C197</f>
        <v>0</v>
      </c>
      <c r="D138" s="66">
        <f>'Раздел 2'!D197</f>
        <v>0</v>
      </c>
      <c r="E138" s="66">
        <f>'Раздел 2'!E197</f>
        <v>0</v>
      </c>
      <c r="F138" s="66">
        <f>'Раздел 2'!F197</f>
        <v>0</v>
      </c>
      <c r="G138" s="66">
        <f>'Раздел 2'!G197</f>
        <v>0</v>
      </c>
      <c r="H138" s="66">
        <f>'Раздел 2'!H197</f>
        <v>0</v>
      </c>
      <c r="I138" s="66">
        <f>'Раздел 2'!I197</f>
        <v>0</v>
      </c>
      <c r="J138" s="66">
        <f>'Раздел 2'!J197</f>
        <v>0</v>
      </c>
      <c r="K138" s="66">
        <f>'Раздел 2'!K197</f>
        <v>0</v>
      </c>
      <c r="L138" s="66">
        <f>'Раздел 2'!L197</f>
        <v>0</v>
      </c>
      <c r="M138" s="66">
        <f>'Раздел 2'!M197</f>
        <v>0</v>
      </c>
      <c r="N138" s="66">
        <f>'Раздел 2'!N197</f>
        <v>0</v>
      </c>
      <c r="O138" s="66">
        <f>'Раздел 2'!O197</f>
        <v>0</v>
      </c>
      <c r="P138" s="66">
        <f>'Раздел 2'!P197</f>
        <v>0</v>
      </c>
      <c r="Q138" s="66">
        <f>'Раздел 2'!Q197</f>
        <v>0</v>
      </c>
      <c r="R138" s="66">
        <f>'Раздел 2'!R197</f>
        <v>0</v>
      </c>
      <c r="S138" s="66">
        <f>'Раздел 2'!S197</f>
        <v>0</v>
      </c>
      <c r="T138" s="66">
        <f>'Раздел 2'!T197</f>
        <v>0</v>
      </c>
      <c r="U138" s="66">
        <f>'Раздел 2'!U197</f>
        <v>0</v>
      </c>
      <c r="V138" s="66">
        <f>'Раздел 2'!V197</f>
        <v>0</v>
      </c>
      <c r="W138" s="66">
        <f>'Раздел 2'!W197</f>
        <v>0</v>
      </c>
      <c r="X138" s="66">
        <f>'Раздел 2'!X197</f>
        <v>0</v>
      </c>
      <c r="Y138" s="66">
        <f>'Раздел 2'!Y197</f>
        <v>0</v>
      </c>
      <c r="Z138" s="66">
        <f>'Раздел 2'!Z197</f>
        <v>0</v>
      </c>
      <c r="AA138" s="66">
        <f>'Раздел 2'!AA197</f>
        <v>0</v>
      </c>
    </row>
    <row r="139" spans="1:27" ht="21" x14ac:dyDescent="0.25">
      <c r="A139" s="138" t="s">
        <v>371</v>
      </c>
      <c r="B139" s="64" t="s">
        <v>407</v>
      </c>
      <c r="C139" s="66">
        <f>'Раздел 2'!C198</f>
        <v>0</v>
      </c>
      <c r="D139" s="66">
        <f>'Раздел 2'!D198</f>
        <v>0</v>
      </c>
      <c r="E139" s="66">
        <f>'Раздел 2'!E198</f>
        <v>0</v>
      </c>
      <c r="F139" s="66">
        <f>'Раздел 2'!F198</f>
        <v>0</v>
      </c>
      <c r="G139" s="66">
        <f>'Раздел 2'!G198</f>
        <v>0</v>
      </c>
      <c r="H139" s="66">
        <f>'Раздел 2'!H198</f>
        <v>0</v>
      </c>
      <c r="I139" s="66">
        <f>'Раздел 2'!I198</f>
        <v>0</v>
      </c>
      <c r="J139" s="66">
        <f>'Раздел 2'!J198</f>
        <v>0</v>
      </c>
      <c r="K139" s="66">
        <f>'Раздел 2'!K198</f>
        <v>0</v>
      </c>
      <c r="L139" s="66">
        <f>'Раздел 2'!L198</f>
        <v>0</v>
      </c>
      <c r="M139" s="66">
        <f>'Раздел 2'!M198</f>
        <v>0</v>
      </c>
      <c r="N139" s="66">
        <f>'Раздел 2'!N198</f>
        <v>0</v>
      </c>
      <c r="O139" s="66">
        <f>'Раздел 2'!O198</f>
        <v>0</v>
      </c>
      <c r="P139" s="66">
        <f>'Раздел 2'!P198</f>
        <v>0</v>
      </c>
      <c r="Q139" s="66">
        <f>'Раздел 2'!Q198</f>
        <v>0</v>
      </c>
      <c r="R139" s="66">
        <f>'Раздел 2'!R198</f>
        <v>0</v>
      </c>
      <c r="S139" s="66">
        <f>'Раздел 2'!S198</f>
        <v>0</v>
      </c>
      <c r="T139" s="66">
        <f>'Раздел 2'!T198</f>
        <v>0</v>
      </c>
      <c r="U139" s="66">
        <f>'Раздел 2'!U198</f>
        <v>0</v>
      </c>
      <c r="V139" s="66">
        <f>'Раздел 2'!V198</f>
        <v>0</v>
      </c>
      <c r="W139" s="66">
        <f>'Раздел 2'!W198</f>
        <v>0</v>
      </c>
      <c r="X139" s="66">
        <f>'Раздел 2'!X198</f>
        <v>0</v>
      </c>
      <c r="Y139" s="66">
        <f>'Раздел 2'!Y198</f>
        <v>0</v>
      </c>
      <c r="Z139" s="66">
        <f>'Раздел 2'!Z198</f>
        <v>0</v>
      </c>
      <c r="AA139" s="66">
        <f>'Раздел 2'!AA198</f>
        <v>0</v>
      </c>
    </row>
    <row r="140" spans="1:27" x14ac:dyDescent="0.25">
      <c r="A140" s="138" t="s">
        <v>785</v>
      </c>
      <c r="B140" s="64" t="s">
        <v>409</v>
      </c>
      <c r="C140" s="66">
        <f>'Раздел 2'!C199</f>
        <v>0</v>
      </c>
      <c r="D140" s="66">
        <f>'Раздел 2'!D199</f>
        <v>0</v>
      </c>
      <c r="E140" s="66">
        <f>'Раздел 2'!E199</f>
        <v>0</v>
      </c>
      <c r="F140" s="66">
        <f>'Раздел 2'!F199</f>
        <v>0</v>
      </c>
      <c r="G140" s="66">
        <f>'Раздел 2'!G199</f>
        <v>0</v>
      </c>
      <c r="H140" s="66">
        <f>'Раздел 2'!H199</f>
        <v>0</v>
      </c>
      <c r="I140" s="66">
        <f>'Раздел 2'!I199</f>
        <v>0</v>
      </c>
      <c r="J140" s="66">
        <f>'Раздел 2'!J199</f>
        <v>0</v>
      </c>
      <c r="K140" s="66">
        <f>'Раздел 2'!K199</f>
        <v>0</v>
      </c>
      <c r="L140" s="66">
        <f>'Раздел 2'!L199</f>
        <v>0</v>
      </c>
      <c r="M140" s="66">
        <f>'Раздел 2'!M199</f>
        <v>0</v>
      </c>
      <c r="N140" s="66">
        <f>'Раздел 2'!N199</f>
        <v>0</v>
      </c>
      <c r="O140" s="66">
        <f>'Раздел 2'!O199</f>
        <v>0</v>
      </c>
      <c r="P140" s="66">
        <f>'Раздел 2'!P199</f>
        <v>0</v>
      </c>
      <c r="Q140" s="66">
        <f>'Раздел 2'!Q199</f>
        <v>0</v>
      </c>
      <c r="R140" s="66">
        <f>'Раздел 2'!R199</f>
        <v>0</v>
      </c>
      <c r="S140" s="66">
        <f>'Раздел 2'!S199</f>
        <v>0</v>
      </c>
      <c r="T140" s="66">
        <f>'Раздел 2'!T199</f>
        <v>0</v>
      </c>
      <c r="U140" s="66">
        <f>'Раздел 2'!U199</f>
        <v>0</v>
      </c>
      <c r="V140" s="66">
        <f>'Раздел 2'!V199</f>
        <v>0</v>
      </c>
      <c r="W140" s="66">
        <f>'Раздел 2'!W199</f>
        <v>0</v>
      </c>
      <c r="X140" s="66">
        <f>'Раздел 2'!X199</f>
        <v>0</v>
      </c>
      <c r="Y140" s="66">
        <f>'Раздел 2'!Y199</f>
        <v>0</v>
      </c>
      <c r="Z140" s="66">
        <f>'Раздел 2'!Z199</f>
        <v>0</v>
      </c>
      <c r="AA140" s="66">
        <f>'Раздел 2'!AA199</f>
        <v>0</v>
      </c>
    </row>
    <row r="141" spans="1:27" x14ac:dyDescent="0.25">
      <c r="A141" s="138" t="s">
        <v>374</v>
      </c>
      <c r="B141" s="64" t="s">
        <v>421</v>
      </c>
      <c r="C141" s="66">
        <f>'Раздел 2'!C205</f>
        <v>0</v>
      </c>
      <c r="D141" s="66">
        <f>'Раздел 2'!D205</f>
        <v>0</v>
      </c>
      <c r="E141" s="66">
        <f>'Раздел 2'!E205</f>
        <v>0</v>
      </c>
      <c r="F141" s="66">
        <f>'Раздел 2'!F205</f>
        <v>0</v>
      </c>
      <c r="G141" s="66">
        <f>'Раздел 2'!G205</f>
        <v>0</v>
      </c>
      <c r="H141" s="66">
        <f>'Раздел 2'!H205</f>
        <v>0</v>
      </c>
      <c r="I141" s="66">
        <f>'Раздел 2'!I205</f>
        <v>0</v>
      </c>
      <c r="J141" s="66">
        <f>'Раздел 2'!J205</f>
        <v>0</v>
      </c>
      <c r="K141" s="66">
        <f>'Раздел 2'!K205</f>
        <v>0</v>
      </c>
      <c r="L141" s="66">
        <f>'Раздел 2'!L205</f>
        <v>0</v>
      </c>
      <c r="M141" s="66">
        <f>'Раздел 2'!M205</f>
        <v>0</v>
      </c>
      <c r="N141" s="66">
        <f>'Раздел 2'!N205</f>
        <v>0</v>
      </c>
      <c r="O141" s="66">
        <f>'Раздел 2'!O205</f>
        <v>0</v>
      </c>
      <c r="P141" s="66">
        <f>'Раздел 2'!P205</f>
        <v>0</v>
      </c>
      <c r="Q141" s="66">
        <f>'Раздел 2'!Q205</f>
        <v>0</v>
      </c>
      <c r="R141" s="66">
        <f>'Раздел 2'!R205</f>
        <v>0</v>
      </c>
      <c r="S141" s="66">
        <f>'Раздел 2'!S205</f>
        <v>0</v>
      </c>
      <c r="T141" s="66">
        <f>'Раздел 2'!T205</f>
        <v>0</v>
      </c>
      <c r="U141" s="66">
        <f>'Раздел 2'!U205</f>
        <v>0</v>
      </c>
      <c r="V141" s="66">
        <f>'Раздел 2'!V205</f>
        <v>0</v>
      </c>
      <c r="W141" s="66">
        <f>'Раздел 2'!W205</f>
        <v>0</v>
      </c>
      <c r="X141" s="66">
        <f>'Раздел 2'!X205</f>
        <v>0</v>
      </c>
      <c r="Y141" s="66">
        <f>'Раздел 2'!Y205</f>
        <v>0</v>
      </c>
      <c r="Z141" s="66">
        <f>'Раздел 2'!Z205</f>
        <v>0</v>
      </c>
      <c r="AA141" s="66">
        <f>'Раздел 2'!AA205</f>
        <v>0</v>
      </c>
    </row>
    <row r="142" spans="1:27" x14ac:dyDescent="0.25">
      <c r="A142" s="138" t="s">
        <v>376</v>
      </c>
      <c r="B142" s="64" t="s">
        <v>423</v>
      </c>
      <c r="C142" s="66">
        <f>'Раздел 2'!C206</f>
        <v>0</v>
      </c>
      <c r="D142" s="66">
        <f>'Раздел 2'!D206</f>
        <v>0</v>
      </c>
      <c r="E142" s="66">
        <f>'Раздел 2'!E206</f>
        <v>0</v>
      </c>
      <c r="F142" s="66">
        <f>'Раздел 2'!F206</f>
        <v>0</v>
      </c>
      <c r="G142" s="66">
        <f>'Раздел 2'!G206</f>
        <v>0</v>
      </c>
      <c r="H142" s="66">
        <f>'Раздел 2'!H206</f>
        <v>0</v>
      </c>
      <c r="I142" s="66">
        <f>'Раздел 2'!I206</f>
        <v>0</v>
      </c>
      <c r="J142" s="66">
        <f>'Раздел 2'!J206</f>
        <v>0</v>
      </c>
      <c r="K142" s="66">
        <f>'Раздел 2'!K206</f>
        <v>0</v>
      </c>
      <c r="L142" s="66">
        <f>'Раздел 2'!L206</f>
        <v>0</v>
      </c>
      <c r="M142" s="66">
        <f>'Раздел 2'!M206</f>
        <v>0</v>
      </c>
      <c r="N142" s="66">
        <f>'Раздел 2'!N206</f>
        <v>0</v>
      </c>
      <c r="O142" s="66">
        <f>'Раздел 2'!O206</f>
        <v>0</v>
      </c>
      <c r="P142" s="66">
        <f>'Раздел 2'!P206</f>
        <v>0</v>
      </c>
      <c r="Q142" s="66">
        <f>'Раздел 2'!Q206</f>
        <v>0</v>
      </c>
      <c r="R142" s="66">
        <f>'Раздел 2'!R206</f>
        <v>0</v>
      </c>
      <c r="S142" s="66">
        <f>'Раздел 2'!S206</f>
        <v>0</v>
      </c>
      <c r="T142" s="66">
        <f>'Раздел 2'!T206</f>
        <v>0</v>
      </c>
      <c r="U142" s="66">
        <f>'Раздел 2'!U206</f>
        <v>0</v>
      </c>
      <c r="V142" s="66">
        <f>'Раздел 2'!V206</f>
        <v>0</v>
      </c>
      <c r="W142" s="66">
        <f>'Раздел 2'!W206</f>
        <v>0</v>
      </c>
      <c r="X142" s="66">
        <f>'Раздел 2'!X206</f>
        <v>0</v>
      </c>
      <c r="Y142" s="66">
        <f>'Раздел 2'!Y206</f>
        <v>0</v>
      </c>
      <c r="Z142" s="66">
        <f>'Раздел 2'!Z206</f>
        <v>0</v>
      </c>
      <c r="AA142" s="66">
        <f>'Раздел 2'!AA206</f>
        <v>0</v>
      </c>
    </row>
    <row r="143" spans="1:27" x14ac:dyDescent="0.25">
      <c r="A143" s="138" t="s">
        <v>365</v>
      </c>
      <c r="B143" s="64" t="s">
        <v>425</v>
      </c>
      <c r="C143" s="66">
        <f>'Раздел 2'!C207</f>
        <v>0</v>
      </c>
      <c r="D143" s="66">
        <f>'Раздел 2'!D207</f>
        <v>0</v>
      </c>
      <c r="E143" s="66">
        <f>'Раздел 2'!E207</f>
        <v>0</v>
      </c>
      <c r="F143" s="66">
        <f>'Раздел 2'!F207</f>
        <v>0</v>
      </c>
      <c r="G143" s="66">
        <f>'Раздел 2'!G207</f>
        <v>0</v>
      </c>
      <c r="H143" s="66">
        <f>'Раздел 2'!H207</f>
        <v>0</v>
      </c>
      <c r="I143" s="66">
        <f>'Раздел 2'!I207</f>
        <v>0</v>
      </c>
      <c r="J143" s="66">
        <f>'Раздел 2'!J207</f>
        <v>0</v>
      </c>
      <c r="K143" s="66">
        <f>'Раздел 2'!K207</f>
        <v>0</v>
      </c>
      <c r="L143" s="66">
        <f>'Раздел 2'!L207</f>
        <v>0</v>
      </c>
      <c r="M143" s="66">
        <f>'Раздел 2'!M207</f>
        <v>0</v>
      </c>
      <c r="N143" s="66">
        <f>'Раздел 2'!N207</f>
        <v>0</v>
      </c>
      <c r="O143" s="66">
        <f>'Раздел 2'!O207</f>
        <v>0</v>
      </c>
      <c r="P143" s="66">
        <f>'Раздел 2'!P207</f>
        <v>0</v>
      </c>
      <c r="Q143" s="66">
        <f>'Раздел 2'!Q207</f>
        <v>0</v>
      </c>
      <c r="R143" s="66">
        <f>'Раздел 2'!R207</f>
        <v>0</v>
      </c>
      <c r="S143" s="66">
        <f>'Раздел 2'!S207</f>
        <v>0</v>
      </c>
      <c r="T143" s="66">
        <f>'Раздел 2'!T207</f>
        <v>0</v>
      </c>
      <c r="U143" s="66">
        <f>'Раздел 2'!U207</f>
        <v>0</v>
      </c>
      <c r="V143" s="66">
        <f>'Раздел 2'!V207</f>
        <v>0</v>
      </c>
      <c r="W143" s="66">
        <f>'Раздел 2'!W207</f>
        <v>0</v>
      </c>
      <c r="X143" s="66">
        <f>'Раздел 2'!X207</f>
        <v>0</v>
      </c>
      <c r="Y143" s="66">
        <f>'Раздел 2'!Y207</f>
        <v>0</v>
      </c>
      <c r="Z143" s="66">
        <f>'Раздел 2'!Z207</f>
        <v>0</v>
      </c>
      <c r="AA143" s="66">
        <f>'Раздел 2'!AA207</f>
        <v>0</v>
      </c>
    </row>
    <row r="144" spans="1:27" x14ac:dyDescent="0.25">
      <c r="A144" s="138" t="s">
        <v>378</v>
      </c>
      <c r="B144" s="64" t="s">
        <v>427</v>
      </c>
      <c r="C144" s="66">
        <f>'Раздел 2'!C208</f>
        <v>0</v>
      </c>
      <c r="D144" s="66">
        <f>'Раздел 2'!D208</f>
        <v>0</v>
      </c>
      <c r="E144" s="66">
        <f>'Раздел 2'!E208</f>
        <v>0</v>
      </c>
      <c r="F144" s="66">
        <f>'Раздел 2'!F208</f>
        <v>0</v>
      </c>
      <c r="G144" s="66">
        <f>'Раздел 2'!G208</f>
        <v>0</v>
      </c>
      <c r="H144" s="66">
        <f>'Раздел 2'!H208</f>
        <v>0</v>
      </c>
      <c r="I144" s="66">
        <f>'Раздел 2'!I208</f>
        <v>0</v>
      </c>
      <c r="J144" s="66">
        <f>'Раздел 2'!J208</f>
        <v>0</v>
      </c>
      <c r="K144" s="66">
        <f>'Раздел 2'!K208</f>
        <v>0</v>
      </c>
      <c r="L144" s="66">
        <f>'Раздел 2'!L208</f>
        <v>0</v>
      </c>
      <c r="M144" s="66">
        <f>'Раздел 2'!M208</f>
        <v>0</v>
      </c>
      <c r="N144" s="66">
        <f>'Раздел 2'!N208</f>
        <v>0</v>
      </c>
      <c r="O144" s="66">
        <f>'Раздел 2'!O208</f>
        <v>0</v>
      </c>
      <c r="P144" s="66">
        <f>'Раздел 2'!P208</f>
        <v>0</v>
      </c>
      <c r="Q144" s="66">
        <f>'Раздел 2'!Q208</f>
        <v>0</v>
      </c>
      <c r="R144" s="66">
        <f>'Раздел 2'!R208</f>
        <v>0</v>
      </c>
      <c r="S144" s="66">
        <f>'Раздел 2'!S208</f>
        <v>0</v>
      </c>
      <c r="T144" s="66">
        <f>'Раздел 2'!T208</f>
        <v>0</v>
      </c>
      <c r="U144" s="66">
        <f>'Раздел 2'!U208</f>
        <v>0</v>
      </c>
      <c r="V144" s="66">
        <f>'Раздел 2'!V208</f>
        <v>0</v>
      </c>
      <c r="W144" s="66">
        <f>'Раздел 2'!W208</f>
        <v>0</v>
      </c>
      <c r="X144" s="66">
        <f>'Раздел 2'!X208</f>
        <v>0</v>
      </c>
      <c r="Y144" s="66">
        <f>'Раздел 2'!Y208</f>
        <v>0</v>
      </c>
      <c r="Z144" s="66">
        <f>'Раздел 2'!Z208</f>
        <v>0</v>
      </c>
      <c r="AA144" s="66">
        <f>'Раздел 2'!AA208</f>
        <v>0</v>
      </c>
    </row>
    <row r="145" spans="1:27" x14ac:dyDescent="0.25">
      <c r="A145" s="138" t="s">
        <v>380</v>
      </c>
      <c r="B145" s="64" t="s">
        <v>428</v>
      </c>
      <c r="C145" s="66">
        <f>'Раздел 2'!C209</f>
        <v>4</v>
      </c>
      <c r="D145" s="66">
        <f>'Раздел 2'!D209</f>
        <v>0</v>
      </c>
      <c r="E145" s="66">
        <f>'Раздел 2'!E209</f>
        <v>797</v>
      </c>
      <c r="F145" s="66">
        <f>'Раздел 2'!F209</f>
        <v>663</v>
      </c>
      <c r="G145" s="66">
        <f>'Раздел 2'!G209</f>
        <v>175</v>
      </c>
      <c r="H145" s="66">
        <f>'Раздел 2'!H209</f>
        <v>334</v>
      </c>
      <c r="I145" s="66">
        <f>'Раздел 2'!I209</f>
        <v>124</v>
      </c>
      <c r="J145" s="66">
        <f>'Раздел 2'!J209</f>
        <v>30</v>
      </c>
      <c r="K145" s="66">
        <f>'Раздел 2'!K209</f>
        <v>641</v>
      </c>
      <c r="L145" s="66">
        <f>'Раздел 2'!L209</f>
        <v>22</v>
      </c>
      <c r="M145" s="66">
        <f>'Раздел 2'!M209</f>
        <v>0</v>
      </c>
      <c r="N145" s="66">
        <f>'Раздел 2'!N209</f>
        <v>0</v>
      </c>
      <c r="O145" s="66">
        <f>'Раздел 2'!O209</f>
        <v>0</v>
      </c>
      <c r="P145" s="66">
        <f>'Раздел 2'!P209</f>
        <v>0</v>
      </c>
      <c r="Q145" s="66">
        <f>'Раздел 2'!Q209</f>
        <v>0</v>
      </c>
      <c r="R145" s="66">
        <f>'Раздел 2'!R209</f>
        <v>134</v>
      </c>
      <c r="S145" s="66">
        <f>'Раздел 2'!S209</f>
        <v>23</v>
      </c>
      <c r="T145" s="66">
        <f>'Раздел 2'!T209</f>
        <v>134</v>
      </c>
      <c r="U145" s="66">
        <f>'Раздел 2'!U209</f>
        <v>569</v>
      </c>
      <c r="V145" s="66">
        <f>'Раздел 2'!V209</f>
        <v>0</v>
      </c>
      <c r="W145" s="66">
        <f>'Раздел 2'!W209</f>
        <v>0</v>
      </c>
      <c r="X145" s="66">
        <f>'Раздел 2'!X209</f>
        <v>0</v>
      </c>
      <c r="Y145" s="66">
        <f>'Раздел 2'!Y209</f>
        <v>0</v>
      </c>
      <c r="Z145" s="66">
        <f>'Раздел 2'!Z209</f>
        <v>0</v>
      </c>
      <c r="AA145" s="66">
        <f>'Раздел 2'!AA209</f>
        <v>0</v>
      </c>
    </row>
    <row r="146" spans="1:27" x14ac:dyDescent="0.25">
      <c r="A146" s="138" t="s">
        <v>382</v>
      </c>
      <c r="B146" s="64" t="s">
        <v>429</v>
      </c>
      <c r="C146" s="66">
        <f>'Раздел 2'!C210</f>
        <v>1</v>
      </c>
      <c r="D146" s="66">
        <f>'Раздел 2'!D210</f>
        <v>0</v>
      </c>
      <c r="E146" s="66">
        <f>'Раздел 2'!E210</f>
        <v>33</v>
      </c>
      <c r="F146" s="66">
        <f>'Раздел 2'!F210</f>
        <v>0</v>
      </c>
      <c r="G146" s="66">
        <f>'Раздел 2'!G210</f>
        <v>0</v>
      </c>
      <c r="H146" s="66">
        <f>'Раздел 2'!H210</f>
        <v>0</v>
      </c>
      <c r="I146" s="66">
        <f>'Раздел 2'!I210</f>
        <v>0</v>
      </c>
      <c r="J146" s="66">
        <f>'Раздел 2'!J210</f>
        <v>0</v>
      </c>
      <c r="K146" s="66">
        <f>'Раздел 2'!K210</f>
        <v>0</v>
      </c>
      <c r="L146" s="66">
        <f>'Раздел 2'!L210</f>
        <v>0</v>
      </c>
      <c r="M146" s="66">
        <f>'Раздел 2'!M210</f>
        <v>0</v>
      </c>
      <c r="N146" s="66">
        <f>'Раздел 2'!N210</f>
        <v>0</v>
      </c>
      <c r="O146" s="66">
        <f>'Раздел 2'!O210</f>
        <v>0</v>
      </c>
      <c r="P146" s="66">
        <f>'Раздел 2'!P210</f>
        <v>0</v>
      </c>
      <c r="Q146" s="66">
        <f>'Раздел 2'!Q210</f>
        <v>0</v>
      </c>
      <c r="R146" s="66">
        <f>'Раздел 2'!R210</f>
        <v>33</v>
      </c>
      <c r="S146" s="66">
        <f>'Раздел 2'!S210</f>
        <v>0</v>
      </c>
      <c r="T146" s="66">
        <f>'Раздел 2'!T210</f>
        <v>33</v>
      </c>
      <c r="U146" s="66">
        <f>'Раздел 2'!U210</f>
        <v>23</v>
      </c>
      <c r="V146" s="66">
        <f>'Раздел 2'!V210</f>
        <v>0</v>
      </c>
      <c r="W146" s="66">
        <f>'Раздел 2'!W210</f>
        <v>0</v>
      </c>
      <c r="X146" s="66">
        <f>'Раздел 2'!X210</f>
        <v>0</v>
      </c>
      <c r="Y146" s="66">
        <f>'Раздел 2'!Y210</f>
        <v>0</v>
      </c>
      <c r="Z146" s="66">
        <f>'Раздел 2'!Z210</f>
        <v>0</v>
      </c>
      <c r="AA146" s="66">
        <f>'Раздел 2'!AA210</f>
        <v>0</v>
      </c>
    </row>
    <row r="147" spans="1:27" x14ac:dyDescent="0.25">
      <c r="A147" s="138" t="s">
        <v>384</v>
      </c>
      <c r="B147" s="64" t="s">
        <v>431</v>
      </c>
      <c r="C147" s="66">
        <f>'Раздел 2'!C211</f>
        <v>11</v>
      </c>
      <c r="D147" s="66">
        <f>'Раздел 2'!D211</f>
        <v>1</v>
      </c>
      <c r="E147" s="66">
        <f>'Раздел 2'!E211</f>
        <v>2011</v>
      </c>
      <c r="F147" s="66">
        <f>'Раздел 2'!F211</f>
        <v>1877</v>
      </c>
      <c r="G147" s="66">
        <f>'Раздел 2'!G211</f>
        <v>1243</v>
      </c>
      <c r="H147" s="66">
        <f>'Раздел 2'!H211</f>
        <v>556</v>
      </c>
      <c r="I147" s="66">
        <f>'Раздел 2'!I211</f>
        <v>57</v>
      </c>
      <c r="J147" s="66">
        <f>'Раздел 2'!J211</f>
        <v>21</v>
      </c>
      <c r="K147" s="66">
        <f>'Раздел 2'!K211</f>
        <v>1783</v>
      </c>
      <c r="L147" s="66">
        <f>'Раздел 2'!L211</f>
        <v>81</v>
      </c>
      <c r="M147" s="66">
        <f>'Раздел 2'!M211</f>
        <v>13</v>
      </c>
      <c r="N147" s="66">
        <f>'Раздел 2'!N211</f>
        <v>0</v>
      </c>
      <c r="O147" s="66">
        <f>'Раздел 2'!O211</f>
        <v>0</v>
      </c>
      <c r="P147" s="66">
        <f>'Раздел 2'!P211</f>
        <v>0</v>
      </c>
      <c r="Q147" s="66">
        <f>'Раздел 2'!Q211</f>
        <v>0</v>
      </c>
      <c r="R147" s="66">
        <f>'Раздел 2'!R211</f>
        <v>134</v>
      </c>
      <c r="S147" s="66">
        <f>'Раздел 2'!S211</f>
        <v>62</v>
      </c>
      <c r="T147" s="66">
        <f>'Раздел 2'!T211</f>
        <v>134</v>
      </c>
      <c r="U147" s="66">
        <f>'Раздел 2'!U211</f>
        <v>64</v>
      </c>
      <c r="V147" s="66">
        <f>'Раздел 2'!V211</f>
        <v>0</v>
      </c>
      <c r="W147" s="66">
        <f>'Раздел 2'!W211</f>
        <v>0</v>
      </c>
      <c r="X147" s="66">
        <f>'Раздел 2'!X211</f>
        <v>0</v>
      </c>
      <c r="Y147" s="66">
        <f>'Раздел 2'!Y211</f>
        <v>0</v>
      </c>
      <c r="Z147" s="66">
        <f>'Раздел 2'!Z211</f>
        <v>99</v>
      </c>
      <c r="AA147" s="66">
        <f>'Раздел 2'!AA211</f>
        <v>0</v>
      </c>
    </row>
    <row r="148" spans="1:27" x14ac:dyDescent="0.25">
      <c r="A148" s="138" t="s">
        <v>396</v>
      </c>
      <c r="B148" s="64" t="s">
        <v>440</v>
      </c>
      <c r="C148" s="66">
        <f>'Раздел 2'!C217</f>
        <v>4</v>
      </c>
      <c r="D148" s="66">
        <f>'Раздел 2'!D217</f>
        <v>1</v>
      </c>
      <c r="E148" s="66">
        <f>'Раздел 2'!E217</f>
        <v>1307</v>
      </c>
      <c r="F148" s="66">
        <f>'Раздел 2'!F217</f>
        <v>1207</v>
      </c>
      <c r="G148" s="66">
        <f>'Раздел 2'!G217</f>
        <v>769</v>
      </c>
      <c r="H148" s="66">
        <f>'Раздел 2'!H217</f>
        <v>384</v>
      </c>
      <c r="I148" s="66">
        <f>'Раздел 2'!I217</f>
        <v>50</v>
      </c>
      <c r="J148" s="66">
        <f>'Раздел 2'!J217</f>
        <v>4</v>
      </c>
      <c r="K148" s="66">
        <f>'Раздел 2'!K217</f>
        <v>1204</v>
      </c>
      <c r="L148" s="66">
        <f>'Раздел 2'!L217</f>
        <v>2</v>
      </c>
      <c r="M148" s="66">
        <f>'Раздел 2'!M217</f>
        <v>1</v>
      </c>
      <c r="N148" s="66">
        <f>'Раздел 2'!N217</f>
        <v>0</v>
      </c>
      <c r="O148" s="66">
        <f>'Раздел 2'!O217</f>
        <v>0</v>
      </c>
      <c r="P148" s="66">
        <f>'Раздел 2'!P217</f>
        <v>0</v>
      </c>
      <c r="Q148" s="66">
        <f>'Раздел 2'!Q217</f>
        <v>0</v>
      </c>
      <c r="R148" s="66">
        <f>'Раздел 2'!R217</f>
        <v>100</v>
      </c>
      <c r="S148" s="66">
        <f>'Раздел 2'!S217</f>
        <v>73</v>
      </c>
      <c r="T148" s="66">
        <f>'Раздел 2'!T217</f>
        <v>78</v>
      </c>
      <c r="U148" s="66">
        <f>'Раздел 2'!U217</f>
        <v>992</v>
      </c>
      <c r="V148" s="66">
        <f>'Раздел 2'!V217</f>
        <v>0</v>
      </c>
      <c r="W148" s="66">
        <f>'Раздел 2'!W217</f>
        <v>0</v>
      </c>
      <c r="X148" s="66">
        <f>'Раздел 2'!X217</f>
        <v>0</v>
      </c>
      <c r="Y148" s="66">
        <f>'Раздел 2'!Y217</f>
        <v>0</v>
      </c>
      <c r="Z148" s="66">
        <f>'Раздел 2'!Z217</f>
        <v>0</v>
      </c>
      <c r="AA148" s="66">
        <f>'Раздел 2'!AA217</f>
        <v>0</v>
      </c>
    </row>
    <row r="149" spans="1:27" x14ac:dyDescent="0.25">
      <c r="A149" s="138" t="s">
        <v>398</v>
      </c>
      <c r="B149" s="64" t="s">
        <v>441</v>
      </c>
      <c r="C149" s="66">
        <f>'Раздел 2'!C218</f>
        <v>0</v>
      </c>
      <c r="D149" s="66">
        <f>'Раздел 2'!D218</f>
        <v>0</v>
      </c>
      <c r="E149" s="66">
        <f>'Раздел 2'!E218</f>
        <v>0</v>
      </c>
      <c r="F149" s="66">
        <f>'Раздел 2'!F218</f>
        <v>0</v>
      </c>
      <c r="G149" s="66">
        <f>'Раздел 2'!G218</f>
        <v>0</v>
      </c>
      <c r="H149" s="66">
        <f>'Раздел 2'!H218</f>
        <v>0</v>
      </c>
      <c r="I149" s="66">
        <f>'Раздел 2'!I218</f>
        <v>0</v>
      </c>
      <c r="J149" s="66">
        <f>'Раздел 2'!J218</f>
        <v>0</v>
      </c>
      <c r="K149" s="66">
        <f>'Раздел 2'!K218</f>
        <v>0</v>
      </c>
      <c r="L149" s="66">
        <f>'Раздел 2'!L218</f>
        <v>0</v>
      </c>
      <c r="M149" s="66">
        <f>'Раздел 2'!M218</f>
        <v>0</v>
      </c>
      <c r="N149" s="66">
        <f>'Раздел 2'!N218</f>
        <v>0</v>
      </c>
      <c r="O149" s="66">
        <f>'Раздел 2'!O218</f>
        <v>0</v>
      </c>
      <c r="P149" s="66">
        <f>'Раздел 2'!P218</f>
        <v>0</v>
      </c>
      <c r="Q149" s="66">
        <f>'Раздел 2'!Q218</f>
        <v>0</v>
      </c>
      <c r="R149" s="66">
        <f>'Раздел 2'!R218</f>
        <v>0</v>
      </c>
      <c r="S149" s="66">
        <f>'Раздел 2'!S218</f>
        <v>0</v>
      </c>
      <c r="T149" s="66">
        <f>'Раздел 2'!T218</f>
        <v>0</v>
      </c>
      <c r="U149" s="66">
        <f>'Раздел 2'!U218</f>
        <v>0</v>
      </c>
      <c r="V149" s="66">
        <f>'Раздел 2'!V218</f>
        <v>0</v>
      </c>
      <c r="W149" s="66">
        <f>'Раздел 2'!W218</f>
        <v>0</v>
      </c>
      <c r="X149" s="66">
        <f>'Раздел 2'!X218</f>
        <v>0</v>
      </c>
      <c r="Y149" s="66">
        <f>'Раздел 2'!Y218</f>
        <v>0</v>
      </c>
      <c r="Z149" s="66">
        <f>'Раздел 2'!Z218</f>
        <v>0</v>
      </c>
      <c r="AA149" s="66">
        <f>'Раздел 2'!AA218</f>
        <v>0</v>
      </c>
    </row>
    <row r="150" spans="1:27" x14ac:dyDescent="0.25">
      <c r="A150" s="138" t="s">
        <v>402</v>
      </c>
      <c r="B150" s="64" t="s">
        <v>443</v>
      </c>
      <c r="C150" s="66">
        <f>'Раздел 2'!C219</f>
        <v>0</v>
      </c>
      <c r="D150" s="66">
        <f>'Раздел 2'!D219</f>
        <v>0</v>
      </c>
      <c r="E150" s="66">
        <f>'Раздел 2'!E219</f>
        <v>0</v>
      </c>
      <c r="F150" s="66">
        <f>'Раздел 2'!F219</f>
        <v>0</v>
      </c>
      <c r="G150" s="66">
        <f>'Раздел 2'!G219</f>
        <v>0</v>
      </c>
      <c r="H150" s="66">
        <f>'Раздел 2'!H219</f>
        <v>0</v>
      </c>
      <c r="I150" s="66">
        <f>'Раздел 2'!I219</f>
        <v>0</v>
      </c>
      <c r="J150" s="66">
        <f>'Раздел 2'!J219</f>
        <v>0</v>
      </c>
      <c r="K150" s="66">
        <f>'Раздел 2'!K219</f>
        <v>0</v>
      </c>
      <c r="L150" s="66">
        <f>'Раздел 2'!L219</f>
        <v>0</v>
      </c>
      <c r="M150" s="66">
        <f>'Раздел 2'!M219</f>
        <v>0</v>
      </c>
      <c r="N150" s="66">
        <f>'Раздел 2'!N219</f>
        <v>0</v>
      </c>
      <c r="O150" s="66">
        <f>'Раздел 2'!O219</f>
        <v>0</v>
      </c>
      <c r="P150" s="66">
        <f>'Раздел 2'!P219</f>
        <v>0</v>
      </c>
      <c r="Q150" s="66">
        <f>'Раздел 2'!Q219</f>
        <v>0</v>
      </c>
      <c r="R150" s="66">
        <f>'Раздел 2'!R219</f>
        <v>0</v>
      </c>
      <c r="S150" s="66">
        <f>'Раздел 2'!S219</f>
        <v>0</v>
      </c>
      <c r="T150" s="66">
        <f>'Раздел 2'!T219</f>
        <v>0</v>
      </c>
      <c r="U150" s="66">
        <f>'Раздел 2'!U219</f>
        <v>0</v>
      </c>
      <c r="V150" s="66">
        <f>'Раздел 2'!V219</f>
        <v>0</v>
      </c>
      <c r="W150" s="66">
        <f>'Раздел 2'!W219</f>
        <v>0</v>
      </c>
      <c r="X150" s="66">
        <f>'Раздел 2'!X219</f>
        <v>0</v>
      </c>
      <c r="Y150" s="66">
        <f>'Раздел 2'!Y219</f>
        <v>0</v>
      </c>
      <c r="Z150" s="66">
        <f>'Раздел 2'!Z219</f>
        <v>0</v>
      </c>
      <c r="AA150" s="66">
        <f>'Раздел 2'!AA219</f>
        <v>0</v>
      </c>
    </row>
    <row r="151" spans="1:27" x14ac:dyDescent="0.25">
      <c r="A151" s="138" t="s">
        <v>404</v>
      </c>
      <c r="B151" s="64" t="s">
        <v>445</v>
      </c>
      <c r="C151" s="66">
        <f>'Раздел 2'!C220</f>
        <v>2</v>
      </c>
      <c r="D151" s="66">
        <f>'Раздел 2'!D220</f>
        <v>1</v>
      </c>
      <c r="E151" s="66">
        <f>'Раздел 2'!E220</f>
        <v>971</v>
      </c>
      <c r="F151" s="66">
        <f>'Раздел 2'!F220</f>
        <v>926</v>
      </c>
      <c r="G151" s="66">
        <f>'Раздел 2'!G220</f>
        <v>494</v>
      </c>
      <c r="H151" s="66">
        <f>'Раздел 2'!H220</f>
        <v>370</v>
      </c>
      <c r="I151" s="66">
        <f>'Раздел 2'!I220</f>
        <v>46</v>
      </c>
      <c r="J151" s="66">
        <f>'Раздел 2'!J220</f>
        <v>16</v>
      </c>
      <c r="K151" s="66">
        <f>'Раздел 2'!K220</f>
        <v>882</v>
      </c>
      <c r="L151" s="66">
        <f>'Раздел 2'!L220</f>
        <v>30</v>
      </c>
      <c r="M151" s="66">
        <f>'Раздел 2'!M220</f>
        <v>14</v>
      </c>
      <c r="N151" s="66">
        <f>'Раздел 2'!N220</f>
        <v>0</v>
      </c>
      <c r="O151" s="66">
        <f>'Раздел 2'!O220</f>
        <v>0</v>
      </c>
      <c r="P151" s="66">
        <f>'Раздел 2'!P220</f>
        <v>0</v>
      </c>
      <c r="Q151" s="66">
        <f>'Раздел 2'!Q220</f>
        <v>0</v>
      </c>
      <c r="R151" s="66">
        <f>'Раздел 2'!R220</f>
        <v>45</v>
      </c>
      <c r="S151" s="66">
        <f>'Раздел 2'!S220</f>
        <v>0</v>
      </c>
      <c r="T151" s="66">
        <f>'Раздел 2'!T220</f>
        <v>45</v>
      </c>
      <c r="U151" s="66">
        <f>'Раздел 2'!U220</f>
        <v>128</v>
      </c>
      <c r="V151" s="66">
        <f>'Раздел 2'!V220</f>
        <v>0</v>
      </c>
      <c r="W151" s="66">
        <f>'Раздел 2'!W220</f>
        <v>0</v>
      </c>
      <c r="X151" s="66">
        <f>'Раздел 2'!X220</f>
        <v>0</v>
      </c>
      <c r="Y151" s="66">
        <f>'Раздел 2'!Y220</f>
        <v>0</v>
      </c>
      <c r="Z151" s="66">
        <f>'Раздел 2'!Z220</f>
        <v>0</v>
      </c>
      <c r="AA151" s="66">
        <f>'Раздел 2'!AA220</f>
        <v>0</v>
      </c>
    </row>
    <row r="152" spans="1:27" x14ac:dyDescent="0.25">
      <c r="A152" s="138" t="s">
        <v>703</v>
      </c>
      <c r="B152" s="64" t="s">
        <v>447</v>
      </c>
      <c r="C152" s="66">
        <f>'Раздел 2'!C221</f>
        <v>0</v>
      </c>
      <c r="D152" s="66">
        <f>'Раздел 2'!D221</f>
        <v>0</v>
      </c>
      <c r="E152" s="66">
        <f>'Раздел 2'!E221</f>
        <v>0</v>
      </c>
      <c r="F152" s="66">
        <f>'Раздел 2'!F221</f>
        <v>0</v>
      </c>
      <c r="G152" s="66">
        <f>'Раздел 2'!G221</f>
        <v>0</v>
      </c>
      <c r="H152" s="66">
        <f>'Раздел 2'!H221</f>
        <v>0</v>
      </c>
      <c r="I152" s="66">
        <f>'Раздел 2'!I221</f>
        <v>0</v>
      </c>
      <c r="J152" s="66">
        <f>'Раздел 2'!J221</f>
        <v>0</v>
      </c>
      <c r="K152" s="66">
        <f>'Раздел 2'!K221</f>
        <v>0</v>
      </c>
      <c r="L152" s="66">
        <f>'Раздел 2'!L221</f>
        <v>0</v>
      </c>
      <c r="M152" s="66">
        <f>'Раздел 2'!M221</f>
        <v>0</v>
      </c>
      <c r="N152" s="66">
        <f>'Раздел 2'!N221</f>
        <v>0</v>
      </c>
      <c r="O152" s="66">
        <f>'Раздел 2'!O221</f>
        <v>0</v>
      </c>
      <c r="P152" s="66">
        <f>'Раздел 2'!P221</f>
        <v>0</v>
      </c>
      <c r="Q152" s="66">
        <f>'Раздел 2'!Q221</f>
        <v>0</v>
      </c>
      <c r="R152" s="66">
        <f>'Раздел 2'!R221</f>
        <v>0</v>
      </c>
      <c r="S152" s="66">
        <f>'Раздел 2'!S221</f>
        <v>0</v>
      </c>
      <c r="T152" s="66">
        <f>'Раздел 2'!T221</f>
        <v>0</v>
      </c>
      <c r="U152" s="66">
        <f>'Раздел 2'!U221</f>
        <v>0</v>
      </c>
      <c r="V152" s="66">
        <f>'Раздел 2'!V221</f>
        <v>0</v>
      </c>
      <c r="W152" s="66">
        <f>'Раздел 2'!W221</f>
        <v>0</v>
      </c>
      <c r="X152" s="66">
        <f>'Раздел 2'!X221</f>
        <v>0</v>
      </c>
      <c r="Y152" s="66">
        <f>'Раздел 2'!Y221</f>
        <v>0</v>
      </c>
      <c r="Z152" s="66">
        <f>'Раздел 2'!Z221</f>
        <v>0</v>
      </c>
      <c r="AA152" s="66">
        <f>'Раздел 2'!AA221</f>
        <v>0</v>
      </c>
    </row>
    <row r="153" spans="1:27" ht="21" x14ac:dyDescent="0.25">
      <c r="A153" s="138" t="s">
        <v>400</v>
      </c>
      <c r="B153" s="64" t="s">
        <v>449</v>
      </c>
      <c r="C153" s="66">
        <f>'Раздел 2'!C222</f>
        <v>0</v>
      </c>
      <c r="D153" s="66">
        <f>'Раздел 2'!D222</f>
        <v>0</v>
      </c>
      <c r="E153" s="66">
        <f>'Раздел 2'!E222</f>
        <v>0</v>
      </c>
      <c r="F153" s="66">
        <f>'Раздел 2'!F222</f>
        <v>0</v>
      </c>
      <c r="G153" s="66">
        <f>'Раздел 2'!G222</f>
        <v>0</v>
      </c>
      <c r="H153" s="66">
        <f>'Раздел 2'!H222</f>
        <v>0</v>
      </c>
      <c r="I153" s="66">
        <f>'Раздел 2'!I222</f>
        <v>0</v>
      </c>
      <c r="J153" s="66">
        <f>'Раздел 2'!J222</f>
        <v>0</v>
      </c>
      <c r="K153" s="66">
        <f>'Раздел 2'!K222</f>
        <v>0</v>
      </c>
      <c r="L153" s="66">
        <f>'Раздел 2'!L222</f>
        <v>0</v>
      </c>
      <c r="M153" s="66">
        <f>'Раздел 2'!M222</f>
        <v>0</v>
      </c>
      <c r="N153" s="66">
        <f>'Раздел 2'!N222</f>
        <v>0</v>
      </c>
      <c r="O153" s="66">
        <f>'Раздел 2'!O222</f>
        <v>0</v>
      </c>
      <c r="P153" s="66">
        <f>'Раздел 2'!P222</f>
        <v>0</v>
      </c>
      <c r="Q153" s="66">
        <f>'Раздел 2'!Q222</f>
        <v>0</v>
      </c>
      <c r="R153" s="66">
        <f>'Раздел 2'!R222</f>
        <v>0</v>
      </c>
      <c r="S153" s="66">
        <f>'Раздел 2'!S222</f>
        <v>0</v>
      </c>
      <c r="T153" s="66">
        <f>'Раздел 2'!T222</f>
        <v>0</v>
      </c>
      <c r="U153" s="66">
        <f>'Раздел 2'!U222</f>
        <v>0</v>
      </c>
      <c r="V153" s="66">
        <f>'Раздел 2'!V222</f>
        <v>0</v>
      </c>
      <c r="W153" s="66">
        <f>'Раздел 2'!W222</f>
        <v>0</v>
      </c>
      <c r="X153" s="66">
        <f>'Раздел 2'!X222</f>
        <v>0</v>
      </c>
      <c r="Y153" s="66">
        <f>'Раздел 2'!Y222</f>
        <v>0</v>
      </c>
      <c r="Z153" s="66">
        <f>'Раздел 2'!Z222</f>
        <v>0</v>
      </c>
      <c r="AA153" s="66">
        <f>'Раздел 2'!AA222</f>
        <v>0</v>
      </c>
    </row>
    <row r="154" spans="1:27" x14ac:dyDescent="0.25">
      <c r="A154" s="138" t="s">
        <v>406</v>
      </c>
      <c r="B154" s="64" t="s">
        <v>451</v>
      </c>
      <c r="C154" s="66">
        <f>'Раздел 2'!C223</f>
        <v>0</v>
      </c>
      <c r="D154" s="66">
        <f>'Раздел 2'!D223</f>
        <v>0</v>
      </c>
      <c r="E154" s="66">
        <f>'Раздел 2'!E223</f>
        <v>0</v>
      </c>
      <c r="F154" s="66">
        <f>'Раздел 2'!F223</f>
        <v>0</v>
      </c>
      <c r="G154" s="66">
        <f>'Раздел 2'!G223</f>
        <v>0</v>
      </c>
      <c r="H154" s="66">
        <f>'Раздел 2'!H223</f>
        <v>0</v>
      </c>
      <c r="I154" s="66">
        <f>'Раздел 2'!I223</f>
        <v>0</v>
      </c>
      <c r="J154" s="66">
        <f>'Раздел 2'!J223</f>
        <v>0</v>
      </c>
      <c r="K154" s="66">
        <f>'Раздел 2'!K223</f>
        <v>0</v>
      </c>
      <c r="L154" s="66">
        <f>'Раздел 2'!L223</f>
        <v>0</v>
      </c>
      <c r="M154" s="66">
        <f>'Раздел 2'!M223</f>
        <v>0</v>
      </c>
      <c r="N154" s="66">
        <f>'Раздел 2'!N223</f>
        <v>0</v>
      </c>
      <c r="O154" s="66">
        <f>'Раздел 2'!O223</f>
        <v>0</v>
      </c>
      <c r="P154" s="66">
        <f>'Раздел 2'!P223</f>
        <v>0</v>
      </c>
      <c r="Q154" s="66">
        <f>'Раздел 2'!Q223</f>
        <v>0</v>
      </c>
      <c r="R154" s="66">
        <f>'Раздел 2'!R223</f>
        <v>0</v>
      </c>
      <c r="S154" s="66">
        <f>'Раздел 2'!S223</f>
        <v>0</v>
      </c>
      <c r="T154" s="66">
        <f>'Раздел 2'!T223</f>
        <v>0</v>
      </c>
      <c r="U154" s="66">
        <f>'Раздел 2'!U223</f>
        <v>0</v>
      </c>
      <c r="V154" s="66">
        <f>'Раздел 2'!V223</f>
        <v>0</v>
      </c>
      <c r="W154" s="66">
        <f>'Раздел 2'!W223</f>
        <v>0</v>
      </c>
      <c r="X154" s="66">
        <f>'Раздел 2'!X223</f>
        <v>0</v>
      </c>
      <c r="Y154" s="66">
        <f>'Раздел 2'!Y223</f>
        <v>0</v>
      </c>
      <c r="Z154" s="66">
        <f>'Раздел 2'!Z223</f>
        <v>0</v>
      </c>
      <c r="AA154" s="66">
        <f>'Раздел 2'!AA223</f>
        <v>0</v>
      </c>
    </row>
    <row r="155" spans="1:27" x14ac:dyDescent="0.25">
      <c r="A155" s="138" t="s">
        <v>408</v>
      </c>
      <c r="B155" s="64" t="s">
        <v>453</v>
      </c>
      <c r="C155" s="66">
        <f>'Раздел 2'!C224</f>
        <v>3</v>
      </c>
      <c r="D155" s="66">
        <f>'Раздел 2'!D224</f>
        <v>0</v>
      </c>
      <c r="E155" s="66">
        <f>'Раздел 2'!E224</f>
        <v>60</v>
      </c>
      <c r="F155" s="66">
        <f>'Раздел 2'!F224</f>
        <v>34</v>
      </c>
      <c r="G155" s="66">
        <f>'Раздел 2'!G224</f>
        <v>25</v>
      </c>
      <c r="H155" s="66">
        <f>'Раздел 2'!H224</f>
        <v>9</v>
      </c>
      <c r="I155" s="66">
        <f>'Раздел 2'!I224</f>
        <v>0</v>
      </c>
      <c r="J155" s="66">
        <f>'Раздел 2'!J224</f>
        <v>0</v>
      </c>
      <c r="K155" s="66">
        <f>'Раздел 2'!K224</f>
        <v>34</v>
      </c>
      <c r="L155" s="66">
        <f>'Раздел 2'!L224</f>
        <v>0</v>
      </c>
      <c r="M155" s="66">
        <f>'Раздел 2'!M224</f>
        <v>0</v>
      </c>
      <c r="N155" s="66">
        <f>'Раздел 2'!N224</f>
        <v>0</v>
      </c>
      <c r="O155" s="66">
        <f>'Раздел 2'!O224</f>
        <v>0</v>
      </c>
      <c r="P155" s="66">
        <f>'Раздел 2'!P224</f>
        <v>0</v>
      </c>
      <c r="Q155" s="66">
        <f>'Раздел 2'!Q224</f>
        <v>0</v>
      </c>
      <c r="R155" s="66">
        <f>'Раздел 2'!R224</f>
        <v>26</v>
      </c>
      <c r="S155" s="66">
        <f>'Раздел 2'!S224</f>
        <v>0</v>
      </c>
      <c r="T155" s="66">
        <f>'Раздел 2'!T224</f>
        <v>26</v>
      </c>
      <c r="U155" s="66">
        <f>'Раздел 2'!U224</f>
        <v>26</v>
      </c>
      <c r="V155" s="66">
        <f>'Раздел 2'!V224</f>
        <v>0</v>
      </c>
      <c r="W155" s="66">
        <f>'Раздел 2'!W224</f>
        <v>0</v>
      </c>
      <c r="X155" s="66">
        <f>'Раздел 2'!X224</f>
        <v>0</v>
      </c>
      <c r="Y155" s="66">
        <f>'Раздел 2'!Y224</f>
        <v>0</v>
      </c>
      <c r="Z155" s="66">
        <f>'Раздел 2'!Z224</f>
        <v>0</v>
      </c>
      <c r="AA155" s="66">
        <f>'Раздел 2'!AA224</f>
        <v>0</v>
      </c>
    </row>
    <row r="156" spans="1:27" x14ac:dyDescent="0.25">
      <c r="A156" s="138" t="s">
        <v>410</v>
      </c>
      <c r="B156" s="64" t="s">
        <v>455</v>
      </c>
      <c r="C156" s="66">
        <f>'Раздел 2'!C225</f>
        <v>2</v>
      </c>
      <c r="D156" s="66">
        <f>'Раздел 2'!D225</f>
        <v>1</v>
      </c>
      <c r="E156" s="66">
        <f>'Раздел 2'!E225</f>
        <v>177</v>
      </c>
      <c r="F156" s="66">
        <f>'Раздел 2'!F225</f>
        <v>177</v>
      </c>
      <c r="G156" s="66">
        <f>'Раздел 2'!G225</f>
        <v>102</v>
      </c>
      <c r="H156" s="66">
        <f>'Раздел 2'!H225</f>
        <v>66</v>
      </c>
      <c r="I156" s="66">
        <f>'Раздел 2'!I225</f>
        <v>7</v>
      </c>
      <c r="J156" s="66">
        <f>'Раздел 2'!J225</f>
        <v>2</v>
      </c>
      <c r="K156" s="66">
        <f>'Раздел 2'!K225</f>
        <v>142</v>
      </c>
      <c r="L156" s="66">
        <f>'Раздел 2'!L225</f>
        <v>30</v>
      </c>
      <c r="M156" s="66">
        <f>'Раздел 2'!M225</f>
        <v>5</v>
      </c>
      <c r="N156" s="66">
        <f>'Раздел 2'!N225</f>
        <v>0</v>
      </c>
      <c r="O156" s="66">
        <f>'Раздел 2'!O225</f>
        <v>0</v>
      </c>
      <c r="P156" s="66">
        <f>'Раздел 2'!P225</f>
        <v>0</v>
      </c>
      <c r="Q156" s="66">
        <f>'Раздел 2'!Q225</f>
        <v>0</v>
      </c>
      <c r="R156" s="66">
        <f>'Раздел 2'!R225</f>
        <v>0</v>
      </c>
      <c r="S156" s="66">
        <f>'Раздел 2'!S225</f>
        <v>0</v>
      </c>
      <c r="T156" s="66">
        <f>'Раздел 2'!T225</f>
        <v>0</v>
      </c>
      <c r="U156" s="66">
        <f>'Раздел 2'!U225</f>
        <v>53</v>
      </c>
      <c r="V156" s="66">
        <f>'Раздел 2'!V225</f>
        <v>0</v>
      </c>
      <c r="W156" s="66">
        <f>'Раздел 2'!W225</f>
        <v>0</v>
      </c>
      <c r="X156" s="66">
        <f>'Раздел 2'!X225</f>
        <v>0</v>
      </c>
      <c r="Y156" s="66">
        <f>'Раздел 2'!Y225</f>
        <v>0</v>
      </c>
      <c r="Z156" s="66">
        <f>'Раздел 2'!Z225</f>
        <v>0</v>
      </c>
      <c r="AA156" s="66">
        <f>'Раздел 2'!AA225</f>
        <v>0</v>
      </c>
    </row>
    <row r="157" spans="1:27" x14ac:dyDescent="0.25">
      <c r="A157" s="138" t="s">
        <v>420</v>
      </c>
      <c r="B157" s="64" t="s">
        <v>465</v>
      </c>
      <c r="C157" s="66">
        <f>'Раздел 2'!C230</f>
        <v>0</v>
      </c>
      <c r="D157" s="66">
        <f>'Раздел 2'!D230</f>
        <v>0</v>
      </c>
      <c r="E157" s="66">
        <f>'Раздел 2'!E230</f>
        <v>0</v>
      </c>
      <c r="F157" s="66">
        <f>'Раздел 2'!F230</f>
        <v>0</v>
      </c>
      <c r="G157" s="66">
        <f>'Раздел 2'!G230</f>
        <v>0</v>
      </c>
      <c r="H157" s="66">
        <f>'Раздел 2'!H230</f>
        <v>0</v>
      </c>
      <c r="I157" s="66">
        <f>'Раздел 2'!I230</f>
        <v>0</v>
      </c>
      <c r="J157" s="66">
        <f>'Раздел 2'!J230</f>
        <v>0</v>
      </c>
      <c r="K157" s="66">
        <f>'Раздел 2'!K230</f>
        <v>0</v>
      </c>
      <c r="L157" s="66">
        <f>'Раздел 2'!L230</f>
        <v>0</v>
      </c>
      <c r="M157" s="66">
        <f>'Раздел 2'!M230</f>
        <v>0</v>
      </c>
      <c r="N157" s="66">
        <f>'Раздел 2'!N230</f>
        <v>0</v>
      </c>
      <c r="O157" s="66">
        <f>'Раздел 2'!O230</f>
        <v>0</v>
      </c>
      <c r="P157" s="66">
        <f>'Раздел 2'!P230</f>
        <v>0</v>
      </c>
      <c r="Q157" s="66">
        <f>'Раздел 2'!Q230</f>
        <v>0</v>
      </c>
      <c r="R157" s="66">
        <f>'Раздел 2'!R230</f>
        <v>0</v>
      </c>
      <c r="S157" s="66">
        <f>'Раздел 2'!S230</f>
        <v>0</v>
      </c>
      <c r="T157" s="66">
        <f>'Раздел 2'!T230</f>
        <v>0</v>
      </c>
      <c r="U157" s="66">
        <f>'Раздел 2'!U230</f>
        <v>0</v>
      </c>
      <c r="V157" s="66">
        <f>'Раздел 2'!V230</f>
        <v>0</v>
      </c>
      <c r="W157" s="66">
        <f>'Раздел 2'!W230</f>
        <v>0</v>
      </c>
      <c r="X157" s="66">
        <f>'Раздел 2'!X230</f>
        <v>0</v>
      </c>
      <c r="Y157" s="66">
        <f>'Раздел 2'!Y230</f>
        <v>0</v>
      </c>
      <c r="Z157" s="66">
        <f>'Раздел 2'!Z230</f>
        <v>0</v>
      </c>
      <c r="AA157" s="66">
        <f>'Раздел 2'!AA230</f>
        <v>0</v>
      </c>
    </row>
    <row r="158" spans="1:27" x14ac:dyDescent="0.25">
      <c r="A158" s="138" t="s">
        <v>422</v>
      </c>
      <c r="B158" s="64" t="s">
        <v>467</v>
      </c>
      <c r="C158" s="66">
        <f>'Раздел 2'!C231</f>
        <v>0</v>
      </c>
      <c r="D158" s="66">
        <f>'Раздел 2'!D231</f>
        <v>0</v>
      </c>
      <c r="E158" s="66">
        <f>'Раздел 2'!E231</f>
        <v>0</v>
      </c>
      <c r="F158" s="66">
        <f>'Раздел 2'!F231</f>
        <v>0</v>
      </c>
      <c r="G158" s="66">
        <f>'Раздел 2'!G231</f>
        <v>0</v>
      </c>
      <c r="H158" s="66">
        <f>'Раздел 2'!H231</f>
        <v>0</v>
      </c>
      <c r="I158" s="66">
        <f>'Раздел 2'!I231</f>
        <v>0</v>
      </c>
      <c r="J158" s="66">
        <f>'Раздел 2'!J231</f>
        <v>0</v>
      </c>
      <c r="K158" s="66">
        <f>'Раздел 2'!K231</f>
        <v>0</v>
      </c>
      <c r="L158" s="66">
        <f>'Раздел 2'!L231</f>
        <v>0</v>
      </c>
      <c r="M158" s="66">
        <f>'Раздел 2'!M231</f>
        <v>0</v>
      </c>
      <c r="N158" s="66">
        <f>'Раздел 2'!N231</f>
        <v>0</v>
      </c>
      <c r="O158" s="66">
        <f>'Раздел 2'!O231</f>
        <v>0</v>
      </c>
      <c r="P158" s="66">
        <f>'Раздел 2'!P231</f>
        <v>0</v>
      </c>
      <c r="Q158" s="66">
        <f>'Раздел 2'!Q231</f>
        <v>0</v>
      </c>
      <c r="R158" s="66">
        <f>'Раздел 2'!R231</f>
        <v>0</v>
      </c>
      <c r="S158" s="66">
        <f>'Раздел 2'!S231</f>
        <v>0</v>
      </c>
      <c r="T158" s="66">
        <f>'Раздел 2'!T231</f>
        <v>0</v>
      </c>
      <c r="U158" s="66">
        <f>'Раздел 2'!U231</f>
        <v>0</v>
      </c>
      <c r="V158" s="66">
        <f>'Раздел 2'!V231</f>
        <v>0</v>
      </c>
      <c r="W158" s="66">
        <f>'Раздел 2'!W231</f>
        <v>0</v>
      </c>
      <c r="X158" s="66">
        <f>'Раздел 2'!X231</f>
        <v>0</v>
      </c>
      <c r="Y158" s="66">
        <f>'Раздел 2'!Y231</f>
        <v>0</v>
      </c>
      <c r="Z158" s="66">
        <f>'Раздел 2'!Z231</f>
        <v>0</v>
      </c>
      <c r="AA158" s="66">
        <f>'Раздел 2'!AA231</f>
        <v>0</v>
      </c>
    </row>
    <row r="159" spans="1:27" ht="21" x14ac:dyDescent="0.25">
      <c r="A159" s="138" t="s">
        <v>367</v>
      </c>
      <c r="B159" s="64" t="s">
        <v>469</v>
      </c>
      <c r="C159" s="66">
        <f>'Раздел 2'!C232</f>
        <v>0</v>
      </c>
      <c r="D159" s="66">
        <f>'Раздел 2'!D232</f>
        <v>0</v>
      </c>
      <c r="E159" s="66">
        <f>'Раздел 2'!E232</f>
        <v>0</v>
      </c>
      <c r="F159" s="66">
        <f>'Раздел 2'!F232</f>
        <v>0</v>
      </c>
      <c r="G159" s="66">
        <f>'Раздел 2'!G232</f>
        <v>0</v>
      </c>
      <c r="H159" s="66">
        <f>'Раздел 2'!H232</f>
        <v>0</v>
      </c>
      <c r="I159" s="66">
        <f>'Раздел 2'!I232</f>
        <v>0</v>
      </c>
      <c r="J159" s="66">
        <f>'Раздел 2'!J232</f>
        <v>0</v>
      </c>
      <c r="K159" s="66">
        <f>'Раздел 2'!K232</f>
        <v>0</v>
      </c>
      <c r="L159" s="66">
        <f>'Раздел 2'!L232</f>
        <v>0</v>
      </c>
      <c r="M159" s="66">
        <f>'Раздел 2'!M232</f>
        <v>0</v>
      </c>
      <c r="N159" s="66">
        <f>'Раздел 2'!N232</f>
        <v>0</v>
      </c>
      <c r="O159" s="66">
        <f>'Раздел 2'!O232</f>
        <v>0</v>
      </c>
      <c r="P159" s="66">
        <f>'Раздел 2'!P232</f>
        <v>0</v>
      </c>
      <c r="Q159" s="66">
        <f>'Раздел 2'!Q232</f>
        <v>0</v>
      </c>
      <c r="R159" s="66">
        <f>'Раздел 2'!R232</f>
        <v>0</v>
      </c>
      <c r="S159" s="66">
        <f>'Раздел 2'!S232</f>
        <v>0</v>
      </c>
      <c r="T159" s="66">
        <f>'Раздел 2'!T232</f>
        <v>0</v>
      </c>
      <c r="U159" s="66">
        <f>'Раздел 2'!U232</f>
        <v>0</v>
      </c>
      <c r="V159" s="66">
        <f>'Раздел 2'!V232</f>
        <v>0</v>
      </c>
      <c r="W159" s="66">
        <f>'Раздел 2'!W232</f>
        <v>0</v>
      </c>
      <c r="X159" s="66">
        <f>'Раздел 2'!X232</f>
        <v>0</v>
      </c>
      <c r="Y159" s="66">
        <f>'Раздел 2'!Y232</f>
        <v>0</v>
      </c>
      <c r="Z159" s="66">
        <f>'Раздел 2'!Z232</f>
        <v>0</v>
      </c>
      <c r="AA159" s="66">
        <f>'Раздел 2'!AA232</f>
        <v>0</v>
      </c>
    </row>
    <row r="160" spans="1:27" x14ac:dyDescent="0.25">
      <c r="A160" s="138" t="s">
        <v>424</v>
      </c>
      <c r="B160" s="64" t="s">
        <v>471</v>
      </c>
      <c r="C160" s="66">
        <f>'Раздел 2'!C233</f>
        <v>3</v>
      </c>
      <c r="D160" s="66">
        <f>'Раздел 2'!D233</f>
        <v>0</v>
      </c>
      <c r="E160" s="66">
        <f>'Раздел 2'!E233</f>
        <v>149</v>
      </c>
      <c r="F160" s="66">
        <f>'Раздел 2'!F233</f>
        <v>27</v>
      </c>
      <c r="G160" s="66">
        <f>'Раздел 2'!G233</f>
        <v>10</v>
      </c>
      <c r="H160" s="66">
        <f>'Раздел 2'!H233</f>
        <v>17</v>
      </c>
      <c r="I160" s="66">
        <f>'Раздел 2'!I233</f>
        <v>0</v>
      </c>
      <c r="J160" s="66">
        <f>'Раздел 2'!J233</f>
        <v>0</v>
      </c>
      <c r="K160" s="66">
        <f>'Раздел 2'!K233</f>
        <v>26</v>
      </c>
      <c r="L160" s="66">
        <f>'Раздел 2'!L233</f>
        <v>1</v>
      </c>
      <c r="M160" s="66">
        <f>'Раздел 2'!M233</f>
        <v>0</v>
      </c>
      <c r="N160" s="66">
        <f>'Раздел 2'!N233</f>
        <v>0</v>
      </c>
      <c r="O160" s="66">
        <f>'Раздел 2'!O233</f>
        <v>0</v>
      </c>
      <c r="P160" s="66">
        <f>'Раздел 2'!P233</f>
        <v>0</v>
      </c>
      <c r="Q160" s="66">
        <f>'Раздел 2'!Q233</f>
        <v>0</v>
      </c>
      <c r="R160" s="66">
        <f>'Раздел 2'!R233</f>
        <v>122</v>
      </c>
      <c r="S160" s="66">
        <f>'Раздел 2'!S233</f>
        <v>0</v>
      </c>
      <c r="T160" s="66">
        <f>'Раздел 2'!T233</f>
        <v>121</v>
      </c>
      <c r="U160" s="66">
        <f>'Раздел 2'!U233</f>
        <v>52</v>
      </c>
      <c r="V160" s="66">
        <f>'Раздел 2'!V233</f>
        <v>0</v>
      </c>
      <c r="W160" s="66">
        <f>'Раздел 2'!W233</f>
        <v>0</v>
      </c>
      <c r="X160" s="66">
        <f>'Раздел 2'!X233</f>
        <v>0</v>
      </c>
      <c r="Y160" s="66">
        <f>'Раздел 2'!Y233</f>
        <v>0</v>
      </c>
      <c r="Z160" s="66">
        <f>'Раздел 2'!Z233</f>
        <v>0</v>
      </c>
      <c r="AA160" s="66">
        <f>'Раздел 2'!AA233</f>
        <v>0</v>
      </c>
    </row>
    <row r="161" spans="1:27" ht="21" x14ac:dyDescent="0.25">
      <c r="A161" s="138" t="s">
        <v>369</v>
      </c>
      <c r="B161" s="64" t="s">
        <v>479</v>
      </c>
      <c r="C161" s="66">
        <f>'Раздел 2'!C237</f>
        <v>0</v>
      </c>
      <c r="D161" s="66">
        <f>'Раздел 2'!D237</f>
        <v>0</v>
      </c>
      <c r="E161" s="66">
        <f>'Раздел 2'!E237</f>
        <v>0</v>
      </c>
      <c r="F161" s="66">
        <f>'Раздел 2'!F237</f>
        <v>0</v>
      </c>
      <c r="G161" s="66">
        <f>'Раздел 2'!G237</f>
        <v>0</v>
      </c>
      <c r="H161" s="66">
        <f>'Раздел 2'!H237</f>
        <v>0</v>
      </c>
      <c r="I161" s="66">
        <f>'Раздел 2'!I237</f>
        <v>0</v>
      </c>
      <c r="J161" s="66">
        <f>'Раздел 2'!J237</f>
        <v>0</v>
      </c>
      <c r="K161" s="66">
        <f>'Раздел 2'!K237</f>
        <v>0</v>
      </c>
      <c r="L161" s="66">
        <f>'Раздел 2'!L237</f>
        <v>0</v>
      </c>
      <c r="M161" s="66">
        <f>'Раздел 2'!M237</f>
        <v>0</v>
      </c>
      <c r="N161" s="66">
        <f>'Раздел 2'!N237</f>
        <v>0</v>
      </c>
      <c r="O161" s="66">
        <f>'Раздел 2'!O237</f>
        <v>0</v>
      </c>
      <c r="P161" s="66">
        <f>'Раздел 2'!P237</f>
        <v>0</v>
      </c>
      <c r="Q161" s="66">
        <f>'Раздел 2'!Q237</f>
        <v>0</v>
      </c>
      <c r="R161" s="66">
        <f>'Раздел 2'!R237</f>
        <v>0</v>
      </c>
      <c r="S161" s="66">
        <f>'Раздел 2'!S237</f>
        <v>0</v>
      </c>
      <c r="T161" s="66">
        <f>'Раздел 2'!T237</f>
        <v>0</v>
      </c>
      <c r="U161" s="66">
        <f>'Раздел 2'!U237</f>
        <v>0</v>
      </c>
      <c r="V161" s="66">
        <f>'Раздел 2'!V237</f>
        <v>0</v>
      </c>
      <c r="W161" s="66">
        <f>'Раздел 2'!W237</f>
        <v>0</v>
      </c>
      <c r="X161" s="66">
        <f>'Раздел 2'!X237</f>
        <v>0</v>
      </c>
      <c r="Y161" s="66">
        <f>'Раздел 2'!Y237</f>
        <v>0</v>
      </c>
      <c r="Z161" s="66">
        <f>'Раздел 2'!Z237</f>
        <v>0</v>
      </c>
      <c r="AA161" s="66">
        <f>'Раздел 2'!AA237</f>
        <v>0</v>
      </c>
    </row>
    <row r="162" spans="1:27" x14ac:dyDescent="0.25">
      <c r="A162" s="138" t="s">
        <v>691</v>
      </c>
      <c r="B162" s="64" t="s">
        <v>481</v>
      </c>
      <c r="C162" s="66">
        <f>'Раздел 2'!C238</f>
        <v>0</v>
      </c>
      <c r="D162" s="66">
        <f>'Раздел 2'!D238</f>
        <v>0</v>
      </c>
      <c r="E162" s="66">
        <f>'Раздел 2'!E238</f>
        <v>0</v>
      </c>
      <c r="F162" s="66">
        <f>'Раздел 2'!F238</f>
        <v>0</v>
      </c>
      <c r="G162" s="66">
        <f>'Раздел 2'!G238</f>
        <v>0</v>
      </c>
      <c r="H162" s="66">
        <f>'Раздел 2'!H238</f>
        <v>0</v>
      </c>
      <c r="I162" s="66">
        <f>'Раздел 2'!I238</f>
        <v>0</v>
      </c>
      <c r="J162" s="66">
        <f>'Раздел 2'!J238</f>
        <v>0</v>
      </c>
      <c r="K162" s="66">
        <f>'Раздел 2'!K238</f>
        <v>0</v>
      </c>
      <c r="L162" s="66">
        <f>'Раздел 2'!L238</f>
        <v>0</v>
      </c>
      <c r="M162" s="66">
        <f>'Раздел 2'!M238</f>
        <v>0</v>
      </c>
      <c r="N162" s="66">
        <f>'Раздел 2'!N238</f>
        <v>0</v>
      </c>
      <c r="O162" s="66">
        <f>'Раздел 2'!O238</f>
        <v>0</v>
      </c>
      <c r="P162" s="66">
        <f>'Раздел 2'!P238</f>
        <v>0</v>
      </c>
      <c r="Q162" s="66">
        <f>'Раздел 2'!Q238</f>
        <v>0</v>
      </c>
      <c r="R162" s="66">
        <f>'Раздел 2'!R238</f>
        <v>0</v>
      </c>
      <c r="S162" s="66">
        <f>'Раздел 2'!S238</f>
        <v>0</v>
      </c>
      <c r="T162" s="66">
        <f>'Раздел 2'!T238</f>
        <v>0</v>
      </c>
      <c r="U162" s="66">
        <f>'Раздел 2'!U238</f>
        <v>0</v>
      </c>
      <c r="V162" s="66">
        <f>'Раздел 2'!V238</f>
        <v>0</v>
      </c>
      <c r="W162" s="66">
        <f>'Раздел 2'!W238</f>
        <v>0</v>
      </c>
      <c r="X162" s="66">
        <f>'Раздел 2'!X238</f>
        <v>0</v>
      </c>
      <c r="Y162" s="66">
        <f>'Раздел 2'!Y238</f>
        <v>0</v>
      </c>
      <c r="Z162" s="66">
        <f>'Раздел 2'!Z238</f>
        <v>0</v>
      </c>
      <c r="AA162" s="66">
        <f>'Раздел 2'!AA238</f>
        <v>0</v>
      </c>
    </row>
    <row r="163" spans="1:27" x14ac:dyDescent="0.25">
      <c r="A163" s="138" t="s">
        <v>430</v>
      </c>
      <c r="B163" s="64" t="s">
        <v>483</v>
      </c>
      <c r="C163" s="66">
        <f>'Раздел 2'!C239</f>
        <v>0</v>
      </c>
      <c r="D163" s="66">
        <f>'Раздел 2'!D239</f>
        <v>0</v>
      </c>
      <c r="E163" s="66">
        <f>'Раздел 2'!E239</f>
        <v>0</v>
      </c>
      <c r="F163" s="66">
        <f>'Раздел 2'!F239</f>
        <v>0</v>
      </c>
      <c r="G163" s="66">
        <f>'Раздел 2'!G239</f>
        <v>0</v>
      </c>
      <c r="H163" s="66">
        <f>'Раздел 2'!H239</f>
        <v>0</v>
      </c>
      <c r="I163" s="66">
        <f>'Раздел 2'!I239</f>
        <v>0</v>
      </c>
      <c r="J163" s="66">
        <f>'Раздел 2'!J239</f>
        <v>0</v>
      </c>
      <c r="K163" s="66">
        <f>'Раздел 2'!K239</f>
        <v>0</v>
      </c>
      <c r="L163" s="66">
        <f>'Раздел 2'!L239</f>
        <v>0</v>
      </c>
      <c r="M163" s="66">
        <f>'Раздел 2'!M239</f>
        <v>0</v>
      </c>
      <c r="N163" s="66">
        <f>'Раздел 2'!N239</f>
        <v>0</v>
      </c>
      <c r="O163" s="66">
        <f>'Раздел 2'!O239</f>
        <v>0</v>
      </c>
      <c r="P163" s="66">
        <f>'Раздел 2'!P239</f>
        <v>0</v>
      </c>
      <c r="Q163" s="66">
        <f>'Раздел 2'!Q239</f>
        <v>0</v>
      </c>
      <c r="R163" s="66">
        <f>'Раздел 2'!R239</f>
        <v>0</v>
      </c>
      <c r="S163" s="66">
        <f>'Раздел 2'!S239</f>
        <v>0</v>
      </c>
      <c r="T163" s="66">
        <f>'Раздел 2'!T239</f>
        <v>0</v>
      </c>
      <c r="U163" s="66">
        <f>'Раздел 2'!U239</f>
        <v>0</v>
      </c>
      <c r="V163" s="66">
        <f>'Раздел 2'!V239</f>
        <v>0</v>
      </c>
      <c r="W163" s="66">
        <f>'Раздел 2'!W239</f>
        <v>0</v>
      </c>
      <c r="X163" s="66">
        <f>'Раздел 2'!X239</f>
        <v>0</v>
      </c>
      <c r="Y163" s="66">
        <f>'Раздел 2'!Y239</f>
        <v>0</v>
      </c>
      <c r="Z163" s="66">
        <f>'Раздел 2'!Z239</f>
        <v>0</v>
      </c>
      <c r="AA163" s="66">
        <f>'Раздел 2'!AA239</f>
        <v>0</v>
      </c>
    </row>
    <row r="164" spans="1:27" x14ac:dyDescent="0.25">
      <c r="A164" s="138" t="s">
        <v>432</v>
      </c>
      <c r="B164" s="64" t="s">
        <v>485</v>
      </c>
      <c r="C164" s="66">
        <f>'Раздел 2'!C240</f>
        <v>0</v>
      </c>
      <c r="D164" s="66">
        <f>'Раздел 2'!D240</f>
        <v>0</v>
      </c>
      <c r="E164" s="66">
        <f>'Раздел 2'!E240</f>
        <v>0</v>
      </c>
      <c r="F164" s="66">
        <f>'Раздел 2'!F240</f>
        <v>0</v>
      </c>
      <c r="G164" s="66">
        <f>'Раздел 2'!G240</f>
        <v>0</v>
      </c>
      <c r="H164" s="66">
        <f>'Раздел 2'!H240</f>
        <v>0</v>
      </c>
      <c r="I164" s="66">
        <f>'Раздел 2'!I240</f>
        <v>0</v>
      </c>
      <c r="J164" s="66">
        <f>'Раздел 2'!J240</f>
        <v>0</v>
      </c>
      <c r="K164" s="66">
        <f>'Раздел 2'!K240</f>
        <v>0</v>
      </c>
      <c r="L164" s="66">
        <f>'Раздел 2'!L240</f>
        <v>0</v>
      </c>
      <c r="M164" s="66">
        <f>'Раздел 2'!M240</f>
        <v>0</v>
      </c>
      <c r="N164" s="66">
        <f>'Раздел 2'!N240</f>
        <v>0</v>
      </c>
      <c r="O164" s="66">
        <f>'Раздел 2'!O240</f>
        <v>0</v>
      </c>
      <c r="P164" s="66">
        <f>'Раздел 2'!P240</f>
        <v>0</v>
      </c>
      <c r="Q164" s="66">
        <f>'Раздел 2'!Q240</f>
        <v>0</v>
      </c>
      <c r="R164" s="66">
        <f>'Раздел 2'!R240</f>
        <v>0</v>
      </c>
      <c r="S164" s="66">
        <f>'Раздел 2'!S240</f>
        <v>0</v>
      </c>
      <c r="T164" s="66">
        <f>'Раздел 2'!T240</f>
        <v>0</v>
      </c>
      <c r="U164" s="66">
        <f>'Раздел 2'!U240</f>
        <v>0</v>
      </c>
      <c r="V164" s="66">
        <f>'Раздел 2'!V240</f>
        <v>0</v>
      </c>
      <c r="W164" s="66">
        <f>'Раздел 2'!W240</f>
        <v>0</v>
      </c>
      <c r="X164" s="66">
        <f>'Раздел 2'!X240</f>
        <v>0</v>
      </c>
      <c r="Y164" s="66">
        <f>'Раздел 2'!Y240</f>
        <v>0</v>
      </c>
      <c r="Z164" s="66">
        <f>'Раздел 2'!Z240</f>
        <v>0</v>
      </c>
      <c r="AA164" s="66">
        <f>'Раздел 2'!AA240</f>
        <v>0</v>
      </c>
    </row>
    <row r="165" spans="1:27" x14ac:dyDescent="0.25">
      <c r="A165" s="138" t="s">
        <v>434</v>
      </c>
      <c r="B165" s="64" t="s">
        <v>487</v>
      </c>
      <c r="C165" s="66">
        <f>'Раздел 2'!C241</f>
        <v>0</v>
      </c>
      <c r="D165" s="66">
        <f>'Раздел 2'!D241</f>
        <v>0</v>
      </c>
      <c r="E165" s="66">
        <f>'Раздел 2'!E241</f>
        <v>0</v>
      </c>
      <c r="F165" s="66">
        <f>'Раздел 2'!F241</f>
        <v>0</v>
      </c>
      <c r="G165" s="66">
        <f>'Раздел 2'!G241</f>
        <v>0</v>
      </c>
      <c r="H165" s="66">
        <f>'Раздел 2'!H241</f>
        <v>0</v>
      </c>
      <c r="I165" s="66">
        <f>'Раздел 2'!I241</f>
        <v>0</v>
      </c>
      <c r="J165" s="66">
        <f>'Раздел 2'!J241</f>
        <v>0</v>
      </c>
      <c r="K165" s="66">
        <f>'Раздел 2'!K241</f>
        <v>0</v>
      </c>
      <c r="L165" s="66">
        <f>'Раздел 2'!L241</f>
        <v>0</v>
      </c>
      <c r="M165" s="66">
        <f>'Раздел 2'!M241</f>
        <v>0</v>
      </c>
      <c r="N165" s="66">
        <f>'Раздел 2'!N241</f>
        <v>0</v>
      </c>
      <c r="O165" s="66">
        <f>'Раздел 2'!O241</f>
        <v>0</v>
      </c>
      <c r="P165" s="66">
        <f>'Раздел 2'!P241</f>
        <v>0</v>
      </c>
      <c r="Q165" s="66">
        <f>'Раздел 2'!Q241</f>
        <v>0</v>
      </c>
      <c r="R165" s="66">
        <f>'Раздел 2'!R241</f>
        <v>0</v>
      </c>
      <c r="S165" s="66">
        <f>'Раздел 2'!S241</f>
        <v>0</v>
      </c>
      <c r="T165" s="66">
        <f>'Раздел 2'!T241</f>
        <v>0</v>
      </c>
      <c r="U165" s="66">
        <f>'Раздел 2'!U241</f>
        <v>0</v>
      </c>
      <c r="V165" s="66">
        <f>'Раздел 2'!V241</f>
        <v>0</v>
      </c>
      <c r="W165" s="66">
        <f>'Раздел 2'!W241</f>
        <v>0</v>
      </c>
      <c r="X165" s="66">
        <f>'Раздел 2'!X241</f>
        <v>0</v>
      </c>
      <c r="Y165" s="66">
        <f>'Раздел 2'!Y241</f>
        <v>0</v>
      </c>
      <c r="Z165" s="66">
        <f>'Раздел 2'!Z241</f>
        <v>0</v>
      </c>
      <c r="AA165" s="66">
        <f>'Раздел 2'!AA241</f>
        <v>0</v>
      </c>
    </row>
    <row r="166" spans="1:27" x14ac:dyDescent="0.25">
      <c r="A166" s="138" t="s">
        <v>770</v>
      </c>
      <c r="B166" s="64" t="s">
        <v>489</v>
      </c>
      <c r="C166" s="66">
        <f>'Раздел 2'!C242</f>
        <v>2</v>
      </c>
      <c r="D166" s="66">
        <f>'Раздел 2'!D242</f>
        <v>0</v>
      </c>
      <c r="E166" s="66">
        <f>'Раздел 2'!E242</f>
        <v>106</v>
      </c>
      <c r="F166" s="66">
        <f>'Раздел 2'!F242</f>
        <v>106</v>
      </c>
      <c r="G166" s="66">
        <f>'Раздел 2'!G242</f>
        <v>48</v>
      </c>
      <c r="H166" s="66">
        <f>'Раздел 2'!H242</f>
        <v>58</v>
      </c>
      <c r="I166" s="66">
        <f>'Раздел 2'!I242</f>
        <v>0</v>
      </c>
      <c r="J166" s="66">
        <f>'Раздел 2'!J242</f>
        <v>0</v>
      </c>
      <c r="K166" s="66">
        <f>'Раздел 2'!K242</f>
        <v>98</v>
      </c>
      <c r="L166" s="66">
        <f>'Раздел 2'!L242</f>
        <v>5</v>
      </c>
      <c r="M166" s="66">
        <f>'Раздел 2'!M242</f>
        <v>3</v>
      </c>
      <c r="N166" s="66">
        <f>'Раздел 2'!N242</f>
        <v>0</v>
      </c>
      <c r="O166" s="66">
        <f>'Раздел 2'!O242</f>
        <v>0</v>
      </c>
      <c r="P166" s="66">
        <f>'Раздел 2'!P242</f>
        <v>0</v>
      </c>
      <c r="Q166" s="66">
        <f>'Раздел 2'!Q242</f>
        <v>0</v>
      </c>
      <c r="R166" s="66">
        <f>'Раздел 2'!R242</f>
        <v>0</v>
      </c>
      <c r="S166" s="66">
        <f>'Раздел 2'!S242</f>
        <v>0</v>
      </c>
      <c r="T166" s="66">
        <f>'Раздел 2'!T242</f>
        <v>0</v>
      </c>
      <c r="U166" s="66">
        <f>'Раздел 2'!U242</f>
        <v>0</v>
      </c>
      <c r="V166" s="66">
        <f>'Раздел 2'!V242</f>
        <v>0</v>
      </c>
      <c r="W166" s="66">
        <f>'Раздел 2'!W242</f>
        <v>0</v>
      </c>
      <c r="X166" s="66">
        <f>'Раздел 2'!X242</f>
        <v>0</v>
      </c>
      <c r="Y166" s="66">
        <f>'Раздел 2'!Y242</f>
        <v>0</v>
      </c>
      <c r="Z166" s="66">
        <f>'Раздел 2'!Z242</f>
        <v>0</v>
      </c>
      <c r="AA166" s="66">
        <f>'Раздел 2'!AA242</f>
        <v>0</v>
      </c>
    </row>
    <row r="167" spans="1:27" x14ac:dyDescent="0.25">
      <c r="A167" s="138" t="s">
        <v>438</v>
      </c>
      <c r="B167" s="64" t="s">
        <v>491</v>
      </c>
      <c r="C167" s="66">
        <f>'Раздел 2'!C243</f>
        <v>1</v>
      </c>
      <c r="D167" s="66">
        <f>'Раздел 2'!D243</f>
        <v>0</v>
      </c>
      <c r="E167" s="66">
        <f>'Раздел 2'!E243</f>
        <v>411</v>
      </c>
      <c r="F167" s="66">
        <f>'Раздел 2'!F243</f>
        <v>411</v>
      </c>
      <c r="G167" s="66">
        <f>'Раздел 2'!G243</f>
        <v>363</v>
      </c>
      <c r="H167" s="66">
        <f>'Раздел 2'!H243</f>
        <v>48</v>
      </c>
      <c r="I167" s="66">
        <f>'Раздел 2'!I243</f>
        <v>0</v>
      </c>
      <c r="J167" s="66">
        <f>'Раздел 2'!J243</f>
        <v>0</v>
      </c>
      <c r="K167" s="66">
        <f>'Раздел 2'!K243</f>
        <v>408</v>
      </c>
      <c r="L167" s="66">
        <f>'Раздел 2'!L243</f>
        <v>3</v>
      </c>
      <c r="M167" s="66">
        <f>'Раздел 2'!M243</f>
        <v>0</v>
      </c>
      <c r="N167" s="66">
        <f>'Раздел 2'!N243</f>
        <v>0</v>
      </c>
      <c r="O167" s="66">
        <f>'Раздел 2'!O243</f>
        <v>0</v>
      </c>
      <c r="P167" s="66">
        <f>'Раздел 2'!P243</f>
        <v>0</v>
      </c>
      <c r="Q167" s="66">
        <f>'Раздел 2'!Q243</f>
        <v>0</v>
      </c>
      <c r="R167" s="66">
        <f>'Раздел 2'!R243</f>
        <v>0</v>
      </c>
      <c r="S167" s="66">
        <f>'Раздел 2'!S243</f>
        <v>0</v>
      </c>
      <c r="T167" s="66">
        <f>'Раздел 2'!T243</f>
        <v>0</v>
      </c>
      <c r="U167" s="66">
        <f>'Раздел 2'!U243</f>
        <v>0</v>
      </c>
      <c r="V167" s="66">
        <f>'Раздел 2'!V243</f>
        <v>0</v>
      </c>
      <c r="W167" s="66">
        <f>'Раздел 2'!W243</f>
        <v>0</v>
      </c>
      <c r="X167" s="66">
        <f>'Раздел 2'!X243</f>
        <v>0</v>
      </c>
      <c r="Y167" s="66">
        <f>'Раздел 2'!Y243</f>
        <v>0</v>
      </c>
      <c r="Z167" s="66">
        <f>'Раздел 2'!Z243</f>
        <v>0</v>
      </c>
      <c r="AA167" s="66">
        <f>'Раздел 2'!AA243</f>
        <v>0</v>
      </c>
    </row>
    <row r="168" spans="1:27" x14ac:dyDescent="0.25">
      <c r="A168" s="138" t="s">
        <v>847</v>
      </c>
      <c r="B168" s="64" t="s">
        <v>493</v>
      </c>
      <c r="C168" s="66">
        <f>'Раздел 2'!C244</f>
        <v>1</v>
      </c>
      <c r="D168" s="66">
        <f>'Раздел 2'!D244</f>
        <v>0</v>
      </c>
      <c r="E168" s="66">
        <f>'Раздел 2'!E244</f>
        <v>113</v>
      </c>
      <c r="F168" s="66">
        <f>'Раздел 2'!F244</f>
        <v>113</v>
      </c>
      <c r="G168" s="66">
        <f>'Раздел 2'!G244</f>
        <v>113</v>
      </c>
      <c r="H168" s="66">
        <f>'Раздел 2'!H244</f>
        <v>0</v>
      </c>
      <c r="I168" s="66">
        <f>'Раздел 2'!I244</f>
        <v>0</v>
      </c>
      <c r="J168" s="66">
        <f>'Раздел 2'!J244</f>
        <v>0</v>
      </c>
      <c r="K168" s="66">
        <f>'Раздел 2'!K244</f>
        <v>113</v>
      </c>
      <c r="L168" s="66">
        <f>'Раздел 2'!L244</f>
        <v>0</v>
      </c>
      <c r="M168" s="66">
        <f>'Раздел 2'!M244</f>
        <v>0</v>
      </c>
      <c r="N168" s="66">
        <f>'Раздел 2'!N244</f>
        <v>0</v>
      </c>
      <c r="O168" s="66">
        <f>'Раздел 2'!O244</f>
        <v>0</v>
      </c>
      <c r="P168" s="66">
        <f>'Раздел 2'!P244</f>
        <v>0</v>
      </c>
      <c r="Q168" s="66">
        <f>'Раздел 2'!Q244</f>
        <v>0</v>
      </c>
      <c r="R168" s="66">
        <f>'Раздел 2'!R244</f>
        <v>0</v>
      </c>
      <c r="S168" s="66">
        <f>'Раздел 2'!S244</f>
        <v>0</v>
      </c>
      <c r="T168" s="66">
        <f>'Раздел 2'!T244</f>
        <v>0</v>
      </c>
      <c r="U168" s="66">
        <f>'Раздел 2'!U244</f>
        <v>28</v>
      </c>
      <c r="V168" s="66">
        <f>'Раздел 2'!V244</f>
        <v>0</v>
      </c>
      <c r="W168" s="66">
        <f>'Раздел 2'!W244</f>
        <v>0</v>
      </c>
      <c r="X168" s="66">
        <f>'Раздел 2'!X244</f>
        <v>0</v>
      </c>
      <c r="Y168" s="66">
        <f>'Раздел 2'!Y244</f>
        <v>0</v>
      </c>
      <c r="Z168" s="66">
        <f>'Раздел 2'!Z244</f>
        <v>0</v>
      </c>
      <c r="AA168" s="66">
        <f>'Раздел 2'!AA244</f>
        <v>0</v>
      </c>
    </row>
    <row r="169" spans="1:27" x14ac:dyDescent="0.25">
      <c r="A169" s="138" t="s">
        <v>848</v>
      </c>
      <c r="B169" s="64" t="s">
        <v>494</v>
      </c>
      <c r="C169" s="66">
        <f>'Раздел 2'!C245</f>
        <v>7</v>
      </c>
      <c r="D169" s="66">
        <f>'Раздел 2'!D245</f>
        <v>1</v>
      </c>
      <c r="E169" s="66">
        <f>'Раздел 2'!E245</f>
        <v>1686</v>
      </c>
      <c r="F169" s="66">
        <f>'Раздел 2'!F245</f>
        <v>1487</v>
      </c>
      <c r="G169" s="66">
        <f>'Раздел 2'!G245</f>
        <v>1010</v>
      </c>
      <c r="H169" s="66">
        <f>'Раздел 2'!H245</f>
        <v>417</v>
      </c>
      <c r="I169" s="66">
        <f>'Раздел 2'!I245</f>
        <v>48</v>
      </c>
      <c r="J169" s="66">
        <f>'Раздел 2'!J245</f>
        <v>12</v>
      </c>
      <c r="K169" s="66">
        <f>'Раздел 2'!K245</f>
        <v>1388</v>
      </c>
      <c r="L169" s="66">
        <f>'Раздел 2'!L245</f>
        <v>86</v>
      </c>
      <c r="M169" s="66">
        <f>'Раздел 2'!M245</f>
        <v>13</v>
      </c>
      <c r="N169" s="66">
        <f>'Раздел 2'!N245</f>
        <v>0</v>
      </c>
      <c r="O169" s="66">
        <f>'Раздел 2'!O245</f>
        <v>0</v>
      </c>
      <c r="P169" s="66">
        <f>'Раздел 2'!P245</f>
        <v>0</v>
      </c>
      <c r="Q169" s="66">
        <f>'Раздел 2'!Q245</f>
        <v>0</v>
      </c>
      <c r="R169" s="66">
        <f>'Раздел 2'!R245</f>
        <v>199</v>
      </c>
      <c r="S169" s="66">
        <f>'Раздел 2'!S245</f>
        <v>0</v>
      </c>
      <c r="T169" s="66">
        <f>'Раздел 2'!T245</f>
        <v>190</v>
      </c>
      <c r="U169" s="66">
        <f>'Раздел 2'!U245</f>
        <v>296</v>
      </c>
      <c r="V169" s="66">
        <f>'Раздел 2'!V245</f>
        <v>0</v>
      </c>
      <c r="W169" s="66">
        <f>'Раздел 2'!W245</f>
        <v>0</v>
      </c>
      <c r="X169" s="66">
        <f>'Раздел 2'!X245</f>
        <v>0</v>
      </c>
      <c r="Y169" s="66">
        <f>'Раздел 2'!Y245</f>
        <v>0</v>
      </c>
      <c r="Z169" s="66">
        <f>'Раздел 2'!Z245</f>
        <v>0</v>
      </c>
      <c r="AA169" s="66">
        <f>'Раздел 2'!AA245</f>
        <v>0</v>
      </c>
    </row>
    <row r="170" spans="1:27" x14ac:dyDescent="0.25">
      <c r="A170" s="143" t="s">
        <v>442</v>
      </c>
      <c r="B170" s="64" t="s">
        <v>496</v>
      </c>
      <c r="C170" s="66">
        <f>'Раздел 2'!C246</f>
        <v>1</v>
      </c>
      <c r="D170" s="66">
        <f>'Раздел 2'!D246</f>
        <v>0</v>
      </c>
      <c r="E170" s="66">
        <f>'Раздел 2'!E246</f>
        <v>10</v>
      </c>
      <c r="F170" s="66">
        <f>'Раздел 2'!F246</f>
        <v>10</v>
      </c>
      <c r="G170" s="66">
        <f>'Раздел 2'!G246</f>
        <v>10</v>
      </c>
      <c r="H170" s="66">
        <f>'Раздел 2'!H246</f>
        <v>0</v>
      </c>
      <c r="I170" s="66">
        <f>'Раздел 2'!I246</f>
        <v>0</v>
      </c>
      <c r="J170" s="66">
        <f>'Раздел 2'!J246</f>
        <v>0</v>
      </c>
      <c r="K170" s="66">
        <f>'Раздел 2'!K246</f>
        <v>10</v>
      </c>
      <c r="L170" s="66">
        <f>'Раздел 2'!L246</f>
        <v>0</v>
      </c>
      <c r="M170" s="66">
        <f>'Раздел 2'!M246</f>
        <v>0</v>
      </c>
      <c r="N170" s="66">
        <f>'Раздел 2'!N246</f>
        <v>0</v>
      </c>
      <c r="O170" s="66">
        <f>'Раздел 2'!O246</f>
        <v>0</v>
      </c>
      <c r="P170" s="66">
        <f>'Раздел 2'!P246</f>
        <v>0</v>
      </c>
      <c r="Q170" s="66">
        <f>'Раздел 2'!Q246</f>
        <v>0</v>
      </c>
      <c r="R170" s="66">
        <f>'Раздел 2'!R246</f>
        <v>0</v>
      </c>
      <c r="S170" s="66">
        <f>'Раздел 2'!S246</f>
        <v>0</v>
      </c>
      <c r="T170" s="66">
        <f>'Раздел 2'!T246</f>
        <v>0</v>
      </c>
      <c r="U170" s="66">
        <f>'Раздел 2'!U246</f>
        <v>0</v>
      </c>
      <c r="V170" s="66">
        <f>'Раздел 2'!V246</f>
        <v>0</v>
      </c>
      <c r="W170" s="66">
        <f>'Раздел 2'!W246</f>
        <v>0</v>
      </c>
      <c r="X170" s="66">
        <f>'Раздел 2'!X246</f>
        <v>0</v>
      </c>
      <c r="Y170" s="66">
        <f>'Раздел 2'!Y246</f>
        <v>0</v>
      </c>
      <c r="Z170" s="66">
        <f>'Раздел 2'!Z246</f>
        <v>0</v>
      </c>
      <c r="AA170" s="66">
        <f>'Раздел 2'!AA246</f>
        <v>0</v>
      </c>
    </row>
    <row r="171" spans="1:27" x14ac:dyDescent="0.25">
      <c r="A171" s="138" t="s">
        <v>444</v>
      </c>
      <c r="B171" s="64" t="s">
        <v>497</v>
      </c>
      <c r="C171" s="66">
        <f>'Раздел 2'!C247</f>
        <v>0</v>
      </c>
      <c r="D171" s="66">
        <f>'Раздел 2'!D247</f>
        <v>0</v>
      </c>
      <c r="E171" s="66">
        <f>'Раздел 2'!E247</f>
        <v>0</v>
      </c>
      <c r="F171" s="66">
        <f>'Раздел 2'!F247</f>
        <v>0</v>
      </c>
      <c r="G171" s="66">
        <f>'Раздел 2'!G247</f>
        <v>0</v>
      </c>
      <c r="H171" s="66">
        <f>'Раздел 2'!H247</f>
        <v>0</v>
      </c>
      <c r="I171" s="66">
        <f>'Раздел 2'!I247</f>
        <v>0</v>
      </c>
      <c r="J171" s="66">
        <f>'Раздел 2'!J247</f>
        <v>0</v>
      </c>
      <c r="K171" s="66">
        <f>'Раздел 2'!K247</f>
        <v>0</v>
      </c>
      <c r="L171" s="66">
        <f>'Раздел 2'!L247</f>
        <v>0</v>
      </c>
      <c r="M171" s="66">
        <f>'Раздел 2'!M247</f>
        <v>0</v>
      </c>
      <c r="N171" s="66">
        <f>'Раздел 2'!N247</f>
        <v>0</v>
      </c>
      <c r="O171" s="66">
        <f>'Раздел 2'!O247</f>
        <v>0</v>
      </c>
      <c r="P171" s="66">
        <f>'Раздел 2'!P247</f>
        <v>0</v>
      </c>
      <c r="Q171" s="66">
        <f>'Раздел 2'!Q247</f>
        <v>0</v>
      </c>
      <c r="R171" s="66">
        <f>'Раздел 2'!R247</f>
        <v>0</v>
      </c>
      <c r="S171" s="66">
        <f>'Раздел 2'!S247</f>
        <v>0</v>
      </c>
      <c r="T171" s="66">
        <f>'Раздел 2'!T247</f>
        <v>0</v>
      </c>
      <c r="U171" s="66">
        <f>'Раздел 2'!U247</f>
        <v>0</v>
      </c>
      <c r="V171" s="66">
        <f>'Раздел 2'!V247</f>
        <v>0</v>
      </c>
      <c r="W171" s="66">
        <f>'Раздел 2'!W247</f>
        <v>0</v>
      </c>
      <c r="X171" s="66">
        <f>'Раздел 2'!X247</f>
        <v>0</v>
      </c>
      <c r="Y171" s="66">
        <f>'Раздел 2'!Y247</f>
        <v>0</v>
      </c>
      <c r="Z171" s="66">
        <f>'Раздел 2'!Z247</f>
        <v>0</v>
      </c>
      <c r="AA171" s="66">
        <f>'Раздел 2'!AA247</f>
        <v>0</v>
      </c>
    </row>
    <row r="172" spans="1:27" x14ac:dyDescent="0.25">
      <c r="A172" s="138" t="s">
        <v>446</v>
      </c>
      <c r="B172" s="64" t="s">
        <v>499</v>
      </c>
      <c r="C172" s="66">
        <f>'Раздел 2'!C248</f>
        <v>0</v>
      </c>
      <c r="D172" s="66">
        <f>'Раздел 2'!D248</f>
        <v>0</v>
      </c>
      <c r="E172" s="66">
        <f>'Раздел 2'!E248</f>
        <v>0</v>
      </c>
      <c r="F172" s="66">
        <f>'Раздел 2'!F248</f>
        <v>0</v>
      </c>
      <c r="G172" s="66">
        <f>'Раздел 2'!G248</f>
        <v>0</v>
      </c>
      <c r="H172" s="66">
        <f>'Раздел 2'!H248</f>
        <v>0</v>
      </c>
      <c r="I172" s="66">
        <f>'Раздел 2'!I248</f>
        <v>0</v>
      </c>
      <c r="J172" s="66">
        <f>'Раздел 2'!J248</f>
        <v>0</v>
      </c>
      <c r="K172" s="66">
        <f>'Раздел 2'!K248</f>
        <v>0</v>
      </c>
      <c r="L172" s="66">
        <f>'Раздел 2'!L248</f>
        <v>0</v>
      </c>
      <c r="M172" s="66">
        <f>'Раздел 2'!M248</f>
        <v>0</v>
      </c>
      <c r="N172" s="66">
        <f>'Раздел 2'!N248</f>
        <v>0</v>
      </c>
      <c r="O172" s="66">
        <f>'Раздел 2'!O248</f>
        <v>0</v>
      </c>
      <c r="P172" s="66">
        <f>'Раздел 2'!P248</f>
        <v>0</v>
      </c>
      <c r="Q172" s="66">
        <f>'Раздел 2'!Q248</f>
        <v>0</v>
      </c>
      <c r="R172" s="66">
        <f>'Раздел 2'!R248</f>
        <v>0</v>
      </c>
      <c r="S172" s="66">
        <f>'Раздел 2'!S248</f>
        <v>0</v>
      </c>
      <c r="T172" s="66">
        <f>'Раздел 2'!T248</f>
        <v>0</v>
      </c>
      <c r="U172" s="66">
        <f>'Раздел 2'!U248</f>
        <v>0</v>
      </c>
      <c r="V172" s="66">
        <f>'Раздел 2'!V248</f>
        <v>0</v>
      </c>
      <c r="W172" s="66">
        <f>'Раздел 2'!W248</f>
        <v>0</v>
      </c>
      <c r="X172" s="66">
        <f>'Раздел 2'!X248</f>
        <v>0</v>
      </c>
      <c r="Y172" s="66">
        <f>'Раздел 2'!Y248</f>
        <v>0</v>
      </c>
      <c r="Z172" s="66">
        <f>'Раздел 2'!Z248</f>
        <v>0</v>
      </c>
      <c r="AA172" s="66">
        <f>'Раздел 2'!AA248</f>
        <v>0</v>
      </c>
    </row>
    <row r="173" spans="1:27" x14ac:dyDescent="0.25">
      <c r="A173" s="138" t="s">
        <v>448</v>
      </c>
      <c r="B173" s="64" t="s">
        <v>500</v>
      </c>
      <c r="C173" s="66">
        <f>'Раздел 2'!C249</f>
        <v>4</v>
      </c>
      <c r="D173" s="66">
        <f>'Раздел 2'!D249</f>
        <v>1</v>
      </c>
      <c r="E173" s="66">
        <f>'Раздел 2'!E249</f>
        <v>514</v>
      </c>
      <c r="F173" s="66">
        <f>'Раздел 2'!F249</f>
        <v>514</v>
      </c>
      <c r="G173" s="66">
        <f>'Раздел 2'!G249</f>
        <v>254</v>
      </c>
      <c r="H173" s="66">
        <f>'Раздел 2'!H249</f>
        <v>236</v>
      </c>
      <c r="I173" s="66">
        <f>'Раздел 2'!I249</f>
        <v>22</v>
      </c>
      <c r="J173" s="66">
        <f>'Раздел 2'!J249</f>
        <v>2</v>
      </c>
      <c r="K173" s="66">
        <f>'Раздел 2'!K249</f>
        <v>412</v>
      </c>
      <c r="L173" s="66">
        <f>'Раздел 2'!L249</f>
        <v>88</v>
      </c>
      <c r="M173" s="66">
        <f>'Раздел 2'!M249</f>
        <v>14</v>
      </c>
      <c r="N173" s="66">
        <f>'Раздел 2'!N249</f>
        <v>0</v>
      </c>
      <c r="O173" s="66">
        <f>'Раздел 2'!O249</f>
        <v>0</v>
      </c>
      <c r="P173" s="66">
        <f>'Раздел 2'!P249</f>
        <v>0</v>
      </c>
      <c r="Q173" s="66">
        <f>'Раздел 2'!Q249</f>
        <v>0</v>
      </c>
      <c r="R173" s="66">
        <f>'Раздел 2'!R249</f>
        <v>0</v>
      </c>
      <c r="S173" s="66">
        <f>'Раздел 2'!S249</f>
        <v>0</v>
      </c>
      <c r="T173" s="66">
        <f>'Раздел 2'!T249</f>
        <v>0</v>
      </c>
      <c r="U173" s="66">
        <f>'Раздел 2'!U249</f>
        <v>103</v>
      </c>
      <c r="V173" s="66">
        <f>'Раздел 2'!V249</f>
        <v>0</v>
      </c>
      <c r="W173" s="66">
        <f>'Раздел 2'!W249</f>
        <v>0</v>
      </c>
      <c r="X173" s="66">
        <f>'Раздел 2'!X249</f>
        <v>0</v>
      </c>
      <c r="Y173" s="66">
        <f>'Раздел 2'!Y249</f>
        <v>0</v>
      </c>
      <c r="Z173" s="66">
        <f>'Раздел 2'!Z249</f>
        <v>0</v>
      </c>
      <c r="AA173" s="66">
        <f>'Раздел 2'!AA249</f>
        <v>0</v>
      </c>
    </row>
    <row r="174" spans="1:27" x14ac:dyDescent="0.25">
      <c r="A174" s="138" t="s">
        <v>450</v>
      </c>
      <c r="B174" s="64" t="s">
        <v>502</v>
      </c>
      <c r="C174" s="66">
        <f>'Раздел 2'!C250</f>
        <v>1</v>
      </c>
      <c r="D174" s="66">
        <f>'Раздел 2'!D250</f>
        <v>0</v>
      </c>
      <c r="E174" s="66">
        <f>'Раздел 2'!E250</f>
        <v>75</v>
      </c>
      <c r="F174" s="66">
        <f>'Раздел 2'!F250</f>
        <v>75</v>
      </c>
      <c r="G174" s="66">
        <f>'Раздел 2'!G250</f>
        <v>20</v>
      </c>
      <c r="H174" s="66">
        <f>'Раздел 2'!H250</f>
        <v>25</v>
      </c>
      <c r="I174" s="66">
        <f>'Раздел 2'!I250</f>
        <v>17</v>
      </c>
      <c r="J174" s="66">
        <f>'Раздел 2'!J250</f>
        <v>13</v>
      </c>
      <c r="K174" s="66">
        <f>'Раздел 2'!K250</f>
        <v>28</v>
      </c>
      <c r="L174" s="66">
        <f>'Раздел 2'!L250</f>
        <v>10</v>
      </c>
      <c r="M174" s="66">
        <f>'Раздел 2'!M250</f>
        <v>37</v>
      </c>
      <c r="N174" s="66">
        <f>'Раздел 2'!N250</f>
        <v>0</v>
      </c>
      <c r="O174" s="66">
        <f>'Раздел 2'!O250</f>
        <v>0</v>
      </c>
      <c r="P174" s="66">
        <f>'Раздел 2'!P250</f>
        <v>0</v>
      </c>
      <c r="Q174" s="66">
        <f>'Раздел 2'!Q250</f>
        <v>0</v>
      </c>
      <c r="R174" s="66">
        <f>'Раздел 2'!R250</f>
        <v>0</v>
      </c>
      <c r="S174" s="66">
        <f>'Раздел 2'!S250</f>
        <v>0</v>
      </c>
      <c r="T174" s="66">
        <f>'Раздел 2'!T250</f>
        <v>0</v>
      </c>
      <c r="U174" s="66">
        <f>'Раздел 2'!U250</f>
        <v>18</v>
      </c>
      <c r="V174" s="66">
        <f>'Раздел 2'!V250</f>
        <v>0</v>
      </c>
      <c r="W174" s="66">
        <f>'Раздел 2'!W250</f>
        <v>0</v>
      </c>
      <c r="X174" s="66">
        <f>'Раздел 2'!X250</f>
        <v>0</v>
      </c>
      <c r="Y174" s="66">
        <f>'Раздел 2'!Y250</f>
        <v>0</v>
      </c>
      <c r="Z174" s="66">
        <f>'Раздел 2'!Z250</f>
        <v>0</v>
      </c>
      <c r="AA174" s="66">
        <f>'Раздел 2'!AA250</f>
        <v>0</v>
      </c>
    </row>
    <row r="175" spans="1:27" x14ac:dyDescent="0.25">
      <c r="A175" s="138" t="s">
        <v>452</v>
      </c>
      <c r="B175" s="64" t="s">
        <v>504</v>
      </c>
      <c r="C175" s="66">
        <f>'Раздел 2'!C251</f>
        <v>2</v>
      </c>
      <c r="D175" s="66">
        <f>'Раздел 2'!D251</f>
        <v>0</v>
      </c>
      <c r="E175" s="66">
        <f>'Раздел 2'!E251</f>
        <v>502</v>
      </c>
      <c r="F175" s="66">
        <f>'Раздел 2'!F251</f>
        <v>483</v>
      </c>
      <c r="G175" s="66">
        <f>'Раздел 2'!G251</f>
        <v>195</v>
      </c>
      <c r="H175" s="66">
        <f>'Раздел 2'!H251</f>
        <v>247</v>
      </c>
      <c r="I175" s="66">
        <f>'Раздел 2'!I251</f>
        <v>41</v>
      </c>
      <c r="J175" s="66">
        <f>'Раздел 2'!J251</f>
        <v>0</v>
      </c>
      <c r="K175" s="66">
        <f>'Раздел 2'!K251</f>
        <v>471</v>
      </c>
      <c r="L175" s="66">
        <f>'Раздел 2'!L251</f>
        <v>12</v>
      </c>
      <c r="M175" s="66">
        <f>'Раздел 2'!M251</f>
        <v>0</v>
      </c>
      <c r="N175" s="66">
        <f>'Раздел 2'!N251</f>
        <v>0</v>
      </c>
      <c r="O175" s="66">
        <f>'Раздел 2'!O251</f>
        <v>0</v>
      </c>
      <c r="P175" s="66">
        <f>'Раздел 2'!P251</f>
        <v>0</v>
      </c>
      <c r="Q175" s="66">
        <f>'Раздел 2'!Q251</f>
        <v>0</v>
      </c>
      <c r="R175" s="66">
        <f>'Раздел 2'!R251</f>
        <v>19</v>
      </c>
      <c r="S175" s="66">
        <f>'Раздел 2'!S251</f>
        <v>0</v>
      </c>
      <c r="T175" s="66">
        <f>'Раздел 2'!T251</f>
        <v>19</v>
      </c>
      <c r="U175" s="66">
        <f>'Раздел 2'!U251</f>
        <v>189</v>
      </c>
      <c r="V175" s="66">
        <f>'Раздел 2'!V251</f>
        <v>0</v>
      </c>
      <c r="W175" s="66">
        <f>'Раздел 2'!W251</f>
        <v>0</v>
      </c>
      <c r="X175" s="66">
        <f>'Раздел 2'!X251</f>
        <v>0</v>
      </c>
      <c r="Y175" s="66">
        <f>'Раздел 2'!Y251</f>
        <v>0</v>
      </c>
      <c r="Z175" s="66">
        <f>'Раздел 2'!Z251</f>
        <v>0</v>
      </c>
      <c r="AA175" s="66">
        <f>'Раздел 2'!AA251</f>
        <v>0</v>
      </c>
    </row>
    <row r="176" spans="1:27" x14ac:dyDescent="0.25">
      <c r="A176" s="138" t="s">
        <v>454</v>
      </c>
      <c r="B176" s="64" t="s">
        <v>506</v>
      </c>
      <c r="C176" s="66">
        <f>'Раздел 2'!C252</f>
        <v>1</v>
      </c>
      <c r="D176" s="66">
        <f>'Раздел 2'!D252</f>
        <v>0</v>
      </c>
      <c r="E176" s="66">
        <f>'Раздел 2'!E252</f>
        <v>145</v>
      </c>
      <c r="F176" s="66">
        <f>'Раздел 2'!F252</f>
        <v>145</v>
      </c>
      <c r="G176" s="66">
        <f>'Раздел 2'!G252</f>
        <v>93</v>
      </c>
      <c r="H176" s="66">
        <f>'Раздел 2'!H252</f>
        <v>52</v>
      </c>
      <c r="I176" s="66">
        <f>'Раздел 2'!I252</f>
        <v>0</v>
      </c>
      <c r="J176" s="66">
        <f>'Раздел 2'!J252</f>
        <v>0</v>
      </c>
      <c r="K176" s="66">
        <f>'Раздел 2'!K252</f>
        <v>145</v>
      </c>
      <c r="L176" s="66">
        <f>'Раздел 2'!L252</f>
        <v>0</v>
      </c>
      <c r="M176" s="66">
        <f>'Раздел 2'!M252</f>
        <v>0</v>
      </c>
      <c r="N176" s="66">
        <f>'Раздел 2'!N252</f>
        <v>0</v>
      </c>
      <c r="O176" s="66">
        <f>'Раздел 2'!O252</f>
        <v>0</v>
      </c>
      <c r="P176" s="66">
        <f>'Раздел 2'!P252</f>
        <v>0</v>
      </c>
      <c r="Q176" s="66">
        <f>'Раздел 2'!Q252</f>
        <v>0</v>
      </c>
      <c r="R176" s="66">
        <f>'Раздел 2'!R252</f>
        <v>0</v>
      </c>
      <c r="S176" s="66">
        <f>'Раздел 2'!S252</f>
        <v>0</v>
      </c>
      <c r="T176" s="66">
        <f>'Раздел 2'!T252</f>
        <v>0</v>
      </c>
      <c r="U176" s="66">
        <f>'Раздел 2'!U252</f>
        <v>67</v>
      </c>
      <c r="V176" s="66">
        <f>'Раздел 2'!V252</f>
        <v>0</v>
      </c>
      <c r="W176" s="66">
        <f>'Раздел 2'!W252</f>
        <v>0</v>
      </c>
      <c r="X176" s="66">
        <f>'Раздел 2'!X252</f>
        <v>0</v>
      </c>
      <c r="Y176" s="66">
        <f>'Раздел 2'!Y252</f>
        <v>0</v>
      </c>
      <c r="Z176" s="66">
        <f>'Раздел 2'!Z252</f>
        <v>0</v>
      </c>
      <c r="AA176" s="66">
        <f>'Раздел 2'!AA252</f>
        <v>0</v>
      </c>
    </row>
    <row r="177" spans="1:27" x14ac:dyDescent="0.25">
      <c r="A177" s="138" t="s">
        <v>464</v>
      </c>
      <c r="B177" s="64" t="s">
        <v>516</v>
      </c>
      <c r="C177" s="66">
        <f>'Раздел 2'!C257</f>
        <v>5</v>
      </c>
      <c r="D177" s="66">
        <f>'Раздел 2'!D257</f>
        <v>0</v>
      </c>
      <c r="E177" s="66">
        <f>'Раздел 2'!E257</f>
        <v>235</v>
      </c>
      <c r="F177" s="66">
        <f>'Раздел 2'!F257</f>
        <v>235</v>
      </c>
      <c r="G177" s="66">
        <f>'Раздел 2'!G257</f>
        <v>166</v>
      </c>
      <c r="H177" s="66">
        <f>'Раздел 2'!H257</f>
        <v>69</v>
      </c>
      <c r="I177" s="66">
        <f>'Раздел 2'!I257</f>
        <v>0</v>
      </c>
      <c r="J177" s="66">
        <f>'Раздел 2'!J257</f>
        <v>0</v>
      </c>
      <c r="K177" s="66">
        <f>'Раздел 2'!K257</f>
        <v>235</v>
      </c>
      <c r="L177" s="66">
        <f>'Раздел 2'!L257</f>
        <v>0</v>
      </c>
      <c r="M177" s="66">
        <f>'Раздел 2'!M257</f>
        <v>0</v>
      </c>
      <c r="N177" s="66">
        <f>'Раздел 2'!N257</f>
        <v>35</v>
      </c>
      <c r="O177" s="66">
        <f>'Раздел 2'!O257</f>
        <v>0</v>
      </c>
      <c r="P177" s="66">
        <f>'Раздел 2'!P257</f>
        <v>0</v>
      </c>
      <c r="Q177" s="66">
        <f>'Раздел 2'!Q257</f>
        <v>0</v>
      </c>
      <c r="R177" s="66">
        <f>'Раздел 2'!R257</f>
        <v>0</v>
      </c>
      <c r="S177" s="66">
        <f>'Раздел 2'!S257</f>
        <v>0</v>
      </c>
      <c r="T177" s="66">
        <f>'Раздел 2'!T257</f>
        <v>0</v>
      </c>
      <c r="U177" s="66">
        <f>'Раздел 2'!U257</f>
        <v>208</v>
      </c>
      <c r="V177" s="66">
        <f>'Раздел 2'!V257</f>
        <v>0</v>
      </c>
      <c r="W177" s="66">
        <f>'Раздел 2'!W257</f>
        <v>0</v>
      </c>
      <c r="X177" s="66">
        <f>'Раздел 2'!X257</f>
        <v>0</v>
      </c>
      <c r="Y177" s="66">
        <f>'Раздел 2'!Y257</f>
        <v>0</v>
      </c>
      <c r="Z177" s="66">
        <f>'Раздел 2'!Z257</f>
        <v>12</v>
      </c>
      <c r="AA177" s="66">
        <f>'Раздел 2'!AA257</f>
        <v>0</v>
      </c>
    </row>
    <row r="178" spans="1:27" ht="21" x14ac:dyDescent="0.25">
      <c r="A178" s="138" t="s">
        <v>742</v>
      </c>
      <c r="B178" s="64" t="s">
        <v>518</v>
      </c>
      <c r="C178" s="66">
        <f>'Раздел 2'!C258</f>
        <v>0</v>
      </c>
      <c r="D178" s="66">
        <f>'Раздел 2'!D258</f>
        <v>0</v>
      </c>
      <c r="E178" s="66">
        <f>'Раздел 2'!E258</f>
        <v>0</v>
      </c>
      <c r="F178" s="66">
        <f>'Раздел 2'!F258</f>
        <v>0</v>
      </c>
      <c r="G178" s="66">
        <f>'Раздел 2'!G258</f>
        <v>0</v>
      </c>
      <c r="H178" s="66">
        <f>'Раздел 2'!H258</f>
        <v>0</v>
      </c>
      <c r="I178" s="66">
        <f>'Раздел 2'!I258</f>
        <v>0</v>
      </c>
      <c r="J178" s="66">
        <f>'Раздел 2'!J258</f>
        <v>0</v>
      </c>
      <c r="K178" s="66">
        <f>'Раздел 2'!K258</f>
        <v>0</v>
      </c>
      <c r="L178" s="66">
        <f>'Раздел 2'!L258</f>
        <v>0</v>
      </c>
      <c r="M178" s="66">
        <f>'Раздел 2'!M258</f>
        <v>0</v>
      </c>
      <c r="N178" s="66">
        <f>'Раздел 2'!N258</f>
        <v>0</v>
      </c>
      <c r="O178" s="66">
        <f>'Раздел 2'!O258</f>
        <v>0</v>
      </c>
      <c r="P178" s="66">
        <f>'Раздел 2'!P258</f>
        <v>0</v>
      </c>
      <c r="Q178" s="66">
        <f>'Раздел 2'!Q258</f>
        <v>0</v>
      </c>
      <c r="R178" s="66">
        <f>'Раздел 2'!R258</f>
        <v>0</v>
      </c>
      <c r="S178" s="66">
        <f>'Раздел 2'!S258</f>
        <v>0</v>
      </c>
      <c r="T178" s="66">
        <f>'Раздел 2'!T258</f>
        <v>0</v>
      </c>
      <c r="U178" s="66">
        <f>'Раздел 2'!U258</f>
        <v>0</v>
      </c>
      <c r="V178" s="66">
        <f>'Раздел 2'!V258</f>
        <v>0</v>
      </c>
      <c r="W178" s="66">
        <f>'Раздел 2'!W258</f>
        <v>0</v>
      </c>
      <c r="X178" s="66">
        <f>'Раздел 2'!X258</f>
        <v>0</v>
      </c>
      <c r="Y178" s="66">
        <f>'Раздел 2'!Y258</f>
        <v>0</v>
      </c>
      <c r="Z178" s="66">
        <f>'Раздел 2'!Z258</f>
        <v>0</v>
      </c>
      <c r="AA178" s="66">
        <f>'Раздел 2'!AA258</f>
        <v>0</v>
      </c>
    </row>
    <row r="179" spans="1:27" x14ac:dyDescent="0.25">
      <c r="A179" s="138" t="s">
        <v>466</v>
      </c>
      <c r="B179" s="64" t="s">
        <v>520</v>
      </c>
      <c r="C179" s="66">
        <f>'Раздел 2'!C259</f>
        <v>3</v>
      </c>
      <c r="D179" s="66">
        <f>'Раздел 2'!D259</f>
        <v>0</v>
      </c>
      <c r="E179" s="66">
        <f>'Раздел 2'!E259</f>
        <v>98</v>
      </c>
      <c r="F179" s="66">
        <f>'Раздел 2'!F259</f>
        <v>0</v>
      </c>
      <c r="G179" s="66">
        <f>'Раздел 2'!G259</f>
        <v>0</v>
      </c>
      <c r="H179" s="66">
        <f>'Раздел 2'!H259</f>
        <v>0</v>
      </c>
      <c r="I179" s="66">
        <f>'Раздел 2'!I259</f>
        <v>0</v>
      </c>
      <c r="J179" s="66">
        <f>'Раздел 2'!J259</f>
        <v>0</v>
      </c>
      <c r="K179" s="66">
        <f>'Раздел 2'!K259</f>
        <v>0</v>
      </c>
      <c r="L179" s="66">
        <f>'Раздел 2'!L259</f>
        <v>0</v>
      </c>
      <c r="M179" s="66">
        <f>'Раздел 2'!M259</f>
        <v>0</v>
      </c>
      <c r="N179" s="66">
        <f>'Раздел 2'!N259</f>
        <v>0</v>
      </c>
      <c r="O179" s="66">
        <f>'Раздел 2'!O259</f>
        <v>0</v>
      </c>
      <c r="P179" s="66">
        <f>'Раздел 2'!P259</f>
        <v>0</v>
      </c>
      <c r="Q179" s="66">
        <f>'Раздел 2'!Q259</f>
        <v>0</v>
      </c>
      <c r="R179" s="66">
        <f>'Раздел 2'!R259</f>
        <v>98</v>
      </c>
      <c r="S179" s="66">
        <f>'Раздел 2'!S259</f>
        <v>0</v>
      </c>
      <c r="T179" s="66">
        <f>'Раздел 2'!T259</f>
        <v>98</v>
      </c>
      <c r="U179" s="66">
        <f>'Раздел 2'!U259</f>
        <v>66</v>
      </c>
      <c r="V179" s="66">
        <f>'Раздел 2'!V259</f>
        <v>0</v>
      </c>
      <c r="W179" s="66">
        <f>'Раздел 2'!W259</f>
        <v>0</v>
      </c>
      <c r="X179" s="66">
        <f>'Раздел 2'!X259</f>
        <v>0</v>
      </c>
      <c r="Y179" s="66">
        <f>'Раздел 2'!Y259</f>
        <v>0</v>
      </c>
      <c r="Z179" s="66">
        <f>'Раздел 2'!Z259</f>
        <v>45</v>
      </c>
      <c r="AA179" s="66">
        <f>'Раздел 2'!AA259</f>
        <v>0</v>
      </c>
    </row>
    <row r="180" spans="1:27" x14ac:dyDescent="0.25">
      <c r="A180" s="138" t="s">
        <v>468</v>
      </c>
      <c r="B180" s="64" t="s">
        <v>522</v>
      </c>
      <c r="C180" s="66">
        <f>'Раздел 2'!C260</f>
        <v>0</v>
      </c>
      <c r="D180" s="66">
        <f>'Раздел 2'!D260</f>
        <v>0</v>
      </c>
      <c r="E180" s="66">
        <f>'Раздел 2'!E260</f>
        <v>0</v>
      </c>
      <c r="F180" s="66">
        <f>'Раздел 2'!F260</f>
        <v>0</v>
      </c>
      <c r="G180" s="66">
        <f>'Раздел 2'!G260</f>
        <v>0</v>
      </c>
      <c r="H180" s="66">
        <f>'Раздел 2'!H260</f>
        <v>0</v>
      </c>
      <c r="I180" s="66">
        <f>'Раздел 2'!I260</f>
        <v>0</v>
      </c>
      <c r="J180" s="66">
        <f>'Раздел 2'!J260</f>
        <v>0</v>
      </c>
      <c r="K180" s="66">
        <f>'Раздел 2'!K260</f>
        <v>0</v>
      </c>
      <c r="L180" s="66">
        <f>'Раздел 2'!L260</f>
        <v>0</v>
      </c>
      <c r="M180" s="66">
        <f>'Раздел 2'!M260</f>
        <v>0</v>
      </c>
      <c r="N180" s="66">
        <f>'Раздел 2'!N260</f>
        <v>0</v>
      </c>
      <c r="O180" s="66">
        <f>'Раздел 2'!O260</f>
        <v>0</v>
      </c>
      <c r="P180" s="66">
        <f>'Раздел 2'!P260</f>
        <v>0</v>
      </c>
      <c r="Q180" s="66">
        <f>'Раздел 2'!Q260</f>
        <v>0</v>
      </c>
      <c r="R180" s="66">
        <f>'Раздел 2'!R260</f>
        <v>0</v>
      </c>
      <c r="S180" s="66">
        <f>'Раздел 2'!S260</f>
        <v>0</v>
      </c>
      <c r="T180" s="66">
        <f>'Раздел 2'!T260</f>
        <v>0</v>
      </c>
      <c r="U180" s="66">
        <f>'Раздел 2'!U260</f>
        <v>0</v>
      </c>
      <c r="V180" s="66">
        <f>'Раздел 2'!V260</f>
        <v>0</v>
      </c>
      <c r="W180" s="66">
        <f>'Раздел 2'!W260</f>
        <v>0</v>
      </c>
      <c r="X180" s="66">
        <f>'Раздел 2'!X260</f>
        <v>0</v>
      </c>
      <c r="Y180" s="66">
        <f>'Раздел 2'!Y260</f>
        <v>0</v>
      </c>
      <c r="Z180" s="66">
        <f>'Раздел 2'!Z260</f>
        <v>0</v>
      </c>
      <c r="AA180" s="66">
        <f>'Раздел 2'!AA260</f>
        <v>0</v>
      </c>
    </row>
    <row r="181" spans="1:27" x14ac:dyDescent="0.25">
      <c r="A181" s="138" t="s">
        <v>470</v>
      </c>
      <c r="B181" s="64" t="s">
        <v>524</v>
      </c>
      <c r="C181" s="66">
        <f>'Раздел 2'!C261</f>
        <v>0</v>
      </c>
      <c r="D181" s="66">
        <f>'Раздел 2'!D261</f>
        <v>0</v>
      </c>
      <c r="E181" s="66">
        <f>'Раздел 2'!E261</f>
        <v>0</v>
      </c>
      <c r="F181" s="66">
        <f>'Раздел 2'!F261</f>
        <v>0</v>
      </c>
      <c r="G181" s="66">
        <f>'Раздел 2'!G261</f>
        <v>0</v>
      </c>
      <c r="H181" s="66">
        <f>'Раздел 2'!H261</f>
        <v>0</v>
      </c>
      <c r="I181" s="66">
        <f>'Раздел 2'!I261</f>
        <v>0</v>
      </c>
      <c r="J181" s="66">
        <f>'Раздел 2'!J261</f>
        <v>0</v>
      </c>
      <c r="K181" s="66">
        <f>'Раздел 2'!K261</f>
        <v>0</v>
      </c>
      <c r="L181" s="66">
        <f>'Раздел 2'!L261</f>
        <v>0</v>
      </c>
      <c r="M181" s="66">
        <f>'Раздел 2'!M261</f>
        <v>0</v>
      </c>
      <c r="N181" s="66">
        <f>'Раздел 2'!N261</f>
        <v>0</v>
      </c>
      <c r="O181" s="66">
        <f>'Раздел 2'!O261</f>
        <v>0</v>
      </c>
      <c r="P181" s="66">
        <f>'Раздел 2'!P261</f>
        <v>0</v>
      </c>
      <c r="Q181" s="66">
        <f>'Раздел 2'!Q261</f>
        <v>0</v>
      </c>
      <c r="R181" s="66">
        <f>'Раздел 2'!R261</f>
        <v>0</v>
      </c>
      <c r="S181" s="66">
        <f>'Раздел 2'!S261</f>
        <v>0</v>
      </c>
      <c r="T181" s="66">
        <f>'Раздел 2'!T261</f>
        <v>0</v>
      </c>
      <c r="U181" s="66">
        <f>'Раздел 2'!U261</f>
        <v>0</v>
      </c>
      <c r="V181" s="66">
        <f>'Раздел 2'!V261</f>
        <v>0</v>
      </c>
      <c r="W181" s="66">
        <f>'Раздел 2'!W261</f>
        <v>0</v>
      </c>
      <c r="X181" s="66">
        <f>'Раздел 2'!X261</f>
        <v>0</v>
      </c>
      <c r="Y181" s="66">
        <f>'Раздел 2'!Y261</f>
        <v>0</v>
      </c>
      <c r="Z181" s="66">
        <f>'Раздел 2'!Z261</f>
        <v>0</v>
      </c>
      <c r="AA181" s="66">
        <f>'Раздел 2'!AA261</f>
        <v>0</v>
      </c>
    </row>
    <row r="182" spans="1:27" x14ac:dyDescent="0.25">
      <c r="A182" s="138" t="s">
        <v>472</v>
      </c>
      <c r="B182" s="64" t="s">
        <v>526</v>
      </c>
      <c r="C182" s="66">
        <f>'Раздел 2'!C262</f>
        <v>0</v>
      </c>
      <c r="D182" s="66">
        <f>'Раздел 2'!D262</f>
        <v>0</v>
      </c>
      <c r="E182" s="66">
        <f>'Раздел 2'!E262</f>
        <v>0</v>
      </c>
      <c r="F182" s="66">
        <f>'Раздел 2'!F262</f>
        <v>0</v>
      </c>
      <c r="G182" s="66">
        <f>'Раздел 2'!G262</f>
        <v>0</v>
      </c>
      <c r="H182" s="66">
        <f>'Раздел 2'!H262</f>
        <v>0</v>
      </c>
      <c r="I182" s="66">
        <f>'Раздел 2'!I262</f>
        <v>0</v>
      </c>
      <c r="J182" s="66">
        <f>'Раздел 2'!J262</f>
        <v>0</v>
      </c>
      <c r="K182" s="66">
        <f>'Раздел 2'!K262</f>
        <v>0</v>
      </c>
      <c r="L182" s="66">
        <f>'Раздел 2'!L262</f>
        <v>0</v>
      </c>
      <c r="M182" s="66">
        <f>'Раздел 2'!M262</f>
        <v>0</v>
      </c>
      <c r="N182" s="66">
        <f>'Раздел 2'!N262</f>
        <v>0</v>
      </c>
      <c r="O182" s="66">
        <f>'Раздел 2'!O262</f>
        <v>0</v>
      </c>
      <c r="P182" s="66">
        <f>'Раздел 2'!P262</f>
        <v>0</v>
      </c>
      <c r="Q182" s="66">
        <f>'Раздел 2'!Q262</f>
        <v>0</v>
      </c>
      <c r="R182" s="66">
        <f>'Раздел 2'!R262</f>
        <v>0</v>
      </c>
      <c r="S182" s="66">
        <f>'Раздел 2'!S262</f>
        <v>0</v>
      </c>
      <c r="T182" s="66">
        <f>'Раздел 2'!T262</f>
        <v>0</v>
      </c>
      <c r="U182" s="66">
        <f>'Раздел 2'!U262</f>
        <v>0</v>
      </c>
      <c r="V182" s="66">
        <f>'Раздел 2'!V262</f>
        <v>0</v>
      </c>
      <c r="W182" s="66">
        <f>'Раздел 2'!W262</f>
        <v>0</v>
      </c>
      <c r="X182" s="66">
        <f>'Раздел 2'!X262</f>
        <v>0</v>
      </c>
      <c r="Y182" s="66">
        <f>'Раздел 2'!Y262</f>
        <v>0</v>
      </c>
      <c r="Z182" s="66">
        <f>'Раздел 2'!Z262</f>
        <v>0</v>
      </c>
      <c r="AA182" s="66">
        <f>'Раздел 2'!AA262</f>
        <v>0</v>
      </c>
    </row>
    <row r="183" spans="1:27" x14ac:dyDescent="0.25">
      <c r="A183" s="138" t="s">
        <v>486</v>
      </c>
      <c r="B183" s="64" t="s">
        <v>540</v>
      </c>
      <c r="C183" s="66">
        <f>'Раздел 2'!C269</f>
        <v>0</v>
      </c>
      <c r="D183" s="66">
        <f>'Раздел 2'!D269</f>
        <v>0</v>
      </c>
      <c r="E183" s="66">
        <f>'Раздел 2'!E269</f>
        <v>0</v>
      </c>
      <c r="F183" s="66">
        <f>'Раздел 2'!F269</f>
        <v>0</v>
      </c>
      <c r="G183" s="66">
        <f>'Раздел 2'!G269</f>
        <v>0</v>
      </c>
      <c r="H183" s="66">
        <f>'Раздел 2'!H269</f>
        <v>0</v>
      </c>
      <c r="I183" s="66">
        <f>'Раздел 2'!I269</f>
        <v>0</v>
      </c>
      <c r="J183" s="66">
        <f>'Раздел 2'!J269</f>
        <v>0</v>
      </c>
      <c r="K183" s="66">
        <f>'Раздел 2'!K269</f>
        <v>0</v>
      </c>
      <c r="L183" s="66">
        <f>'Раздел 2'!L269</f>
        <v>0</v>
      </c>
      <c r="M183" s="66">
        <f>'Раздел 2'!M269</f>
        <v>0</v>
      </c>
      <c r="N183" s="66">
        <f>'Раздел 2'!N269</f>
        <v>0</v>
      </c>
      <c r="O183" s="66">
        <f>'Раздел 2'!O269</f>
        <v>0</v>
      </c>
      <c r="P183" s="66">
        <f>'Раздел 2'!P269</f>
        <v>0</v>
      </c>
      <c r="Q183" s="66">
        <f>'Раздел 2'!Q269</f>
        <v>0</v>
      </c>
      <c r="R183" s="66">
        <f>'Раздел 2'!R269</f>
        <v>0</v>
      </c>
      <c r="S183" s="66">
        <f>'Раздел 2'!S269</f>
        <v>0</v>
      </c>
      <c r="T183" s="66">
        <f>'Раздел 2'!T269</f>
        <v>0</v>
      </c>
      <c r="U183" s="66">
        <f>'Раздел 2'!U269</f>
        <v>0</v>
      </c>
      <c r="V183" s="66">
        <f>'Раздел 2'!V269</f>
        <v>0</v>
      </c>
      <c r="W183" s="66">
        <f>'Раздел 2'!W269</f>
        <v>0</v>
      </c>
      <c r="X183" s="66">
        <f>'Раздел 2'!X269</f>
        <v>0</v>
      </c>
      <c r="Y183" s="66">
        <f>'Раздел 2'!Y269</f>
        <v>0</v>
      </c>
      <c r="Z183" s="66">
        <f>'Раздел 2'!Z269</f>
        <v>0</v>
      </c>
      <c r="AA183" s="66">
        <f>'Раздел 2'!AA269</f>
        <v>0</v>
      </c>
    </row>
    <row r="184" spans="1:27" x14ac:dyDescent="0.25">
      <c r="A184" s="138" t="s">
        <v>488</v>
      </c>
      <c r="B184" s="64" t="s">
        <v>542</v>
      </c>
      <c r="C184" s="66">
        <f>'Раздел 2'!C270</f>
        <v>25</v>
      </c>
      <c r="D184" s="66">
        <f>'Раздел 2'!D270</f>
        <v>0</v>
      </c>
      <c r="E184" s="66">
        <f>'Раздел 2'!E270</f>
        <v>5846</v>
      </c>
      <c r="F184" s="66">
        <f>'Раздел 2'!F270</f>
        <v>4893</v>
      </c>
      <c r="G184" s="66">
        <f>'Раздел 2'!G270</f>
        <v>2748</v>
      </c>
      <c r="H184" s="66">
        <f>'Раздел 2'!H270</f>
        <v>2024</v>
      </c>
      <c r="I184" s="66">
        <f>'Раздел 2'!I270</f>
        <v>96</v>
      </c>
      <c r="J184" s="66">
        <f>'Раздел 2'!J270</f>
        <v>25</v>
      </c>
      <c r="K184" s="66">
        <f>'Раздел 2'!K270</f>
        <v>4856</v>
      </c>
      <c r="L184" s="66">
        <f>'Раздел 2'!L270</f>
        <v>37</v>
      </c>
      <c r="M184" s="66">
        <f>'Раздел 2'!M270</f>
        <v>0</v>
      </c>
      <c r="N184" s="66">
        <f>'Раздел 2'!N270</f>
        <v>17</v>
      </c>
      <c r="O184" s="66">
        <f>'Раздел 2'!O270</f>
        <v>0</v>
      </c>
      <c r="P184" s="66">
        <f>'Раздел 2'!P270</f>
        <v>0</v>
      </c>
      <c r="Q184" s="66">
        <f>'Раздел 2'!Q270</f>
        <v>0</v>
      </c>
      <c r="R184" s="66">
        <f>'Раздел 2'!R270</f>
        <v>953</v>
      </c>
      <c r="S184" s="66">
        <f>'Раздел 2'!S270</f>
        <v>0</v>
      </c>
      <c r="T184" s="66">
        <f>'Раздел 2'!T270</f>
        <v>953</v>
      </c>
      <c r="U184" s="66">
        <f>'Раздел 2'!U270</f>
        <v>375</v>
      </c>
      <c r="V184" s="66">
        <f>'Раздел 2'!V270</f>
        <v>0</v>
      </c>
      <c r="W184" s="66">
        <f>'Раздел 2'!W270</f>
        <v>0</v>
      </c>
      <c r="X184" s="66">
        <f>'Раздел 2'!X270</f>
        <v>0</v>
      </c>
      <c r="Y184" s="66">
        <f>'Раздел 2'!Y270</f>
        <v>0</v>
      </c>
      <c r="Z184" s="66">
        <f>'Раздел 2'!Z270</f>
        <v>318</v>
      </c>
      <c r="AA184" s="66">
        <f>'Раздел 2'!AA270</f>
        <v>0</v>
      </c>
    </row>
    <row r="185" spans="1:27" x14ac:dyDescent="0.25">
      <c r="A185" s="138" t="s">
        <v>501</v>
      </c>
      <c r="B185" s="64" t="s">
        <v>553</v>
      </c>
      <c r="C185" s="66">
        <f>'Раздел 2'!C278</f>
        <v>0</v>
      </c>
      <c r="D185" s="66">
        <f>'Раздел 2'!D278</f>
        <v>0</v>
      </c>
      <c r="E185" s="66">
        <f>'Раздел 2'!E278</f>
        <v>0</v>
      </c>
      <c r="F185" s="66">
        <f>'Раздел 2'!F278</f>
        <v>0</v>
      </c>
      <c r="G185" s="66">
        <f>'Раздел 2'!G278</f>
        <v>0</v>
      </c>
      <c r="H185" s="66">
        <f>'Раздел 2'!H278</f>
        <v>0</v>
      </c>
      <c r="I185" s="66">
        <f>'Раздел 2'!I278</f>
        <v>0</v>
      </c>
      <c r="J185" s="66">
        <f>'Раздел 2'!J278</f>
        <v>0</v>
      </c>
      <c r="K185" s="66">
        <f>'Раздел 2'!K278</f>
        <v>0</v>
      </c>
      <c r="L185" s="66">
        <f>'Раздел 2'!L278</f>
        <v>0</v>
      </c>
      <c r="M185" s="66">
        <f>'Раздел 2'!M278</f>
        <v>0</v>
      </c>
      <c r="N185" s="66">
        <f>'Раздел 2'!N278</f>
        <v>0</v>
      </c>
      <c r="O185" s="66">
        <f>'Раздел 2'!O278</f>
        <v>0</v>
      </c>
      <c r="P185" s="66">
        <f>'Раздел 2'!P278</f>
        <v>0</v>
      </c>
      <c r="Q185" s="66">
        <f>'Раздел 2'!Q278</f>
        <v>0</v>
      </c>
      <c r="R185" s="66">
        <f>'Раздел 2'!R278</f>
        <v>0</v>
      </c>
      <c r="S185" s="66">
        <f>'Раздел 2'!S278</f>
        <v>0</v>
      </c>
      <c r="T185" s="66">
        <f>'Раздел 2'!T278</f>
        <v>0</v>
      </c>
      <c r="U185" s="66">
        <f>'Раздел 2'!U278</f>
        <v>0</v>
      </c>
      <c r="V185" s="66">
        <f>'Раздел 2'!V278</f>
        <v>0</v>
      </c>
      <c r="W185" s="66">
        <f>'Раздел 2'!W278</f>
        <v>0</v>
      </c>
      <c r="X185" s="66">
        <f>'Раздел 2'!X278</f>
        <v>0</v>
      </c>
      <c r="Y185" s="66">
        <f>'Раздел 2'!Y278</f>
        <v>0</v>
      </c>
      <c r="Z185" s="66">
        <f>'Раздел 2'!Z278</f>
        <v>0</v>
      </c>
      <c r="AA185" s="66">
        <f>'Раздел 2'!AA278</f>
        <v>0</v>
      </c>
    </row>
    <row r="186" spans="1:27" x14ac:dyDescent="0.25">
      <c r="A186" s="138" t="s">
        <v>503</v>
      </c>
      <c r="B186" s="64" t="s">
        <v>555</v>
      </c>
      <c r="C186" s="66">
        <f>'Раздел 2'!C279</f>
        <v>0</v>
      </c>
      <c r="D186" s="66">
        <f>'Раздел 2'!D279</f>
        <v>0</v>
      </c>
      <c r="E186" s="66">
        <f>'Раздел 2'!E279</f>
        <v>0</v>
      </c>
      <c r="F186" s="66">
        <f>'Раздел 2'!F279</f>
        <v>0</v>
      </c>
      <c r="G186" s="66">
        <f>'Раздел 2'!G279</f>
        <v>0</v>
      </c>
      <c r="H186" s="66">
        <f>'Раздел 2'!H279</f>
        <v>0</v>
      </c>
      <c r="I186" s="66">
        <f>'Раздел 2'!I279</f>
        <v>0</v>
      </c>
      <c r="J186" s="66">
        <f>'Раздел 2'!J279</f>
        <v>0</v>
      </c>
      <c r="K186" s="66">
        <f>'Раздел 2'!K279</f>
        <v>0</v>
      </c>
      <c r="L186" s="66">
        <f>'Раздел 2'!L279</f>
        <v>0</v>
      </c>
      <c r="M186" s="66">
        <f>'Раздел 2'!M279</f>
        <v>0</v>
      </c>
      <c r="N186" s="66">
        <f>'Раздел 2'!N279</f>
        <v>0</v>
      </c>
      <c r="O186" s="66">
        <f>'Раздел 2'!O279</f>
        <v>0</v>
      </c>
      <c r="P186" s="66">
        <f>'Раздел 2'!P279</f>
        <v>0</v>
      </c>
      <c r="Q186" s="66">
        <f>'Раздел 2'!Q279</f>
        <v>0</v>
      </c>
      <c r="R186" s="66">
        <f>'Раздел 2'!R279</f>
        <v>0</v>
      </c>
      <c r="S186" s="66">
        <f>'Раздел 2'!S279</f>
        <v>0</v>
      </c>
      <c r="T186" s="66">
        <f>'Раздел 2'!T279</f>
        <v>0</v>
      </c>
      <c r="U186" s="66">
        <f>'Раздел 2'!U279</f>
        <v>0</v>
      </c>
      <c r="V186" s="66">
        <f>'Раздел 2'!V279</f>
        <v>0</v>
      </c>
      <c r="W186" s="66">
        <f>'Раздел 2'!W279</f>
        <v>0</v>
      </c>
      <c r="X186" s="66">
        <f>'Раздел 2'!X279</f>
        <v>0</v>
      </c>
      <c r="Y186" s="66">
        <f>'Раздел 2'!Y279</f>
        <v>0</v>
      </c>
      <c r="Z186" s="66">
        <f>'Раздел 2'!Z279</f>
        <v>0</v>
      </c>
      <c r="AA186" s="66">
        <f>'Раздел 2'!AA279</f>
        <v>0</v>
      </c>
    </row>
    <row r="187" spans="1:27" x14ac:dyDescent="0.25">
      <c r="A187" s="138" t="s">
        <v>505</v>
      </c>
      <c r="B187" s="64" t="s">
        <v>679</v>
      </c>
      <c r="C187" s="66">
        <f>'Раздел 2'!C280</f>
        <v>6</v>
      </c>
      <c r="D187" s="66">
        <f>'Раздел 2'!D280</f>
        <v>0</v>
      </c>
      <c r="E187" s="66">
        <f>'Раздел 2'!E280</f>
        <v>1575</v>
      </c>
      <c r="F187" s="66">
        <f>'Раздел 2'!F280</f>
        <v>1209</v>
      </c>
      <c r="G187" s="66">
        <f>'Раздел 2'!G280</f>
        <v>453</v>
      </c>
      <c r="H187" s="66">
        <f>'Раздел 2'!H280</f>
        <v>720</v>
      </c>
      <c r="I187" s="66">
        <f>'Раздел 2'!I280</f>
        <v>23</v>
      </c>
      <c r="J187" s="66">
        <f>'Раздел 2'!J280</f>
        <v>13</v>
      </c>
      <c r="K187" s="66">
        <f>'Раздел 2'!K280</f>
        <v>1209</v>
      </c>
      <c r="L187" s="66">
        <f>'Раздел 2'!L280</f>
        <v>0</v>
      </c>
      <c r="M187" s="66">
        <f>'Раздел 2'!M280</f>
        <v>0</v>
      </c>
      <c r="N187" s="66">
        <f>'Раздел 2'!N280</f>
        <v>44</v>
      </c>
      <c r="O187" s="66">
        <f>'Раздел 2'!O280</f>
        <v>0</v>
      </c>
      <c r="P187" s="66">
        <f>'Раздел 2'!P280</f>
        <v>0</v>
      </c>
      <c r="Q187" s="66">
        <f>'Раздел 2'!Q280</f>
        <v>0</v>
      </c>
      <c r="R187" s="66">
        <f>'Раздел 2'!R280</f>
        <v>215</v>
      </c>
      <c r="S187" s="66">
        <f>'Раздел 2'!S280</f>
        <v>0</v>
      </c>
      <c r="T187" s="66">
        <f>'Раздел 2'!T280</f>
        <v>215</v>
      </c>
      <c r="U187" s="66">
        <f>'Раздел 2'!U280</f>
        <v>0</v>
      </c>
      <c r="V187" s="66">
        <f>'Раздел 2'!V280</f>
        <v>151</v>
      </c>
      <c r="W187" s="66">
        <f>'Раздел 2'!W280</f>
        <v>0</v>
      </c>
      <c r="X187" s="66">
        <f>'Раздел 2'!X280</f>
        <v>130</v>
      </c>
      <c r="Y187" s="66">
        <f>'Раздел 2'!Y280</f>
        <v>0</v>
      </c>
      <c r="Z187" s="66">
        <f>'Раздел 2'!Z280</f>
        <v>72</v>
      </c>
      <c r="AA187" s="66">
        <f>'Раздел 2'!AA280</f>
        <v>0</v>
      </c>
    </row>
    <row r="188" spans="1:27" x14ac:dyDescent="0.25">
      <c r="A188" s="138" t="s">
        <v>511</v>
      </c>
      <c r="B188" s="64" t="s">
        <v>692</v>
      </c>
      <c r="C188" s="66">
        <f>'Раздел 2'!C284</f>
        <v>0</v>
      </c>
      <c r="D188" s="66">
        <f>'Раздел 2'!D284</f>
        <v>0</v>
      </c>
      <c r="E188" s="66">
        <f>'Раздел 2'!E284</f>
        <v>0</v>
      </c>
      <c r="F188" s="66">
        <f>'Раздел 2'!F284</f>
        <v>0</v>
      </c>
      <c r="G188" s="66">
        <f>'Раздел 2'!G284</f>
        <v>0</v>
      </c>
      <c r="H188" s="66">
        <f>'Раздел 2'!H284</f>
        <v>0</v>
      </c>
      <c r="I188" s="66">
        <f>'Раздел 2'!I284</f>
        <v>0</v>
      </c>
      <c r="J188" s="66">
        <f>'Раздел 2'!J284</f>
        <v>0</v>
      </c>
      <c r="K188" s="66">
        <f>'Раздел 2'!K284</f>
        <v>0</v>
      </c>
      <c r="L188" s="66">
        <f>'Раздел 2'!L284</f>
        <v>0</v>
      </c>
      <c r="M188" s="66">
        <f>'Раздел 2'!M284</f>
        <v>0</v>
      </c>
      <c r="N188" s="66">
        <f>'Раздел 2'!N284</f>
        <v>0</v>
      </c>
      <c r="O188" s="66">
        <f>'Раздел 2'!O284</f>
        <v>0</v>
      </c>
      <c r="P188" s="66">
        <f>'Раздел 2'!P284</f>
        <v>0</v>
      </c>
      <c r="Q188" s="66">
        <f>'Раздел 2'!Q284</f>
        <v>0</v>
      </c>
      <c r="R188" s="66">
        <f>'Раздел 2'!R284</f>
        <v>0</v>
      </c>
      <c r="S188" s="66">
        <f>'Раздел 2'!S284</f>
        <v>0</v>
      </c>
      <c r="T188" s="66">
        <f>'Раздел 2'!T284</f>
        <v>0</v>
      </c>
      <c r="U188" s="66">
        <f>'Раздел 2'!U284</f>
        <v>0</v>
      </c>
      <c r="V188" s="66">
        <f>'Раздел 2'!V284</f>
        <v>0</v>
      </c>
      <c r="W188" s="66">
        <f>'Раздел 2'!W284</f>
        <v>0</v>
      </c>
      <c r="X188" s="66">
        <f>'Раздел 2'!X284</f>
        <v>0</v>
      </c>
      <c r="Y188" s="66">
        <f>'Раздел 2'!Y284</f>
        <v>0</v>
      </c>
      <c r="Z188" s="66">
        <f>'Раздел 2'!Z284</f>
        <v>0</v>
      </c>
      <c r="AA188" s="66">
        <f>'Раздел 2'!AA284</f>
        <v>0</v>
      </c>
    </row>
    <row r="189" spans="1:27" x14ac:dyDescent="0.25">
      <c r="A189" s="138" t="s">
        <v>519</v>
      </c>
      <c r="B189" s="64" t="s">
        <v>696</v>
      </c>
      <c r="C189" s="66">
        <f>'Раздел 2'!C288</f>
        <v>0</v>
      </c>
      <c r="D189" s="66">
        <f>'Раздел 2'!D288</f>
        <v>0</v>
      </c>
      <c r="E189" s="66">
        <f>'Раздел 2'!E288</f>
        <v>0</v>
      </c>
      <c r="F189" s="66">
        <f>'Раздел 2'!F288</f>
        <v>0</v>
      </c>
      <c r="G189" s="66">
        <f>'Раздел 2'!G288</f>
        <v>0</v>
      </c>
      <c r="H189" s="66">
        <f>'Раздел 2'!H288</f>
        <v>0</v>
      </c>
      <c r="I189" s="66">
        <f>'Раздел 2'!I288</f>
        <v>0</v>
      </c>
      <c r="J189" s="66">
        <f>'Раздел 2'!J288</f>
        <v>0</v>
      </c>
      <c r="K189" s="66">
        <f>'Раздел 2'!K288</f>
        <v>0</v>
      </c>
      <c r="L189" s="66">
        <f>'Раздел 2'!L288</f>
        <v>0</v>
      </c>
      <c r="M189" s="66">
        <f>'Раздел 2'!M288</f>
        <v>0</v>
      </c>
      <c r="N189" s="66">
        <f>'Раздел 2'!N288</f>
        <v>0</v>
      </c>
      <c r="O189" s="66">
        <f>'Раздел 2'!O288</f>
        <v>0</v>
      </c>
      <c r="P189" s="66">
        <f>'Раздел 2'!P288</f>
        <v>0</v>
      </c>
      <c r="Q189" s="66">
        <f>'Раздел 2'!Q288</f>
        <v>0</v>
      </c>
      <c r="R189" s="66">
        <f>'Раздел 2'!R288</f>
        <v>0</v>
      </c>
      <c r="S189" s="66">
        <f>'Раздел 2'!S288</f>
        <v>0</v>
      </c>
      <c r="T189" s="66">
        <f>'Раздел 2'!T288</f>
        <v>0</v>
      </c>
      <c r="U189" s="66">
        <f>'Раздел 2'!U288</f>
        <v>0</v>
      </c>
      <c r="V189" s="66">
        <f>'Раздел 2'!V288</f>
        <v>0</v>
      </c>
      <c r="W189" s="66">
        <f>'Раздел 2'!W288</f>
        <v>0</v>
      </c>
      <c r="X189" s="66">
        <f>'Раздел 2'!X288</f>
        <v>0</v>
      </c>
      <c r="Y189" s="66">
        <f>'Раздел 2'!Y288</f>
        <v>0</v>
      </c>
      <c r="Z189" s="66">
        <f>'Раздел 2'!Z288</f>
        <v>0</v>
      </c>
      <c r="AA189" s="66">
        <f>'Раздел 2'!AA288</f>
        <v>0</v>
      </c>
    </row>
    <row r="190" spans="1:27" x14ac:dyDescent="0.25">
      <c r="A190" s="138" t="s">
        <v>521</v>
      </c>
      <c r="B190" s="64" t="s">
        <v>697</v>
      </c>
      <c r="C190" s="66">
        <f>'Раздел 2'!C289</f>
        <v>7</v>
      </c>
      <c r="D190" s="66">
        <f>'Раздел 2'!D289</f>
        <v>0</v>
      </c>
      <c r="E190" s="66">
        <f>'Раздел 2'!E289</f>
        <v>737</v>
      </c>
      <c r="F190" s="66">
        <f>'Раздел 2'!F289</f>
        <v>685</v>
      </c>
      <c r="G190" s="66">
        <f>'Раздел 2'!G289</f>
        <v>236</v>
      </c>
      <c r="H190" s="66">
        <f>'Раздел 2'!H289</f>
        <v>420</v>
      </c>
      <c r="I190" s="66">
        <f>'Раздел 2'!I289</f>
        <v>29</v>
      </c>
      <c r="J190" s="66">
        <f>'Раздел 2'!J289</f>
        <v>0</v>
      </c>
      <c r="K190" s="66">
        <f>'Раздел 2'!K289</f>
        <v>677</v>
      </c>
      <c r="L190" s="66">
        <f>'Раздел 2'!L289</f>
        <v>8</v>
      </c>
      <c r="M190" s="66">
        <f>'Раздел 2'!M289</f>
        <v>0</v>
      </c>
      <c r="N190" s="66">
        <f>'Раздел 2'!N289</f>
        <v>0</v>
      </c>
      <c r="O190" s="66">
        <f>'Раздел 2'!O289</f>
        <v>0</v>
      </c>
      <c r="P190" s="66">
        <f>'Раздел 2'!P289</f>
        <v>0</v>
      </c>
      <c r="Q190" s="66">
        <f>'Раздел 2'!Q289</f>
        <v>0</v>
      </c>
      <c r="R190" s="66">
        <f>'Раздел 2'!R289</f>
        <v>52</v>
      </c>
      <c r="S190" s="66">
        <f>'Раздел 2'!S289</f>
        <v>0</v>
      </c>
      <c r="T190" s="66">
        <f>'Раздел 2'!T289</f>
        <v>52</v>
      </c>
      <c r="U190" s="66">
        <f>'Раздел 2'!U289</f>
        <v>653</v>
      </c>
      <c r="V190" s="66">
        <f>'Раздел 2'!V289</f>
        <v>0</v>
      </c>
      <c r="W190" s="66">
        <f>'Раздел 2'!W289</f>
        <v>0</v>
      </c>
      <c r="X190" s="66">
        <f>'Раздел 2'!X289</f>
        <v>0</v>
      </c>
      <c r="Y190" s="66">
        <f>'Раздел 2'!Y289</f>
        <v>0</v>
      </c>
      <c r="Z190" s="66">
        <f>'Раздел 2'!Z289</f>
        <v>0</v>
      </c>
      <c r="AA190" s="66">
        <f>'Раздел 2'!AA289</f>
        <v>0</v>
      </c>
    </row>
    <row r="191" spans="1:27" x14ac:dyDescent="0.25">
      <c r="A191" s="138" t="s">
        <v>523</v>
      </c>
      <c r="B191" s="64" t="s">
        <v>705</v>
      </c>
      <c r="C191" s="66">
        <f>'Раздел 2'!C290</f>
        <v>0</v>
      </c>
      <c r="D191" s="66">
        <f>'Раздел 2'!D290</f>
        <v>0</v>
      </c>
      <c r="E191" s="66">
        <f>'Раздел 2'!E290</f>
        <v>0</v>
      </c>
      <c r="F191" s="66">
        <f>'Раздел 2'!F290</f>
        <v>0</v>
      </c>
      <c r="G191" s="66">
        <f>'Раздел 2'!G290</f>
        <v>0</v>
      </c>
      <c r="H191" s="66">
        <f>'Раздел 2'!H290</f>
        <v>0</v>
      </c>
      <c r="I191" s="66">
        <f>'Раздел 2'!I290</f>
        <v>0</v>
      </c>
      <c r="J191" s="66">
        <f>'Раздел 2'!J290</f>
        <v>0</v>
      </c>
      <c r="K191" s="66">
        <f>'Раздел 2'!K290</f>
        <v>0</v>
      </c>
      <c r="L191" s="66">
        <f>'Раздел 2'!L290</f>
        <v>0</v>
      </c>
      <c r="M191" s="66">
        <f>'Раздел 2'!M290</f>
        <v>0</v>
      </c>
      <c r="N191" s="66">
        <f>'Раздел 2'!N290</f>
        <v>0</v>
      </c>
      <c r="O191" s="66">
        <f>'Раздел 2'!O290</f>
        <v>0</v>
      </c>
      <c r="P191" s="66">
        <f>'Раздел 2'!P290</f>
        <v>0</v>
      </c>
      <c r="Q191" s="66">
        <f>'Раздел 2'!Q290</f>
        <v>0</v>
      </c>
      <c r="R191" s="66">
        <f>'Раздел 2'!R290</f>
        <v>0</v>
      </c>
      <c r="S191" s="66">
        <f>'Раздел 2'!S290</f>
        <v>0</v>
      </c>
      <c r="T191" s="66">
        <f>'Раздел 2'!T290</f>
        <v>0</v>
      </c>
      <c r="U191" s="66">
        <f>'Раздел 2'!U290</f>
        <v>0</v>
      </c>
      <c r="V191" s="66">
        <f>'Раздел 2'!V290</f>
        <v>0</v>
      </c>
      <c r="W191" s="66">
        <f>'Раздел 2'!W290</f>
        <v>0</v>
      </c>
      <c r="X191" s="66">
        <f>'Раздел 2'!X290</f>
        <v>0</v>
      </c>
      <c r="Y191" s="66">
        <f>'Раздел 2'!Y290</f>
        <v>0</v>
      </c>
      <c r="Z191" s="66">
        <f>'Раздел 2'!Z290</f>
        <v>0</v>
      </c>
      <c r="AA191" s="66">
        <f>'Раздел 2'!AA290</f>
        <v>0</v>
      </c>
    </row>
    <row r="192" spans="1:27" x14ac:dyDescent="0.25">
      <c r="A192" s="138" t="s">
        <v>525</v>
      </c>
      <c r="B192" s="64" t="s">
        <v>706</v>
      </c>
      <c r="C192" s="66">
        <f>'Раздел 2'!C291</f>
        <v>0</v>
      </c>
      <c r="D192" s="66">
        <f>'Раздел 2'!D291</f>
        <v>0</v>
      </c>
      <c r="E192" s="66">
        <f>'Раздел 2'!E291</f>
        <v>0</v>
      </c>
      <c r="F192" s="66">
        <f>'Раздел 2'!F291</f>
        <v>0</v>
      </c>
      <c r="G192" s="66">
        <f>'Раздел 2'!G291</f>
        <v>0</v>
      </c>
      <c r="H192" s="66">
        <f>'Раздел 2'!H291</f>
        <v>0</v>
      </c>
      <c r="I192" s="66">
        <f>'Раздел 2'!I291</f>
        <v>0</v>
      </c>
      <c r="J192" s="66">
        <f>'Раздел 2'!J291</f>
        <v>0</v>
      </c>
      <c r="K192" s="66">
        <f>'Раздел 2'!K291</f>
        <v>0</v>
      </c>
      <c r="L192" s="66">
        <f>'Раздел 2'!L291</f>
        <v>0</v>
      </c>
      <c r="M192" s="66">
        <f>'Раздел 2'!M291</f>
        <v>0</v>
      </c>
      <c r="N192" s="66">
        <f>'Раздел 2'!N291</f>
        <v>0</v>
      </c>
      <c r="O192" s="66">
        <f>'Раздел 2'!O291</f>
        <v>0</v>
      </c>
      <c r="P192" s="66">
        <f>'Раздел 2'!P291</f>
        <v>0</v>
      </c>
      <c r="Q192" s="66">
        <f>'Раздел 2'!Q291</f>
        <v>0</v>
      </c>
      <c r="R192" s="66">
        <f>'Раздел 2'!R291</f>
        <v>0</v>
      </c>
      <c r="S192" s="66">
        <f>'Раздел 2'!S291</f>
        <v>0</v>
      </c>
      <c r="T192" s="66">
        <f>'Раздел 2'!T291</f>
        <v>0</v>
      </c>
      <c r="U192" s="66">
        <f>'Раздел 2'!U291</f>
        <v>0</v>
      </c>
      <c r="V192" s="66">
        <f>'Раздел 2'!V291</f>
        <v>0</v>
      </c>
      <c r="W192" s="66">
        <f>'Раздел 2'!W291</f>
        <v>0</v>
      </c>
      <c r="X192" s="66">
        <f>'Раздел 2'!X291</f>
        <v>0</v>
      </c>
      <c r="Y192" s="66">
        <f>'Раздел 2'!Y291</f>
        <v>0</v>
      </c>
      <c r="Z192" s="66">
        <f>'Раздел 2'!Z291</f>
        <v>0</v>
      </c>
      <c r="AA192" s="66">
        <f>'Раздел 2'!AA291</f>
        <v>0</v>
      </c>
    </row>
    <row r="193" spans="1:27" x14ac:dyDescent="0.25">
      <c r="A193" s="138" t="s">
        <v>527</v>
      </c>
      <c r="B193" s="64" t="s">
        <v>762</v>
      </c>
      <c r="C193" s="66">
        <f>'Раздел 2'!C292</f>
        <v>9</v>
      </c>
      <c r="D193" s="66">
        <f>'Раздел 2'!D292</f>
        <v>0</v>
      </c>
      <c r="E193" s="66">
        <f>'Раздел 2'!E292</f>
        <v>1014</v>
      </c>
      <c r="F193" s="66">
        <f>'Раздел 2'!F292</f>
        <v>644</v>
      </c>
      <c r="G193" s="66">
        <f>'Раздел 2'!G292</f>
        <v>535</v>
      </c>
      <c r="H193" s="66">
        <f>'Раздел 2'!H292</f>
        <v>101</v>
      </c>
      <c r="I193" s="66">
        <f>'Раздел 2'!I292</f>
        <v>8</v>
      </c>
      <c r="J193" s="66">
        <f>'Раздел 2'!J292</f>
        <v>0</v>
      </c>
      <c r="K193" s="66">
        <f>'Раздел 2'!K292</f>
        <v>641</v>
      </c>
      <c r="L193" s="66">
        <f>'Раздел 2'!L292</f>
        <v>3</v>
      </c>
      <c r="M193" s="66">
        <f>'Раздел 2'!M292</f>
        <v>0</v>
      </c>
      <c r="N193" s="66">
        <f>'Раздел 2'!N292</f>
        <v>7</v>
      </c>
      <c r="O193" s="66">
        <f>'Раздел 2'!O292</f>
        <v>0</v>
      </c>
      <c r="P193" s="66">
        <f>'Раздел 2'!P292</f>
        <v>0</v>
      </c>
      <c r="Q193" s="66">
        <f>'Раздел 2'!Q292</f>
        <v>0</v>
      </c>
      <c r="R193" s="66">
        <f>'Раздел 2'!R292</f>
        <v>370</v>
      </c>
      <c r="S193" s="66">
        <f>'Раздел 2'!S292</f>
        <v>0</v>
      </c>
      <c r="T193" s="66">
        <f>'Раздел 2'!T292</f>
        <v>370</v>
      </c>
      <c r="U193" s="66">
        <f>'Раздел 2'!U292</f>
        <v>265</v>
      </c>
      <c r="V193" s="66">
        <f>'Раздел 2'!V292</f>
        <v>0</v>
      </c>
      <c r="W193" s="66">
        <f>'Раздел 2'!W292</f>
        <v>0</v>
      </c>
      <c r="X193" s="66">
        <f>'Раздел 2'!X292</f>
        <v>0</v>
      </c>
      <c r="Y193" s="66">
        <f>'Раздел 2'!Y292</f>
        <v>0</v>
      </c>
      <c r="Z193" s="66">
        <f>'Раздел 2'!Z292</f>
        <v>165</v>
      </c>
      <c r="AA193" s="66">
        <f>'Раздел 2'!AA292</f>
        <v>0</v>
      </c>
    </row>
    <row r="194" spans="1:27" x14ac:dyDescent="0.25">
      <c r="A194" s="138" t="s">
        <v>529</v>
      </c>
      <c r="B194" s="64" t="s">
        <v>763</v>
      </c>
      <c r="C194" s="66">
        <f>'Раздел 2'!C293</f>
        <v>0</v>
      </c>
      <c r="D194" s="66">
        <f>'Раздел 2'!D293</f>
        <v>0</v>
      </c>
      <c r="E194" s="66">
        <f>'Раздел 2'!E293</f>
        <v>0</v>
      </c>
      <c r="F194" s="66">
        <f>'Раздел 2'!F293</f>
        <v>0</v>
      </c>
      <c r="G194" s="66">
        <f>'Раздел 2'!G293</f>
        <v>0</v>
      </c>
      <c r="H194" s="66">
        <f>'Раздел 2'!H293</f>
        <v>0</v>
      </c>
      <c r="I194" s="66">
        <f>'Раздел 2'!I293</f>
        <v>0</v>
      </c>
      <c r="J194" s="66">
        <f>'Раздел 2'!J293</f>
        <v>0</v>
      </c>
      <c r="K194" s="66">
        <f>'Раздел 2'!K293</f>
        <v>0</v>
      </c>
      <c r="L194" s="66">
        <f>'Раздел 2'!L293</f>
        <v>0</v>
      </c>
      <c r="M194" s="66">
        <f>'Раздел 2'!M293</f>
        <v>0</v>
      </c>
      <c r="N194" s="66">
        <f>'Раздел 2'!N293</f>
        <v>0</v>
      </c>
      <c r="O194" s="66">
        <f>'Раздел 2'!O293</f>
        <v>0</v>
      </c>
      <c r="P194" s="66">
        <f>'Раздел 2'!P293</f>
        <v>0</v>
      </c>
      <c r="Q194" s="66">
        <f>'Раздел 2'!Q293</f>
        <v>0</v>
      </c>
      <c r="R194" s="66">
        <f>'Раздел 2'!R293</f>
        <v>0</v>
      </c>
      <c r="S194" s="66">
        <f>'Раздел 2'!S293</f>
        <v>0</v>
      </c>
      <c r="T194" s="66">
        <f>'Раздел 2'!T293</f>
        <v>0</v>
      </c>
      <c r="U194" s="66">
        <f>'Раздел 2'!U293</f>
        <v>0</v>
      </c>
      <c r="V194" s="66">
        <f>'Раздел 2'!V293</f>
        <v>0</v>
      </c>
      <c r="W194" s="66">
        <f>'Раздел 2'!W293</f>
        <v>0</v>
      </c>
      <c r="X194" s="66">
        <f>'Раздел 2'!X293</f>
        <v>0</v>
      </c>
      <c r="Y194" s="66">
        <f>'Раздел 2'!Y293</f>
        <v>0</v>
      </c>
      <c r="Z194" s="66">
        <f>'Раздел 2'!Z293</f>
        <v>0</v>
      </c>
      <c r="AA194" s="66">
        <f>'Раздел 2'!AA293</f>
        <v>0</v>
      </c>
    </row>
    <row r="195" spans="1:27" x14ac:dyDescent="0.25">
      <c r="A195" s="138" t="s">
        <v>531</v>
      </c>
      <c r="B195" s="64" t="s">
        <v>764</v>
      </c>
      <c r="C195" s="66">
        <f>'Раздел 2'!C294</f>
        <v>0</v>
      </c>
      <c r="D195" s="66">
        <f>'Раздел 2'!D294</f>
        <v>0</v>
      </c>
      <c r="E195" s="66">
        <f>'Раздел 2'!E294</f>
        <v>0</v>
      </c>
      <c r="F195" s="66">
        <f>'Раздел 2'!F294</f>
        <v>0</v>
      </c>
      <c r="G195" s="66">
        <f>'Раздел 2'!G294</f>
        <v>0</v>
      </c>
      <c r="H195" s="66">
        <f>'Раздел 2'!H294</f>
        <v>0</v>
      </c>
      <c r="I195" s="66">
        <f>'Раздел 2'!I294</f>
        <v>0</v>
      </c>
      <c r="J195" s="66">
        <f>'Раздел 2'!J294</f>
        <v>0</v>
      </c>
      <c r="K195" s="66">
        <f>'Раздел 2'!K294</f>
        <v>0</v>
      </c>
      <c r="L195" s="66">
        <f>'Раздел 2'!L294</f>
        <v>0</v>
      </c>
      <c r="M195" s="66">
        <f>'Раздел 2'!M294</f>
        <v>0</v>
      </c>
      <c r="N195" s="66">
        <f>'Раздел 2'!N294</f>
        <v>0</v>
      </c>
      <c r="O195" s="66">
        <f>'Раздел 2'!O294</f>
        <v>0</v>
      </c>
      <c r="P195" s="66">
        <f>'Раздел 2'!P294</f>
        <v>0</v>
      </c>
      <c r="Q195" s="66">
        <f>'Раздел 2'!Q294</f>
        <v>0</v>
      </c>
      <c r="R195" s="66">
        <f>'Раздел 2'!R294</f>
        <v>0</v>
      </c>
      <c r="S195" s="66">
        <f>'Раздел 2'!S294</f>
        <v>0</v>
      </c>
      <c r="T195" s="66">
        <f>'Раздел 2'!T294</f>
        <v>0</v>
      </c>
      <c r="U195" s="66">
        <f>'Раздел 2'!U294</f>
        <v>0</v>
      </c>
      <c r="V195" s="66">
        <f>'Раздел 2'!V294</f>
        <v>0</v>
      </c>
      <c r="W195" s="66">
        <f>'Раздел 2'!W294</f>
        <v>0</v>
      </c>
      <c r="X195" s="66">
        <f>'Раздел 2'!X294</f>
        <v>0</v>
      </c>
      <c r="Y195" s="66">
        <f>'Раздел 2'!Y294</f>
        <v>0</v>
      </c>
      <c r="Z195" s="66">
        <f>'Раздел 2'!Z294</f>
        <v>0</v>
      </c>
      <c r="AA195" s="66">
        <f>'Раздел 2'!AA294</f>
        <v>0</v>
      </c>
    </row>
    <row r="196" spans="1:27" x14ac:dyDescent="0.25">
      <c r="A196" s="63" t="s">
        <v>533</v>
      </c>
      <c r="B196" s="64" t="s">
        <v>765</v>
      </c>
      <c r="C196" s="66">
        <f>'Раздел 2'!C295</f>
        <v>0</v>
      </c>
      <c r="D196" s="66">
        <f>'Раздел 2'!D295</f>
        <v>0</v>
      </c>
      <c r="E196" s="66">
        <f>'Раздел 2'!E295</f>
        <v>0</v>
      </c>
      <c r="F196" s="66">
        <f>'Раздел 2'!F295</f>
        <v>0</v>
      </c>
      <c r="G196" s="66">
        <f>'Раздел 2'!G295</f>
        <v>0</v>
      </c>
      <c r="H196" s="66">
        <f>'Раздел 2'!H295</f>
        <v>0</v>
      </c>
      <c r="I196" s="66">
        <f>'Раздел 2'!I295</f>
        <v>0</v>
      </c>
      <c r="J196" s="66">
        <f>'Раздел 2'!J295</f>
        <v>0</v>
      </c>
      <c r="K196" s="66">
        <f>'Раздел 2'!K295</f>
        <v>0</v>
      </c>
      <c r="L196" s="66">
        <f>'Раздел 2'!L295</f>
        <v>0</v>
      </c>
      <c r="M196" s="66">
        <f>'Раздел 2'!M295</f>
        <v>0</v>
      </c>
      <c r="N196" s="66">
        <f>'Раздел 2'!N295</f>
        <v>0</v>
      </c>
      <c r="O196" s="66">
        <f>'Раздел 2'!O295</f>
        <v>0</v>
      </c>
      <c r="P196" s="66">
        <f>'Раздел 2'!P295</f>
        <v>0</v>
      </c>
      <c r="Q196" s="66">
        <f>'Раздел 2'!Q295</f>
        <v>0</v>
      </c>
      <c r="R196" s="66">
        <f>'Раздел 2'!R295</f>
        <v>0</v>
      </c>
      <c r="S196" s="66">
        <f>'Раздел 2'!S295</f>
        <v>0</v>
      </c>
      <c r="T196" s="66">
        <f>'Раздел 2'!T295</f>
        <v>0</v>
      </c>
      <c r="U196" s="66">
        <f>'Раздел 2'!U295</f>
        <v>0</v>
      </c>
      <c r="V196" s="66">
        <f>'Раздел 2'!V295</f>
        <v>0</v>
      </c>
      <c r="W196" s="66">
        <f>'Раздел 2'!W295</f>
        <v>0</v>
      </c>
      <c r="X196" s="66">
        <f>'Раздел 2'!X295</f>
        <v>0</v>
      </c>
      <c r="Y196" s="66">
        <f>'Раздел 2'!Y295</f>
        <v>0</v>
      </c>
      <c r="Z196" s="66">
        <f>'Раздел 2'!Z295</f>
        <v>0</v>
      </c>
      <c r="AA196" s="66">
        <f>'Раздел 2'!AA295</f>
        <v>0</v>
      </c>
    </row>
    <row r="197" spans="1:27" x14ac:dyDescent="0.25">
      <c r="A197" s="63" t="s">
        <v>535</v>
      </c>
      <c r="B197" s="64" t="s">
        <v>787</v>
      </c>
      <c r="C197" s="66">
        <f>'Раздел 2'!C296</f>
        <v>0</v>
      </c>
      <c r="D197" s="66">
        <f>'Раздел 2'!D296</f>
        <v>0</v>
      </c>
      <c r="E197" s="66">
        <f>'Раздел 2'!E296</f>
        <v>0</v>
      </c>
      <c r="F197" s="66">
        <f>'Раздел 2'!F296</f>
        <v>0</v>
      </c>
      <c r="G197" s="66">
        <f>'Раздел 2'!G296</f>
        <v>0</v>
      </c>
      <c r="H197" s="66">
        <f>'Раздел 2'!H296</f>
        <v>0</v>
      </c>
      <c r="I197" s="66">
        <f>'Раздел 2'!I296</f>
        <v>0</v>
      </c>
      <c r="J197" s="66">
        <f>'Раздел 2'!J296</f>
        <v>0</v>
      </c>
      <c r="K197" s="66">
        <f>'Раздел 2'!K296</f>
        <v>0</v>
      </c>
      <c r="L197" s="66">
        <f>'Раздел 2'!L296</f>
        <v>0</v>
      </c>
      <c r="M197" s="66">
        <f>'Раздел 2'!M296</f>
        <v>0</v>
      </c>
      <c r="N197" s="66">
        <f>'Раздел 2'!N296</f>
        <v>0</v>
      </c>
      <c r="O197" s="66">
        <f>'Раздел 2'!O296</f>
        <v>0</v>
      </c>
      <c r="P197" s="66">
        <f>'Раздел 2'!P296</f>
        <v>0</v>
      </c>
      <c r="Q197" s="66">
        <f>'Раздел 2'!Q296</f>
        <v>0</v>
      </c>
      <c r="R197" s="66">
        <f>'Раздел 2'!R296</f>
        <v>0</v>
      </c>
      <c r="S197" s="66">
        <f>'Раздел 2'!S296</f>
        <v>0</v>
      </c>
      <c r="T197" s="66">
        <f>'Раздел 2'!T296</f>
        <v>0</v>
      </c>
      <c r="U197" s="66">
        <f>'Раздел 2'!U296</f>
        <v>0</v>
      </c>
      <c r="V197" s="66">
        <f>'Раздел 2'!V296</f>
        <v>0</v>
      </c>
      <c r="W197" s="66">
        <f>'Раздел 2'!W296</f>
        <v>0</v>
      </c>
      <c r="X197" s="66">
        <f>'Раздел 2'!X296</f>
        <v>0</v>
      </c>
      <c r="Y197" s="66">
        <f>'Раздел 2'!Y296</f>
        <v>0</v>
      </c>
      <c r="Z197" s="66">
        <f>'Раздел 2'!Z296</f>
        <v>0</v>
      </c>
      <c r="AA197" s="66">
        <f>'Раздел 2'!AA296</f>
        <v>0</v>
      </c>
    </row>
    <row r="198" spans="1:27" x14ac:dyDescent="0.25">
      <c r="A198" s="70" t="s">
        <v>537</v>
      </c>
      <c r="B198" s="64" t="s">
        <v>788</v>
      </c>
      <c r="C198" s="66">
        <f>'Раздел 2'!C297</f>
        <v>309</v>
      </c>
      <c r="D198" s="66">
        <f>'Раздел 2'!D297</f>
        <v>20</v>
      </c>
      <c r="E198" s="66">
        <f>'Раздел 2'!E297</f>
        <v>44680</v>
      </c>
      <c r="F198" s="66">
        <f>'Раздел 2'!F297</f>
        <v>37397</v>
      </c>
      <c r="G198" s="66">
        <f>'Раздел 2'!G297</f>
        <v>21794</v>
      </c>
      <c r="H198" s="66">
        <f>'Раздел 2'!H297</f>
        <v>14336</v>
      </c>
      <c r="I198" s="66">
        <f>'Раздел 2'!I297</f>
        <v>1015</v>
      </c>
      <c r="J198" s="66">
        <f>'Раздел 2'!J297</f>
        <v>252</v>
      </c>
      <c r="K198" s="66">
        <f>'Раздел 2'!K297</f>
        <v>35982</v>
      </c>
      <c r="L198" s="66">
        <f>'Раздел 2'!L297</f>
        <v>1119</v>
      </c>
      <c r="M198" s="66">
        <f>'Раздел 2'!M297</f>
        <v>296</v>
      </c>
      <c r="N198" s="66">
        <f>'Раздел 2'!N297</f>
        <v>343</v>
      </c>
      <c r="O198" s="66">
        <f>'Раздел 2'!O297</f>
        <v>62</v>
      </c>
      <c r="P198" s="66">
        <f>'Раздел 2'!P297</f>
        <v>0</v>
      </c>
      <c r="Q198" s="66">
        <f>'Раздел 2'!Q297</f>
        <v>0</v>
      </c>
      <c r="R198" s="66">
        <f>'Раздел 2'!R297</f>
        <v>6877</v>
      </c>
      <c r="S198" s="66">
        <f>'Раздел 2'!S297</f>
        <v>177</v>
      </c>
      <c r="T198" s="66">
        <f>'Раздел 2'!T297</f>
        <v>6752</v>
      </c>
      <c r="U198" s="66">
        <f>'Раздел 2'!U297</f>
        <v>12356</v>
      </c>
      <c r="V198" s="66">
        <f>'Раздел 2'!V297</f>
        <v>406</v>
      </c>
      <c r="W198" s="66">
        <f>'Раздел 2'!W297</f>
        <v>0</v>
      </c>
      <c r="X198" s="66">
        <f>'Раздел 2'!X297</f>
        <v>385</v>
      </c>
      <c r="Y198" s="66">
        <f>'Раздел 2'!Y297</f>
        <v>96</v>
      </c>
      <c r="Z198" s="66">
        <f>'Раздел 2'!Z297</f>
        <v>1423</v>
      </c>
      <c r="AA198" s="66">
        <f>'Раздел 2'!AA297</f>
        <v>0</v>
      </c>
    </row>
    <row r="199" spans="1:27" ht="21" x14ac:dyDescent="0.25">
      <c r="A199" s="70" t="s">
        <v>539</v>
      </c>
      <c r="B199" s="64" t="s">
        <v>789</v>
      </c>
      <c r="C199" s="54">
        <f t="shared" ref="C199:H199" si="0">SUMIF($D$7:$D$197,"=1",C7:C197)</f>
        <v>133</v>
      </c>
      <c r="D199" s="54">
        <f t="shared" si="0"/>
        <v>20</v>
      </c>
      <c r="E199" s="54">
        <f t="shared" si="0"/>
        <v>22430</v>
      </c>
      <c r="F199" s="54">
        <f t="shared" si="0"/>
        <v>19444</v>
      </c>
      <c r="G199" s="54">
        <f t="shared" si="0"/>
        <v>11598</v>
      </c>
      <c r="H199" s="54">
        <f t="shared" si="0"/>
        <v>7180</v>
      </c>
      <c r="I199" s="54">
        <f t="shared" ref="I199:Z199" si="1">SUMIF($D$7:$D$197,"=1",I7:I197)</f>
        <v>511</v>
      </c>
      <c r="J199" s="54">
        <f t="shared" si="1"/>
        <v>155</v>
      </c>
      <c r="K199" s="54">
        <f t="shared" si="1"/>
        <v>18559</v>
      </c>
      <c r="L199" s="54">
        <f t="shared" si="1"/>
        <v>716</v>
      </c>
      <c r="M199" s="54">
        <f t="shared" si="1"/>
        <v>169</v>
      </c>
      <c r="N199" s="54">
        <f t="shared" si="1"/>
        <v>232</v>
      </c>
      <c r="O199" s="54">
        <f t="shared" si="1"/>
        <v>62</v>
      </c>
      <c r="P199" s="54">
        <f t="shared" si="1"/>
        <v>0</v>
      </c>
      <c r="Q199" s="54">
        <f t="shared" si="1"/>
        <v>0</v>
      </c>
      <c r="R199" s="54">
        <f t="shared" si="1"/>
        <v>2986</v>
      </c>
      <c r="S199" s="54">
        <f t="shared" si="1"/>
        <v>135</v>
      </c>
      <c r="T199" s="54">
        <f t="shared" si="1"/>
        <v>2922</v>
      </c>
      <c r="U199" s="54">
        <f t="shared" si="1"/>
        <v>7296</v>
      </c>
      <c r="V199" s="54">
        <f t="shared" si="1"/>
        <v>0</v>
      </c>
      <c r="W199" s="54">
        <f t="shared" si="1"/>
        <v>0</v>
      </c>
      <c r="X199" s="54">
        <f t="shared" si="1"/>
        <v>0</v>
      </c>
      <c r="Y199" s="54">
        <f t="shared" si="1"/>
        <v>0</v>
      </c>
      <c r="Z199" s="54">
        <f t="shared" si="1"/>
        <v>564</v>
      </c>
      <c r="AA199" s="54">
        <f>SUMIF($D$7:$D$197,"=1",AA7:AA197)</f>
        <v>0</v>
      </c>
    </row>
    <row r="200" spans="1:27" ht="21" x14ac:dyDescent="0.25">
      <c r="A200" s="70" t="s">
        <v>541</v>
      </c>
      <c r="B200" s="64" t="s">
        <v>790</v>
      </c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</row>
    <row r="201" spans="1:27" ht="21" x14ac:dyDescent="0.25">
      <c r="A201" s="67" t="s">
        <v>849</v>
      </c>
      <c r="B201" s="64" t="s">
        <v>791</v>
      </c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x14ac:dyDescent="0.25">
      <c r="A202" s="67" t="s">
        <v>850</v>
      </c>
      <c r="B202" s="64" t="s">
        <v>792</v>
      </c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</row>
    <row r="203" spans="1:27" ht="21" x14ac:dyDescent="0.25">
      <c r="A203" s="70" t="s">
        <v>545</v>
      </c>
      <c r="B203" s="64" t="s">
        <v>793</v>
      </c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</row>
    <row r="204" spans="1:27" ht="21" x14ac:dyDescent="0.25">
      <c r="A204" s="70" t="s">
        <v>547</v>
      </c>
      <c r="B204" s="64" t="s">
        <v>794</v>
      </c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</row>
    <row r="205" spans="1:27" ht="21" x14ac:dyDescent="0.25">
      <c r="A205" s="70" t="s">
        <v>549</v>
      </c>
      <c r="B205" s="64" t="s">
        <v>795</v>
      </c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</row>
    <row r="206" spans="1:27" ht="42" x14ac:dyDescent="0.25">
      <c r="A206" s="70" t="s">
        <v>806</v>
      </c>
      <c r="B206" s="64" t="s">
        <v>796</v>
      </c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</row>
    <row r="207" spans="1:27" ht="31.5" x14ac:dyDescent="0.25">
      <c r="A207" s="70" t="s">
        <v>552</v>
      </c>
      <c r="B207" s="64" t="s">
        <v>797</v>
      </c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</row>
    <row r="208" spans="1:27" ht="21" x14ac:dyDescent="0.25">
      <c r="A208" s="70" t="s">
        <v>554</v>
      </c>
      <c r="B208" s="64" t="s">
        <v>798</v>
      </c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</row>
  </sheetData>
  <mergeCells count="23">
    <mergeCell ref="A1:AA1"/>
    <mergeCell ref="A2:A5"/>
    <mergeCell ref="B2:B5"/>
    <mergeCell ref="C2:C5"/>
    <mergeCell ref="D2:D5"/>
    <mergeCell ref="E2:AA2"/>
    <mergeCell ref="E3:E5"/>
    <mergeCell ref="F3:U3"/>
    <mergeCell ref="V3:Y3"/>
    <mergeCell ref="Z3:Z5"/>
    <mergeCell ref="W4:W5"/>
    <mergeCell ref="X4:X5"/>
    <mergeCell ref="Y4:Y5"/>
    <mergeCell ref="AA3:AA5"/>
    <mergeCell ref="F4:F5"/>
    <mergeCell ref="G4:J4"/>
    <mergeCell ref="U4:U5"/>
    <mergeCell ref="V4:V5"/>
    <mergeCell ref="K4:M4"/>
    <mergeCell ref="N4:Q4"/>
    <mergeCell ref="R4:R5"/>
    <mergeCell ref="S4:S5"/>
    <mergeCell ref="T4:T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B307"/>
  <sheetViews>
    <sheetView showZeros="0" tabSelected="1" zoomScale="80" zoomScaleNormal="80" zoomScaleSheetLayoutView="100" workbookViewId="0">
      <pane xSplit="2" ySplit="6" topLeftCell="C292" activePane="bottomRight" state="frozen"/>
      <selection pane="topRight" activeCell="C1" sqref="C1"/>
      <selection pane="bottomLeft" activeCell="A9" sqref="A9"/>
      <selection pane="bottomRight" activeCell="E303" sqref="E303"/>
    </sheetView>
  </sheetViews>
  <sheetFormatPr defaultColWidth="9.140625" defaultRowHeight="14.25" x14ac:dyDescent="0.2"/>
  <cols>
    <col min="1" max="1" width="30.5703125" style="32" customWidth="1"/>
    <col min="2" max="2" width="7.42578125" style="29" customWidth="1"/>
    <col min="3" max="3" width="12.7109375" style="28" customWidth="1"/>
    <col min="4" max="4" width="10.42578125" style="28" customWidth="1"/>
    <col min="5" max="5" width="15.140625" style="28" customWidth="1"/>
    <col min="6" max="6" width="15.85546875" style="28" customWidth="1"/>
    <col min="7" max="7" width="12.42578125" style="28" customWidth="1"/>
    <col min="8" max="8" width="14" style="28" customWidth="1"/>
    <col min="9" max="9" width="10.7109375" style="28" customWidth="1"/>
    <col min="10" max="10" width="11" style="28" customWidth="1"/>
    <col min="11" max="13" width="8.7109375" style="28" customWidth="1"/>
    <col min="14" max="14" width="9.85546875" style="28" customWidth="1"/>
    <col min="15" max="15" width="13.7109375" style="28" customWidth="1"/>
    <col min="16" max="16" width="11" style="28" customWidth="1"/>
    <col min="17" max="17" width="11.28515625" style="28" customWidth="1"/>
    <col min="18" max="18" width="14.5703125" style="28" customWidth="1"/>
    <col min="19" max="21" width="11.28515625" style="28" customWidth="1"/>
    <col min="22" max="22" width="10" style="28" customWidth="1"/>
    <col min="23" max="26" width="11.85546875" style="28" customWidth="1"/>
    <col min="27" max="27" width="11.28515625" style="28" customWidth="1"/>
    <col min="28" max="28" width="12.85546875" style="28" customWidth="1"/>
    <col min="29" max="16384" width="9.140625" style="28"/>
  </cols>
  <sheetData>
    <row r="1" spans="1:28" ht="14.25" customHeight="1" x14ac:dyDescent="0.2">
      <c r="A1" s="213" t="s">
        <v>725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</row>
    <row r="2" spans="1:28" ht="15" customHeight="1" x14ac:dyDescent="0.2">
      <c r="A2" s="212" t="s">
        <v>47</v>
      </c>
      <c r="B2" s="219" t="s">
        <v>48</v>
      </c>
      <c r="C2" s="216" t="s">
        <v>745</v>
      </c>
      <c r="D2" s="216" t="s">
        <v>855</v>
      </c>
      <c r="E2" s="214" t="s">
        <v>892</v>
      </c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48"/>
    </row>
    <row r="3" spans="1:28" ht="36" customHeight="1" x14ac:dyDescent="0.2">
      <c r="A3" s="212"/>
      <c r="B3" s="219"/>
      <c r="C3" s="217"/>
      <c r="D3" s="217"/>
      <c r="E3" s="212" t="s">
        <v>717</v>
      </c>
      <c r="F3" s="220" t="s">
        <v>752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11" t="s">
        <v>773</v>
      </c>
      <c r="W3" s="211"/>
      <c r="X3" s="211"/>
      <c r="Y3" s="211"/>
      <c r="Z3" s="221" t="s">
        <v>766</v>
      </c>
      <c r="AA3" s="221" t="s">
        <v>767</v>
      </c>
    </row>
    <row r="4" spans="1:28" ht="42.75" customHeight="1" x14ac:dyDescent="0.2">
      <c r="A4" s="212"/>
      <c r="B4" s="219"/>
      <c r="C4" s="217"/>
      <c r="D4" s="217"/>
      <c r="E4" s="212"/>
      <c r="F4" s="212" t="s">
        <v>719</v>
      </c>
      <c r="G4" s="212" t="s">
        <v>715</v>
      </c>
      <c r="H4" s="212"/>
      <c r="I4" s="212"/>
      <c r="J4" s="212"/>
      <c r="K4" s="212" t="s">
        <v>722</v>
      </c>
      <c r="L4" s="212"/>
      <c r="M4" s="212"/>
      <c r="N4" s="212" t="s">
        <v>723</v>
      </c>
      <c r="O4" s="212"/>
      <c r="P4" s="212"/>
      <c r="Q4" s="212"/>
      <c r="R4" s="212" t="s">
        <v>732</v>
      </c>
      <c r="S4" s="212" t="s">
        <v>799</v>
      </c>
      <c r="T4" s="212" t="s">
        <v>769</v>
      </c>
      <c r="U4" s="212" t="s">
        <v>800</v>
      </c>
      <c r="V4" s="211" t="s">
        <v>560</v>
      </c>
      <c r="W4" s="211" t="s">
        <v>840</v>
      </c>
      <c r="X4" s="211" t="s">
        <v>841</v>
      </c>
      <c r="Y4" s="211" t="s">
        <v>768</v>
      </c>
      <c r="Z4" s="221"/>
      <c r="AA4" s="221"/>
    </row>
    <row r="5" spans="1:28" ht="45.75" customHeight="1" x14ac:dyDescent="0.2">
      <c r="A5" s="212"/>
      <c r="B5" s="219"/>
      <c r="C5" s="218"/>
      <c r="D5" s="218"/>
      <c r="E5" s="212"/>
      <c r="F5" s="212"/>
      <c r="G5" s="146" t="s">
        <v>50</v>
      </c>
      <c r="H5" s="146" t="s">
        <v>858</v>
      </c>
      <c r="I5" s="146" t="s">
        <v>51</v>
      </c>
      <c r="J5" s="146" t="s">
        <v>52</v>
      </c>
      <c r="K5" s="146" t="s">
        <v>714</v>
      </c>
      <c r="L5" s="146" t="s">
        <v>672</v>
      </c>
      <c r="M5" s="146" t="s">
        <v>673</v>
      </c>
      <c r="N5" s="146" t="s">
        <v>50</v>
      </c>
      <c r="O5" s="146" t="s">
        <v>858</v>
      </c>
      <c r="P5" s="146" t="s">
        <v>51</v>
      </c>
      <c r="Q5" s="146" t="s">
        <v>52</v>
      </c>
      <c r="R5" s="212"/>
      <c r="S5" s="212"/>
      <c r="T5" s="212"/>
      <c r="U5" s="212"/>
      <c r="V5" s="211"/>
      <c r="W5" s="211"/>
      <c r="X5" s="211"/>
      <c r="Y5" s="211"/>
      <c r="Z5" s="221"/>
      <c r="AA5" s="221"/>
    </row>
    <row r="6" spans="1:28" x14ac:dyDescent="0.2">
      <c r="A6" s="147">
        <v>1</v>
      </c>
      <c r="B6" s="64">
        <v>2</v>
      </c>
      <c r="C6" s="148">
        <v>3</v>
      </c>
      <c r="D6" s="147">
        <v>4</v>
      </c>
      <c r="E6" s="64">
        <v>5</v>
      </c>
      <c r="F6" s="148">
        <v>6</v>
      </c>
      <c r="G6" s="147">
        <v>7</v>
      </c>
      <c r="H6" s="64">
        <v>8</v>
      </c>
      <c r="I6" s="148">
        <v>9</v>
      </c>
      <c r="J6" s="147">
        <v>10</v>
      </c>
      <c r="K6" s="64">
        <v>11</v>
      </c>
      <c r="L6" s="148">
        <v>12</v>
      </c>
      <c r="M6" s="147">
        <v>13</v>
      </c>
      <c r="N6" s="64">
        <v>14</v>
      </c>
      <c r="O6" s="148">
        <v>15</v>
      </c>
      <c r="P6" s="147">
        <v>16</v>
      </c>
      <c r="Q6" s="64">
        <v>17</v>
      </c>
      <c r="R6" s="148">
        <v>18</v>
      </c>
      <c r="S6" s="147">
        <v>19</v>
      </c>
      <c r="T6" s="64">
        <v>20</v>
      </c>
      <c r="U6" s="148">
        <v>21</v>
      </c>
      <c r="V6" s="147">
        <v>22</v>
      </c>
      <c r="W6" s="64">
        <v>23</v>
      </c>
      <c r="X6" s="149">
        <v>24</v>
      </c>
      <c r="Y6" s="147">
        <v>25</v>
      </c>
      <c r="Z6" s="64">
        <v>26</v>
      </c>
      <c r="AA6" s="148">
        <v>27</v>
      </c>
    </row>
    <row r="7" spans="1:28" x14ac:dyDescent="0.2">
      <c r="A7" s="63" t="s">
        <v>53</v>
      </c>
      <c r="B7" s="64" t="s">
        <v>20</v>
      </c>
      <c r="C7" s="66">
        <v>0</v>
      </c>
      <c r="D7" s="55"/>
      <c r="E7" s="54">
        <v>0</v>
      </c>
      <c r="F7" s="54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150">
        <v>0</v>
      </c>
    </row>
    <row r="8" spans="1:28" x14ac:dyDescent="0.2">
      <c r="A8" s="138" t="s">
        <v>687</v>
      </c>
      <c r="B8" s="64" t="s">
        <v>21</v>
      </c>
      <c r="C8" s="66">
        <v>0</v>
      </c>
      <c r="D8" s="55"/>
      <c r="E8" s="54">
        <v>0</v>
      </c>
      <c r="F8" s="54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66">
        <v>0</v>
      </c>
      <c r="X8" s="66">
        <v>0</v>
      </c>
      <c r="Y8" s="66">
        <v>0</v>
      </c>
      <c r="Z8" s="66">
        <v>0</v>
      </c>
      <c r="AA8" s="150">
        <v>0</v>
      </c>
    </row>
    <row r="9" spans="1:28" x14ac:dyDescent="0.2">
      <c r="A9" s="138" t="s">
        <v>54</v>
      </c>
      <c r="B9" s="64" t="s">
        <v>22</v>
      </c>
      <c r="C9" s="66">
        <v>1</v>
      </c>
      <c r="D9" s="55"/>
      <c r="E9" s="54">
        <v>48</v>
      </c>
      <c r="F9" s="54">
        <v>48</v>
      </c>
      <c r="G9" s="66">
        <v>40</v>
      </c>
      <c r="H9" s="66">
        <v>8</v>
      </c>
      <c r="I9" s="66">
        <v>0</v>
      </c>
      <c r="J9" s="66">
        <v>0</v>
      </c>
      <c r="K9" s="66">
        <v>48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6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150">
        <v>0</v>
      </c>
    </row>
    <row r="10" spans="1:28" x14ac:dyDescent="0.2">
      <c r="A10" s="138" t="s">
        <v>55</v>
      </c>
      <c r="B10" s="64" t="s">
        <v>23</v>
      </c>
      <c r="C10" s="66">
        <v>0</v>
      </c>
      <c r="D10" s="55"/>
      <c r="E10" s="54">
        <v>0</v>
      </c>
      <c r="F10" s="54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150">
        <v>0</v>
      </c>
    </row>
    <row r="11" spans="1:28" x14ac:dyDescent="0.2">
      <c r="A11" s="138" t="s">
        <v>56</v>
      </c>
      <c r="B11" s="64" t="s">
        <v>25</v>
      </c>
      <c r="C11" s="66">
        <v>0</v>
      </c>
      <c r="D11" s="55"/>
      <c r="E11" s="54">
        <v>0</v>
      </c>
      <c r="F11" s="54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150">
        <v>0</v>
      </c>
    </row>
    <row r="12" spans="1:28" x14ac:dyDescent="0.2">
      <c r="A12" s="138" t="s">
        <v>57</v>
      </c>
      <c r="B12" s="64" t="s">
        <v>26</v>
      </c>
      <c r="C12" s="66">
        <v>0</v>
      </c>
      <c r="D12" s="56"/>
      <c r="E12" s="54">
        <v>0</v>
      </c>
      <c r="F12" s="54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150">
        <v>0</v>
      </c>
    </row>
    <row r="13" spans="1:28" x14ac:dyDescent="0.2">
      <c r="A13" s="138" t="s">
        <v>776</v>
      </c>
      <c r="B13" s="64" t="s">
        <v>27</v>
      </c>
      <c r="C13" s="53">
        <v>0</v>
      </c>
      <c r="D13" s="152"/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</row>
    <row r="14" spans="1:28" ht="21" x14ac:dyDescent="0.2">
      <c r="A14" s="137" t="s">
        <v>777</v>
      </c>
      <c r="B14" s="64" t="s">
        <v>29</v>
      </c>
      <c r="C14" s="66">
        <v>0</v>
      </c>
      <c r="D14" s="56"/>
      <c r="E14" s="54">
        <v>0</v>
      </c>
      <c r="F14" s="54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150">
        <v>0</v>
      </c>
    </row>
    <row r="15" spans="1:28" x14ac:dyDescent="0.2">
      <c r="A15" s="137" t="s">
        <v>778</v>
      </c>
      <c r="B15" s="64" t="s">
        <v>30</v>
      </c>
      <c r="C15" s="66">
        <v>0</v>
      </c>
      <c r="D15" s="56"/>
      <c r="E15" s="54">
        <v>0</v>
      </c>
      <c r="F15" s="54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150">
        <v>0</v>
      </c>
    </row>
    <row r="16" spans="1:28" x14ac:dyDescent="0.2">
      <c r="A16" s="138" t="s">
        <v>58</v>
      </c>
      <c r="B16" s="64" t="s">
        <v>31</v>
      </c>
      <c r="C16" s="66">
        <v>0</v>
      </c>
      <c r="D16" s="56"/>
      <c r="E16" s="54">
        <v>0</v>
      </c>
      <c r="F16" s="54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150">
        <v>0</v>
      </c>
    </row>
    <row r="17" spans="1:27" x14ac:dyDescent="0.2">
      <c r="A17" s="138" t="s">
        <v>59</v>
      </c>
      <c r="B17" s="64" t="s">
        <v>32</v>
      </c>
      <c r="C17" s="66">
        <v>1</v>
      </c>
      <c r="D17" s="55"/>
      <c r="E17" s="54">
        <v>89</v>
      </c>
      <c r="F17" s="54">
        <v>89</v>
      </c>
      <c r="G17" s="66">
        <v>72</v>
      </c>
      <c r="H17" s="66">
        <v>17</v>
      </c>
      <c r="I17" s="66">
        <v>0</v>
      </c>
      <c r="J17" s="66">
        <v>0</v>
      </c>
      <c r="K17" s="66">
        <v>89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150">
        <v>0</v>
      </c>
    </row>
    <row r="18" spans="1:27" ht="21" x14ac:dyDescent="0.2">
      <c r="A18" s="138" t="s">
        <v>678</v>
      </c>
      <c r="B18" s="64" t="s">
        <v>33</v>
      </c>
      <c r="C18" s="66">
        <v>0</v>
      </c>
      <c r="D18" s="55"/>
      <c r="E18" s="54">
        <v>0</v>
      </c>
      <c r="F18" s="54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</row>
    <row r="19" spans="1:27" x14ac:dyDescent="0.2">
      <c r="A19" s="138" t="s">
        <v>844</v>
      </c>
      <c r="B19" s="64" t="s">
        <v>35</v>
      </c>
      <c r="C19" s="66">
        <v>0</v>
      </c>
      <c r="D19" s="55"/>
      <c r="E19" s="54">
        <v>0</v>
      </c>
      <c r="F19" s="54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</row>
    <row r="20" spans="1:27" x14ac:dyDescent="0.2">
      <c r="A20" s="138" t="s">
        <v>60</v>
      </c>
      <c r="B20" s="64" t="s">
        <v>36</v>
      </c>
      <c r="C20" s="66">
        <v>4</v>
      </c>
      <c r="D20" s="55"/>
      <c r="E20" s="54">
        <v>781</v>
      </c>
      <c r="F20" s="54">
        <v>719</v>
      </c>
      <c r="G20" s="66">
        <v>511</v>
      </c>
      <c r="H20" s="66">
        <v>200</v>
      </c>
      <c r="I20" s="66">
        <v>8</v>
      </c>
      <c r="J20" s="66">
        <v>0</v>
      </c>
      <c r="K20" s="66">
        <v>709</v>
      </c>
      <c r="L20" s="66">
        <v>7</v>
      </c>
      <c r="M20" s="66">
        <v>3</v>
      </c>
      <c r="N20" s="65">
        <v>0</v>
      </c>
      <c r="O20" s="65">
        <v>0</v>
      </c>
      <c r="P20" s="65">
        <v>0</v>
      </c>
      <c r="Q20" s="65">
        <v>0</v>
      </c>
      <c r="R20" s="65">
        <v>62</v>
      </c>
      <c r="S20" s="65">
        <v>0</v>
      </c>
      <c r="T20" s="65">
        <v>62</v>
      </c>
      <c r="U20" s="65">
        <v>409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150">
        <v>0</v>
      </c>
    </row>
    <row r="21" spans="1:27" x14ac:dyDescent="0.2">
      <c r="A21" s="138" t="s">
        <v>61</v>
      </c>
      <c r="B21" s="64" t="s">
        <v>38</v>
      </c>
      <c r="C21" s="54">
        <v>16</v>
      </c>
      <c r="D21" s="57">
        <v>1</v>
      </c>
      <c r="E21" s="54">
        <v>2758</v>
      </c>
      <c r="F21" s="54">
        <v>2233</v>
      </c>
      <c r="G21" s="54">
        <v>1310</v>
      </c>
      <c r="H21" s="54">
        <v>908</v>
      </c>
      <c r="I21" s="54">
        <v>10</v>
      </c>
      <c r="J21" s="54">
        <v>5</v>
      </c>
      <c r="K21" s="54">
        <v>2228</v>
      </c>
      <c r="L21" s="54">
        <v>5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525</v>
      </c>
      <c r="S21" s="54">
        <v>0</v>
      </c>
      <c r="T21" s="54">
        <v>525</v>
      </c>
      <c r="U21" s="54">
        <v>1014</v>
      </c>
      <c r="V21" s="54">
        <v>0</v>
      </c>
      <c r="W21" s="54">
        <v>0</v>
      </c>
      <c r="X21" s="54">
        <v>0</v>
      </c>
      <c r="Y21" s="54">
        <v>0</v>
      </c>
      <c r="Z21" s="54">
        <v>205</v>
      </c>
      <c r="AA21" s="54">
        <v>0</v>
      </c>
    </row>
    <row r="22" spans="1:27" ht="21" x14ac:dyDescent="0.2">
      <c r="A22" s="137" t="s">
        <v>62</v>
      </c>
      <c r="B22" s="64" t="s">
        <v>40</v>
      </c>
      <c r="C22" s="66">
        <v>15</v>
      </c>
      <c r="D22" s="55"/>
      <c r="E22" s="54">
        <v>1716</v>
      </c>
      <c r="F22" s="54">
        <v>1379</v>
      </c>
      <c r="G22" s="66">
        <v>827</v>
      </c>
      <c r="H22" s="66">
        <v>537</v>
      </c>
      <c r="I22" s="66">
        <v>10</v>
      </c>
      <c r="J22" s="66">
        <v>5</v>
      </c>
      <c r="K22" s="66">
        <v>1374</v>
      </c>
      <c r="L22" s="66">
        <v>5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337</v>
      </c>
      <c r="S22" s="66">
        <v>0</v>
      </c>
      <c r="T22" s="66">
        <v>337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150</v>
      </c>
      <c r="AA22" s="150">
        <v>0</v>
      </c>
    </row>
    <row r="23" spans="1:27" x14ac:dyDescent="0.2">
      <c r="A23" s="137" t="s">
        <v>63</v>
      </c>
      <c r="B23" s="64" t="s">
        <v>46</v>
      </c>
      <c r="C23" s="66">
        <v>15</v>
      </c>
      <c r="D23" s="55"/>
      <c r="E23" s="54">
        <v>1014</v>
      </c>
      <c r="F23" s="54">
        <v>826</v>
      </c>
      <c r="G23" s="66">
        <v>463</v>
      </c>
      <c r="H23" s="66">
        <v>363</v>
      </c>
      <c r="I23" s="66">
        <v>0</v>
      </c>
      <c r="J23" s="66">
        <v>0</v>
      </c>
      <c r="K23" s="66">
        <v>826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188</v>
      </c>
      <c r="S23" s="66">
        <v>0</v>
      </c>
      <c r="T23" s="66">
        <v>188</v>
      </c>
      <c r="U23" s="66">
        <v>1014</v>
      </c>
      <c r="V23" s="66">
        <v>0</v>
      </c>
      <c r="W23" s="66">
        <v>0</v>
      </c>
      <c r="X23" s="66">
        <v>0</v>
      </c>
      <c r="Y23" s="66">
        <v>0</v>
      </c>
      <c r="Z23" s="66">
        <v>55</v>
      </c>
      <c r="AA23" s="150">
        <v>0</v>
      </c>
    </row>
    <row r="24" spans="1:27" x14ac:dyDescent="0.2">
      <c r="A24" s="137" t="s">
        <v>685</v>
      </c>
      <c r="B24" s="64" t="s">
        <v>68</v>
      </c>
      <c r="C24" s="66">
        <v>1</v>
      </c>
      <c r="D24" s="55"/>
      <c r="E24" s="54">
        <v>28</v>
      </c>
      <c r="F24" s="54">
        <v>28</v>
      </c>
      <c r="G24" s="66">
        <v>20</v>
      </c>
      <c r="H24" s="66">
        <v>8</v>
      </c>
      <c r="I24" s="66">
        <v>0</v>
      </c>
      <c r="J24" s="66">
        <v>0</v>
      </c>
      <c r="K24" s="66">
        <v>28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</row>
    <row r="25" spans="1:27" x14ac:dyDescent="0.2">
      <c r="A25" s="138" t="s">
        <v>64</v>
      </c>
      <c r="B25" s="64" t="s">
        <v>70</v>
      </c>
      <c r="C25" s="66">
        <v>0</v>
      </c>
      <c r="D25" s="55"/>
      <c r="E25" s="54">
        <v>0</v>
      </c>
      <c r="F25" s="54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</row>
    <row r="26" spans="1:27" x14ac:dyDescent="0.2">
      <c r="A26" s="138" t="s">
        <v>65</v>
      </c>
      <c r="B26" s="64" t="s">
        <v>72</v>
      </c>
      <c r="C26" s="66">
        <v>2</v>
      </c>
      <c r="D26" s="55"/>
      <c r="E26" s="54">
        <v>43</v>
      </c>
      <c r="F26" s="54">
        <v>32</v>
      </c>
      <c r="G26" s="66">
        <v>12</v>
      </c>
      <c r="H26" s="66">
        <v>20</v>
      </c>
      <c r="I26" s="66">
        <v>0</v>
      </c>
      <c r="J26" s="66">
        <v>0</v>
      </c>
      <c r="K26" s="66">
        <v>32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11</v>
      </c>
      <c r="S26" s="66">
        <v>0</v>
      </c>
      <c r="T26" s="66">
        <v>11</v>
      </c>
      <c r="U26" s="66">
        <v>15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150">
        <v>0</v>
      </c>
    </row>
    <row r="27" spans="1:27" x14ac:dyDescent="0.2">
      <c r="A27" s="138" t="s">
        <v>66</v>
      </c>
      <c r="B27" s="64" t="s">
        <v>74</v>
      </c>
      <c r="C27" s="66">
        <v>1</v>
      </c>
      <c r="D27" s="55"/>
      <c r="E27" s="54">
        <v>225</v>
      </c>
      <c r="F27" s="54">
        <v>225</v>
      </c>
      <c r="G27" s="66">
        <v>138</v>
      </c>
      <c r="H27" s="66">
        <v>85</v>
      </c>
      <c r="I27" s="66">
        <v>2</v>
      </c>
      <c r="J27" s="66">
        <v>0</v>
      </c>
      <c r="K27" s="66">
        <v>211</v>
      </c>
      <c r="L27" s="66">
        <v>14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73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150">
        <v>0</v>
      </c>
    </row>
    <row r="28" spans="1:27" x14ac:dyDescent="0.2">
      <c r="A28" s="138" t="s">
        <v>67</v>
      </c>
      <c r="B28" s="64" t="s">
        <v>76</v>
      </c>
      <c r="C28" s="54">
        <v>1</v>
      </c>
      <c r="D28" s="57">
        <v>1</v>
      </c>
      <c r="E28" s="54">
        <v>18</v>
      </c>
      <c r="F28" s="54">
        <v>18</v>
      </c>
      <c r="G28" s="54">
        <v>0</v>
      </c>
      <c r="H28" s="54">
        <v>16</v>
      </c>
      <c r="I28" s="54">
        <v>1</v>
      </c>
      <c r="J28" s="54">
        <v>1</v>
      </c>
      <c r="K28" s="54">
        <v>0</v>
      </c>
      <c r="L28" s="54">
        <v>6</v>
      </c>
      <c r="M28" s="54">
        <v>12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6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</row>
    <row r="29" spans="1:27" ht="21" x14ac:dyDescent="0.2">
      <c r="A29" s="137" t="s">
        <v>69</v>
      </c>
      <c r="B29" s="64" t="s">
        <v>78</v>
      </c>
      <c r="C29" s="66">
        <v>1</v>
      </c>
      <c r="D29" s="55"/>
      <c r="E29" s="54">
        <v>18</v>
      </c>
      <c r="F29" s="54">
        <v>18</v>
      </c>
      <c r="G29" s="66">
        <v>0</v>
      </c>
      <c r="H29" s="66">
        <v>16</v>
      </c>
      <c r="I29" s="66">
        <v>1</v>
      </c>
      <c r="J29" s="66">
        <v>1</v>
      </c>
      <c r="K29" s="66">
        <v>0</v>
      </c>
      <c r="L29" s="66">
        <v>6</v>
      </c>
      <c r="M29" s="66">
        <v>12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6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150">
        <v>0</v>
      </c>
    </row>
    <row r="30" spans="1:27" x14ac:dyDescent="0.2">
      <c r="A30" s="137" t="s">
        <v>71</v>
      </c>
      <c r="B30" s="64" t="s">
        <v>80</v>
      </c>
      <c r="C30" s="66">
        <v>0</v>
      </c>
      <c r="D30" s="55"/>
      <c r="E30" s="54">
        <v>0</v>
      </c>
      <c r="F30" s="54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150">
        <v>0</v>
      </c>
    </row>
    <row r="31" spans="1:27" x14ac:dyDescent="0.2">
      <c r="A31" s="137" t="s">
        <v>779</v>
      </c>
      <c r="B31" s="64" t="s">
        <v>82</v>
      </c>
      <c r="C31" s="66">
        <v>0</v>
      </c>
      <c r="D31" s="55"/>
      <c r="E31" s="54">
        <v>0</v>
      </c>
      <c r="F31" s="54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150">
        <v>0</v>
      </c>
    </row>
    <row r="32" spans="1:27" x14ac:dyDescent="0.2">
      <c r="A32" s="138" t="s">
        <v>73</v>
      </c>
      <c r="B32" s="64" t="s">
        <v>84</v>
      </c>
      <c r="C32" s="66">
        <v>0</v>
      </c>
      <c r="D32" s="56"/>
      <c r="E32" s="54">
        <v>0</v>
      </c>
      <c r="F32" s="54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</row>
    <row r="33" spans="1:27" x14ac:dyDescent="0.2">
      <c r="A33" s="138" t="s">
        <v>75</v>
      </c>
      <c r="B33" s="64" t="s">
        <v>86</v>
      </c>
      <c r="C33" s="66">
        <v>13</v>
      </c>
      <c r="D33" s="56">
        <v>1</v>
      </c>
      <c r="E33" s="54">
        <v>1692</v>
      </c>
      <c r="F33" s="54">
        <v>1519</v>
      </c>
      <c r="G33" s="66">
        <v>1061</v>
      </c>
      <c r="H33" s="66">
        <v>441</v>
      </c>
      <c r="I33" s="66">
        <v>15</v>
      </c>
      <c r="J33" s="66">
        <v>2</v>
      </c>
      <c r="K33" s="66">
        <v>1465</v>
      </c>
      <c r="L33" s="66">
        <v>48</v>
      </c>
      <c r="M33" s="66">
        <v>6</v>
      </c>
      <c r="N33" s="66">
        <v>85</v>
      </c>
      <c r="O33" s="66">
        <v>0</v>
      </c>
      <c r="P33" s="66">
        <v>0</v>
      </c>
      <c r="Q33" s="66">
        <v>0</v>
      </c>
      <c r="R33" s="66">
        <v>173</v>
      </c>
      <c r="S33" s="66">
        <v>0</v>
      </c>
      <c r="T33" s="66">
        <v>173</v>
      </c>
      <c r="U33" s="66">
        <v>63</v>
      </c>
      <c r="V33" s="66">
        <v>0</v>
      </c>
      <c r="W33" s="66">
        <v>0</v>
      </c>
      <c r="X33" s="66">
        <v>0</v>
      </c>
      <c r="Y33" s="66">
        <v>0</v>
      </c>
      <c r="Z33" s="66">
        <v>15</v>
      </c>
      <c r="AA33" s="66">
        <v>0</v>
      </c>
    </row>
    <row r="34" spans="1:27" x14ac:dyDescent="0.2">
      <c r="A34" s="138" t="s">
        <v>77</v>
      </c>
      <c r="B34" s="64" t="s">
        <v>88</v>
      </c>
      <c r="C34" s="66">
        <v>0</v>
      </c>
      <c r="D34" s="55"/>
      <c r="E34" s="54">
        <v>0</v>
      </c>
      <c r="F34" s="54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</row>
    <row r="35" spans="1:27" x14ac:dyDescent="0.2">
      <c r="A35" s="138" t="s">
        <v>79</v>
      </c>
      <c r="B35" s="64" t="s">
        <v>90</v>
      </c>
      <c r="C35" s="66">
        <v>0</v>
      </c>
      <c r="D35" s="55"/>
      <c r="E35" s="54">
        <v>0</v>
      </c>
      <c r="F35" s="54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150">
        <v>0</v>
      </c>
    </row>
    <row r="36" spans="1:27" x14ac:dyDescent="0.2">
      <c r="A36" s="138" t="s">
        <v>81</v>
      </c>
      <c r="B36" s="64" t="s">
        <v>92</v>
      </c>
      <c r="C36" s="66">
        <v>0</v>
      </c>
      <c r="D36" s="55"/>
      <c r="E36" s="54">
        <v>0</v>
      </c>
      <c r="F36" s="54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150">
        <v>0</v>
      </c>
    </row>
    <row r="37" spans="1:27" x14ac:dyDescent="0.2">
      <c r="A37" s="138" t="s">
        <v>704</v>
      </c>
      <c r="B37" s="64" t="s">
        <v>94</v>
      </c>
      <c r="C37" s="66">
        <v>0</v>
      </c>
      <c r="D37" s="55"/>
      <c r="E37" s="54">
        <v>0</v>
      </c>
      <c r="F37" s="54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150">
        <v>0</v>
      </c>
    </row>
    <row r="38" spans="1:27" x14ac:dyDescent="0.2">
      <c r="A38" s="138" t="s">
        <v>83</v>
      </c>
      <c r="B38" s="64" t="s">
        <v>95</v>
      </c>
      <c r="C38" s="54">
        <v>2</v>
      </c>
      <c r="D38" s="57">
        <v>1</v>
      </c>
      <c r="E38" s="54">
        <v>459</v>
      </c>
      <c r="F38" s="54">
        <v>459</v>
      </c>
      <c r="G38" s="54">
        <v>330</v>
      </c>
      <c r="H38" s="54">
        <v>109</v>
      </c>
      <c r="I38" s="54">
        <v>17</v>
      </c>
      <c r="J38" s="54">
        <v>3</v>
      </c>
      <c r="K38" s="54">
        <v>445</v>
      </c>
      <c r="L38" s="54">
        <v>13</v>
      </c>
      <c r="M38" s="54">
        <v>1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173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151">
        <v>0</v>
      </c>
    </row>
    <row r="39" spans="1:27" ht="21" x14ac:dyDescent="0.2">
      <c r="A39" s="137" t="s">
        <v>85</v>
      </c>
      <c r="B39" s="64" t="s">
        <v>97</v>
      </c>
      <c r="C39" s="66">
        <v>0</v>
      </c>
      <c r="D39" s="55"/>
      <c r="E39" s="54">
        <v>0</v>
      </c>
      <c r="F39" s="54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  <c r="Z39" s="66">
        <v>0</v>
      </c>
      <c r="AA39" s="150">
        <v>0</v>
      </c>
    </row>
    <row r="40" spans="1:27" x14ac:dyDescent="0.2">
      <c r="A40" s="137" t="s">
        <v>87</v>
      </c>
      <c r="B40" s="64" t="s">
        <v>98</v>
      </c>
      <c r="C40" s="66">
        <v>0</v>
      </c>
      <c r="D40" s="55"/>
      <c r="E40" s="54">
        <v>0</v>
      </c>
      <c r="F40" s="54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150">
        <v>0</v>
      </c>
    </row>
    <row r="41" spans="1:27" x14ac:dyDescent="0.2">
      <c r="A41" s="137" t="s">
        <v>89</v>
      </c>
      <c r="B41" s="64" t="s">
        <v>100</v>
      </c>
      <c r="C41" s="66">
        <v>0</v>
      </c>
      <c r="D41" s="55"/>
      <c r="E41" s="54">
        <v>0</v>
      </c>
      <c r="F41" s="54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150">
        <v>0</v>
      </c>
    </row>
    <row r="42" spans="1:27" x14ac:dyDescent="0.2">
      <c r="A42" s="137" t="s">
        <v>91</v>
      </c>
      <c r="B42" s="64" t="s">
        <v>102</v>
      </c>
      <c r="C42" s="66">
        <v>2</v>
      </c>
      <c r="D42" s="55"/>
      <c r="E42" s="54">
        <v>459</v>
      </c>
      <c r="F42" s="54">
        <v>459</v>
      </c>
      <c r="G42" s="66">
        <v>330</v>
      </c>
      <c r="H42" s="66">
        <v>109</v>
      </c>
      <c r="I42" s="66">
        <v>17</v>
      </c>
      <c r="J42" s="66">
        <v>3</v>
      </c>
      <c r="K42" s="66">
        <v>445</v>
      </c>
      <c r="L42" s="66">
        <v>13</v>
      </c>
      <c r="M42" s="66">
        <v>1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173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150">
        <v>0</v>
      </c>
    </row>
    <row r="43" spans="1:27" x14ac:dyDescent="0.2">
      <c r="A43" s="138" t="s">
        <v>93</v>
      </c>
      <c r="B43" s="64" t="s">
        <v>104</v>
      </c>
      <c r="C43" s="66">
        <v>0</v>
      </c>
      <c r="D43" s="55"/>
      <c r="E43" s="54">
        <v>0</v>
      </c>
      <c r="F43" s="54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150">
        <v>0</v>
      </c>
    </row>
    <row r="44" spans="1:27" x14ac:dyDescent="0.2">
      <c r="A44" s="138" t="s">
        <v>780</v>
      </c>
      <c r="B44" s="64" t="s">
        <v>106</v>
      </c>
      <c r="C44" s="54">
        <v>1</v>
      </c>
      <c r="D44" s="57"/>
      <c r="E44" s="54">
        <v>202</v>
      </c>
      <c r="F44" s="54">
        <v>202</v>
      </c>
      <c r="G44" s="54">
        <v>112</v>
      </c>
      <c r="H44" s="54">
        <v>90</v>
      </c>
      <c r="I44" s="54">
        <v>0</v>
      </c>
      <c r="J44" s="54">
        <v>0</v>
      </c>
      <c r="K44" s="54">
        <v>187</v>
      </c>
      <c r="L44" s="54">
        <v>15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</row>
    <row r="45" spans="1:27" ht="21" x14ac:dyDescent="0.2">
      <c r="A45" s="137" t="s">
        <v>99</v>
      </c>
      <c r="B45" s="64" t="s">
        <v>108</v>
      </c>
      <c r="C45" s="66">
        <v>1</v>
      </c>
      <c r="D45" s="55"/>
      <c r="E45" s="54">
        <v>202</v>
      </c>
      <c r="F45" s="54">
        <v>202</v>
      </c>
      <c r="G45" s="66">
        <v>112</v>
      </c>
      <c r="H45" s="66">
        <v>90</v>
      </c>
      <c r="I45" s="66">
        <v>0</v>
      </c>
      <c r="J45" s="66">
        <v>0</v>
      </c>
      <c r="K45" s="66">
        <v>187</v>
      </c>
      <c r="L45" s="66">
        <v>15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150">
        <v>0</v>
      </c>
    </row>
    <row r="46" spans="1:27" x14ac:dyDescent="0.2">
      <c r="A46" s="137" t="s">
        <v>101</v>
      </c>
      <c r="B46" s="64" t="s">
        <v>110</v>
      </c>
      <c r="C46" s="66">
        <v>0</v>
      </c>
      <c r="D46" s="55"/>
      <c r="E46" s="54">
        <v>0</v>
      </c>
      <c r="F46" s="54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150">
        <v>0</v>
      </c>
    </row>
    <row r="47" spans="1:27" x14ac:dyDescent="0.2">
      <c r="A47" s="138" t="s">
        <v>103</v>
      </c>
      <c r="B47" s="64" t="s">
        <v>112</v>
      </c>
      <c r="C47" s="66">
        <v>0</v>
      </c>
      <c r="D47" s="55"/>
      <c r="E47" s="54">
        <v>0</v>
      </c>
      <c r="F47" s="54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150">
        <v>0</v>
      </c>
    </row>
    <row r="48" spans="1:27" x14ac:dyDescent="0.2">
      <c r="A48" s="138" t="s">
        <v>845</v>
      </c>
      <c r="B48" s="64" t="s">
        <v>114</v>
      </c>
      <c r="C48" s="66">
        <v>0</v>
      </c>
      <c r="D48" s="55"/>
      <c r="E48" s="54">
        <v>0</v>
      </c>
      <c r="F48" s="54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</row>
    <row r="49" spans="1:27" x14ac:dyDescent="0.2">
      <c r="A49" s="138" t="s">
        <v>96</v>
      </c>
      <c r="B49" s="64" t="s">
        <v>116</v>
      </c>
      <c r="C49" s="66">
        <v>0</v>
      </c>
      <c r="D49" s="55"/>
      <c r="E49" s="54">
        <v>0</v>
      </c>
      <c r="F49" s="54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150">
        <v>0</v>
      </c>
    </row>
    <row r="50" spans="1:27" x14ac:dyDescent="0.2">
      <c r="A50" s="138" t="s">
        <v>105</v>
      </c>
      <c r="B50" s="64" t="s">
        <v>118</v>
      </c>
      <c r="C50" s="66">
        <v>0</v>
      </c>
      <c r="D50" s="55"/>
      <c r="E50" s="54">
        <v>0</v>
      </c>
      <c r="F50" s="54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150">
        <v>0</v>
      </c>
    </row>
    <row r="51" spans="1:27" x14ac:dyDescent="0.2">
      <c r="A51" s="138" t="s">
        <v>107</v>
      </c>
      <c r="B51" s="64" t="s">
        <v>120</v>
      </c>
      <c r="C51" s="66">
        <v>1</v>
      </c>
      <c r="D51" s="55"/>
      <c r="E51" s="54">
        <v>15</v>
      </c>
      <c r="F51" s="54">
        <v>15</v>
      </c>
      <c r="G51" s="66">
        <v>15</v>
      </c>
      <c r="H51" s="66">
        <v>0</v>
      </c>
      <c r="I51" s="66">
        <v>0</v>
      </c>
      <c r="J51" s="66">
        <v>0</v>
      </c>
      <c r="K51" s="66">
        <v>15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150">
        <v>0</v>
      </c>
    </row>
    <row r="52" spans="1:27" x14ac:dyDescent="0.2">
      <c r="A52" s="138" t="s">
        <v>109</v>
      </c>
      <c r="B52" s="64" t="s">
        <v>122</v>
      </c>
      <c r="C52" s="66">
        <v>0</v>
      </c>
      <c r="D52" s="55"/>
      <c r="E52" s="54">
        <v>0</v>
      </c>
      <c r="F52" s="54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150">
        <v>0</v>
      </c>
    </row>
    <row r="53" spans="1:27" x14ac:dyDescent="0.2">
      <c r="A53" s="138" t="s">
        <v>754</v>
      </c>
      <c r="B53" s="64" t="s">
        <v>124</v>
      </c>
      <c r="C53" s="66">
        <v>0</v>
      </c>
      <c r="D53" s="56"/>
      <c r="E53" s="54">
        <v>0</v>
      </c>
      <c r="F53" s="54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</row>
    <row r="54" spans="1:27" x14ac:dyDescent="0.2">
      <c r="A54" s="138" t="s">
        <v>111</v>
      </c>
      <c r="B54" s="64" t="s">
        <v>126</v>
      </c>
      <c r="C54" s="66">
        <v>0</v>
      </c>
      <c r="D54" s="55"/>
      <c r="E54" s="54">
        <v>0</v>
      </c>
      <c r="F54" s="54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150">
        <v>0</v>
      </c>
    </row>
    <row r="55" spans="1:27" x14ac:dyDescent="0.2">
      <c r="A55" s="138" t="s">
        <v>113</v>
      </c>
      <c r="B55" s="64" t="s">
        <v>128</v>
      </c>
      <c r="C55" s="54">
        <v>21</v>
      </c>
      <c r="D55" s="57">
        <v>1</v>
      </c>
      <c r="E55" s="54">
        <v>2895</v>
      </c>
      <c r="F55" s="54">
        <v>2151</v>
      </c>
      <c r="G55" s="54">
        <v>1253</v>
      </c>
      <c r="H55" s="54">
        <v>848</v>
      </c>
      <c r="I55" s="54">
        <v>27</v>
      </c>
      <c r="J55" s="54">
        <v>23</v>
      </c>
      <c r="K55" s="54">
        <v>2131</v>
      </c>
      <c r="L55" s="54">
        <v>16</v>
      </c>
      <c r="M55" s="54">
        <v>4</v>
      </c>
      <c r="N55" s="54">
        <v>0</v>
      </c>
      <c r="O55" s="54">
        <v>0</v>
      </c>
      <c r="P55" s="54">
        <v>0</v>
      </c>
      <c r="Q55" s="54">
        <v>0</v>
      </c>
      <c r="R55" s="54">
        <v>744</v>
      </c>
      <c r="S55" s="54">
        <v>0</v>
      </c>
      <c r="T55" s="54">
        <v>716</v>
      </c>
      <c r="U55" s="54">
        <v>1709</v>
      </c>
      <c r="V55" s="54">
        <v>0</v>
      </c>
      <c r="W55" s="54">
        <v>0</v>
      </c>
      <c r="X55" s="54">
        <v>0</v>
      </c>
      <c r="Y55" s="54">
        <v>0</v>
      </c>
      <c r="Z55" s="54">
        <v>115</v>
      </c>
      <c r="AA55" s="151">
        <v>0</v>
      </c>
    </row>
    <row r="56" spans="1:27" ht="21" x14ac:dyDescent="0.2">
      <c r="A56" s="137" t="s">
        <v>115</v>
      </c>
      <c r="B56" s="64" t="s">
        <v>130</v>
      </c>
      <c r="C56" s="66">
        <v>19</v>
      </c>
      <c r="D56" s="56"/>
      <c r="E56" s="54">
        <v>1186</v>
      </c>
      <c r="F56" s="54">
        <v>835</v>
      </c>
      <c r="G56" s="66">
        <v>510</v>
      </c>
      <c r="H56" s="66">
        <v>313</v>
      </c>
      <c r="I56" s="66">
        <v>6</v>
      </c>
      <c r="J56" s="66">
        <v>6</v>
      </c>
      <c r="K56" s="66">
        <v>828</v>
      </c>
      <c r="L56" s="66">
        <v>5</v>
      </c>
      <c r="M56" s="66">
        <v>2</v>
      </c>
      <c r="N56" s="66">
        <v>0</v>
      </c>
      <c r="O56" s="66">
        <v>0</v>
      </c>
      <c r="P56" s="66">
        <v>0</v>
      </c>
      <c r="Q56" s="66">
        <v>0</v>
      </c>
      <c r="R56" s="66">
        <v>351</v>
      </c>
      <c r="S56" s="66">
        <v>0</v>
      </c>
      <c r="T56" s="66">
        <v>323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57</v>
      </c>
      <c r="AA56" s="150">
        <v>0</v>
      </c>
    </row>
    <row r="57" spans="1:27" x14ac:dyDescent="0.2">
      <c r="A57" s="137" t="s">
        <v>117</v>
      </c>
      <c r="B57" s="64" t="s">
        <v>132</v>
      </c>
      <c r="C57" s="66">
        <v>21</v>
      </c>
      <c r="D57" s="55"/>
      <c r="E57" s="54">
        <v>1709</v>
      </c>
      <c r="F57" s="54">
        <v>1316</v>
      </c>
      <c r="G57" s="66">
        <v>743</v>
      </c>
      <c r="H57" s="66">
        <v>535</v>
      </c>
      <c r="I57" s="66">
        <v>21</v>
      </c>
      <c r="J57" s="66">
        <v>17</v>
      </c>
      <c r="K57" s="66">
        <v>1303</v>
      </c>
      <c r="L57" s="66">
        <v>11</v>
      </c>
      <c r="M57" s="66">
        <v>2</v>
      </c>
      <c r="N57" s="66">
        <v>0</v>
      </c>
      <c r="O57" s="66">
        <v>0</v>
      </c>
      <c r="P57" s="66">
        <v>0</v>
      </c>
      <c r="Q57" s="66">
        <v>0</v>
      </c>
      <c r="R57" s="66">
        <v>393</v>
      </c>
      <c r="S57" s="66">
        <v>0</v>
      </c>
      <c r="T57" s="66">
        <v>393</v>
      </c>
      <c r="U57" s="66">
        <v>1709</v>
      </c>
      <c r="V57" s="66">
        <v>0</v>
      </c>
      <c r="W57" s="66">
        <v>0</v>
      </c>
      <c r="X57" s="66">
        <v>0</v>
      </c>
      <c r="Y57" s="66">
        <v>0</v>
      </c>
      <c r="Z57" s="66">
        <v>58</v>
      </c>
      <c r="AA57" s="150">
        <v>0</v>
      </c>
    </row>
    <row r="58" spans="1:27" x14ac:dyDescent="0.2">
      <c r="A58" s="137" t="s">
        <v>119</v>
      </c>
      <c r="B58" s="64" t="s">
        <v>134</v>
      </c>
      <c r="C58" s="66">
        <v>0</v>
      </c>
      <c r="D58" s="55"/>
      <c r="E58" s="54">
        <v>0</v>
      </c>
      <c r="F58" s="54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150">
        <v>0</v>
      </c>
    </row>
    <row r="59" spans="1:27" x14ac:dyDescent="0.2">
      <c r="A59" s="137" t="s">
        <v>121</v>
      </c>
      <c r="B59" s="64" t="s">
        <v>136</v>
      </c>
      <c r="C59" s="66">
        <v>0</v>
      </c>
      <c r="D59" s="55"/>
      <c r="E59" s="54">
        <v>0</v>
      </c>
      <c r="F59" s="54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150">
        <v>0</v>
      </c>
    </row>
    <row r="60" spans="1:27" x14ac:dyDescent="0.2">
      <c r="A60" s="138" t="s">
        <v>123</v>
      </c>
      <c r="B60" s="64" t="s">
        <v>138</v>
      </c>
      <c r="C60" s="66">
        <v>3</v>
      </c>
      <c r="D60" s="55"/>
      <c r="E60" s="54">
        <v>635</v>
      </c>
      <c r="F60" s="54">
        <v>618</v>
      </c>
      <c r="G60" s="66">
        <v>227</v>
      </c>
      <c r="H60" s="66">
        <v>362</v>
      </c>
      <c r="I60" s="66">
        <v>29</v>
      </c>
      <c r="J60" s="66">
        <v>0</v>
      </c>
      <c r="K60" s="66">
        <v>607</v>
      </c>
      <c r="L60" s="66">
        <v>11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17</v>
      </c>
      <c r="S60" s="66">
        <v>0</v>
      </c>
      <c r="T60" s="66">
        <v>15</v>
      </c>
      <c r="U60" s="66">
        <v>141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150">
        <v>0</v>
      </c>
    </row>
    <row r="61" spans="1:27" x14ac:dyDescent="0.2">
      <c r="A61" s="138" t="s">
        <v>125</v>
      </c>
      <c r="B61" s="64" t="s">
        <v>140</v>
      </c>
      <c r="C61" s="66">
        <v>1</v>
      </c>
      <c r="D61" s="55"/>
      <c r="E61" s="54">
        <v>200</v>
      </c>
      <c r="F61" s="54">
        <v>200</v>
      </c>
      <c r="G61" s="66">
        <v>27</v>
      </c>
      <c r="H61" s="66">
        <v>151</v>
      </c>
      <c r="I61" s="66">
        <v>18</v>
      </c>
      <c r="J61" s="66">
        <v>4</v>
      </c>
      <c r="K61" s="66">
        <v>160</v>
      </c>
      <c r="L61" s="66">
        <v>23</v>
      </c>
      <c r="M61" s="66">
        <v>17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36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150">
        <v>0</v>
      </c>
    </row>
    <row r="62" spans="1:27" x14ac:dyDescent="0.2">
      <c r="A62" s="138" t="s">
        <v>127</v>
      </c>
      <c r="B62" s="64" t="s">
        <v>142</v>
      </c>
      <c r="C62" s="54">
        <v>7</v>
      </c>
      <c r="D62" s="57"/>
      <c r="E62" s="54">
        <v>1058</v>
      </c>
      <c r="F62" s="54">
        <v>833</v>
      </c>
      <c r="G62" s="54">
        <v>496</v>
      </c>
      <c r="H62" s="54">
        <v>320</v>
      </c>
      <c r="I62" s="54">
        <v>17</v>
      </c>
      <c r="J62" s="54">
        <v>0</v>
      </c>
      <c r="K62" s="54">
        <v>824</v>
      </c>
      <c r="L62" s="54">
        <v>9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225</v>
      </c>
      <c r="S62" s="54">
        <v>0</v>
      </c>
      <c r="T62" s="54">
        <v>225</v>
      </c>
      <c r="U62" s="54">
        <v>553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</row>
    <row r="63" spans="1:27" ht="21" x14ac:dyDescent="0.2">
      <c r="A63" s="137" t="s">
        <v>129</v>
      </c>
      <c r="B63" s="64" t="s">
        <v>144</v>
      </c>
      <c r="C63" s="66">
        <v>7</v>
      </c>
      <c r="D63" s="55"/>
      <c r="E63" s="54">
        <v>505</v>
      </c>
      <c r="F63" s="54">
        <v>418</v>
      </c>
      <c r="G63" s="66">
        <v>247</v>
      </c>
      <c r="H63" s="66">
        <v>162</v>
      </c>
      <c r="I63" s="66">
        <v>9</v>
      </c>
      <c r="J63" s="66">
        <v>0</v>
      </c>
      <c r="K63" s="66">
        <v>413</v>
      </c>
      <c r="L63" s="66">
        <v>5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87</v>
      </c>
      <c r="S63" s="66">
        <v>0</v>
      </c>
      <c r="T63" s="66">
        <v>87</v>
      </c>
      <c r="U63" s="66">
        <v>0</v>
      </c>
      <c r="V63" s="66">
        <v>0</v>
      </c>
      <c r="W63" s="66">
        <v>0</v>
      </c>
      <c r="X63" s="66">
        <v>0</v>
      </c>
      <c r="Y63" s="66">
        <v>0</v>
      </c>
      <c r="Z63" s="66">
        <v>0</v>
      </c>
      <c r="AA63" s="150">
        <v>0</v>
      </c>
    </row>
    <row r="64" spans="1:27" x14ac:dyDescent="0.2">
      <c r="A64" s="137" t="s">
        <v>131</v>
      </c>
      <c r="B64" s="64" t="s">
        <v>146</v>
      </c>
      <c r="C64" s="66">
        <v>6</v>
      </c>
      <c r="D64" s="55"/>
      <c r="E64" s="54">
        <v>553</v>
      </c>
      <c r="F64" s="54">
        <v>415</v>
      </c>
      <c r="G64" s="66">
        <v>249</v>
      </c>
      <c r="H64" s="66">
        <v>158</v>
      </c>
      <c r="I64" s="66">
        <v>8</v>
      </c>
      <c r="J64" s="66">
        <v>0</v>
      </c>
      <c r="K64" s="66">
        <v>411</v>
      </c>
      <c r="L64" s="66">
        <v>4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138</v>
      </c>
      <c r="S64" s="66">
        <v>0</v>
      </c>
      <c r="T64" s="66">
        <v>138</v>
      </c>
      <c r="U64" s="66">
        <v>553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150">
        <v>0</v>
      </c>
    </row>
    <row r="65" spans="1:27" x14ac:dyDescent="0.2">
      <c r="A65" s="137" t="s">
        <v>133</v>
      </c>
      <c r="B65" s="64" t="s">
        <v>148</v>
      </c>
      <c r="C65" s="66">
        <v>0</v>
      </c>
      <c r="D65" s="55"/>
      <c r="E65" s="54">
        <v>0</v>
      </c>
      <c r="F65" s="54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150">
        <v>0</v>
      </c>
    </row>
    <row r="66" spans="1:27" x14ac:dyDescent="0.2">
      <c r="A66" s="138" t="s">
        <v>135</v>
      </c>
      <c r="B66" s="64" t="s">
        <v>150</v>
      </c>
      <c r="C66" s="66">
        <v>2</v>
      </c>
      <c r="D66" s="55"/>
      <c r="E66" s="54">
        <v>109</v>
      </c>
      <c r="F66" s="54">
        <v>68</v>
      </c>
      <c r="G66" s="66">
        <v>48</v>
      </c>
      <c r="H66" s="66">
        <v>20</v>
      </c>
      <c r="I66" s="66">
        <v>0</v>
      </c>
      <c r="J66" s="66">
        <v>0</v>
      </c>
      <c r="K66" s="66">
        <v>67</v>
      </c>
      <c r="L66" s="66">
        <v>1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41</v>
      </c>
      <c r="S66" s="66">
        <v>0</v>
      </c>
      <c r="T66" s="66">
        <v>41</v>
      </c>
      <c r="U66" s="66">
        <v>15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150">
        <v>0</v>
      </c>
    </row>
    <row r="67" spans="1:27" x14ac:dyDescent="0.2">
      <c r="A67" s="138" t="s">
        <v>137</v>
      </c>
      <c r="B67" s="64" t="s">
        <v>152</v>
      </c>
      <c r="C67" s="66">
        <v>0</v>
      </c>
      <c r="D67" s="55"/>
      <c r="E67" s="54">
        <v>0</v>
      </c>
      <c r="F67" s="54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150">
        <v>0</v>
      </c>
    </row>
    <row r="68" spans="1:27" x14ac:dyDescent="0.2">
      <c r="A68" s="138" t="s">
        <v>139</v>
      </c>
      <c r="B68" s="64" t="s">
        <v>154</v>
      </c>
      <c r="C68" s="66">
        <v>0</v>
      </c>
      <c r="D68" s="55"/>
      <c r="E68" s="54">
        <v>0</v>
      </c>
      <c r="F68" s="54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150">
        <v>0</v>
      </c>
    </row>
    <row r="69" spans="1:27" ht="21" x14ac:dyDescent="0.2">
      <c r="A69" s="138" t="s">
        <v>755</v>
      </c>
      <c r="B69" s="64" t="s">
        <v>156</v>
      </c>
      <c r="C69" s="66">
        <v>0</v>
      </c>
      <c r="D69" s="55"/>
      <c r="E69" s="54">
        <v>0</v>
      </c>
      <c r="F69" s="54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150">
        <v>0</v>
      </c>
    </row>
    <row r="70" spans="1:27" x14ac:dyDescent="0.2">
      <c r="A70" s="138" t="s">
        <v>141</v>
      </c>
      <c r="B70" s="64" t="s">
        <v>158</v>
      </c>
      <c r="C70" s="66">
        <v>0</v>
      </c>
      <c r="D70" s="55"/>
      <c r="E70" s="54">
        <v>0</v>
      </c>
      <c r="F70" s="54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150">
        <v>0</v>
      </c>
    </row>
    <row r="71" spans="1:27" x14ac:dyDescent="0.2">
      <c r="A71" s="138" t="s">
        <v>143</v>
      </c>
      <c r="B71" s="64" t="s">
        <v>160</v>
      </c>
      <c r="C71" s="66">
        <v>0</v>
      </c>
      <c r="D71" s="55"/>
      <c r="E71" s="54">
        <v>0</v>
      </c>
      <c r="F71" s="54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150">
        <v>0</v>
      </c>
    </row>
    <row r="72" spans="1:27" x14ac:dyDescent="0.2">
      <c r="A72" s="138" t="s">
        <v>145</v>
      </c>
      <c r="B72" s="64" t="s">
        <v>162</v>
      </c>
      <c r="C72" s="66">
        <v>0</v>
      </c>
      <c r="D72" s="55"/>
      <c r="E72" s="54">
        <v>0</v>
      </c>
      <c r="F72" s="54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150">
        <v>0</v>
      </c>
    </row>
    <row r="73" spans="1:27" x14ac:dyDescent="0.2">
      <c r="A73" s="138" t="s">
        <v>147</v>
      </c>
      <c r="B73" s="64" t="s">
        <v>164</v>
      </c>
      <c r="C73" s="66">
        <v>0</v>
      </c>
      <c r="D73" s="55"/>
      <c r="E73" s="54">
        <v>0</v>
      </c>
      <c r="F73" s="54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150">
        <v>0</v>
      </c>
    </row>
    <row r="74" spans="1:27" x14ac:dyDescent="0.2">
      <c r="A74" s="138" t="s">
        <v>149</v>
      </c>
      <c r="B74" s="64" t="s">
        <v>166</v>
      </c>
      <c r="C74" s="66">
        <v>2</v>
      </c>
      <c r="D74" s="55">
        <v>1</v>
      </c>
      <c r="E74" s="54">
        <v>520</v>
      </c>
      <c r="F74" s="54">
        <v>520</v>
      </c>
      <c r="G74" s="66">
        <v>191</v>
      </c>
      <c r="H74" s="66">
        <v>259</v>
      </c>
      <c r="I74" s="66">
        <v>53</v>
      </c>
      <c r="J74" s="66">
        <v>17</v>
      </c>
      <c r="K74" s="66">
        <v>479</v>
      </c>
      <c r="L74" s="66">
        <v>37</v>
      </c>
      <c r="M74" s="66">
        <v>4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109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150">
        <v>0</v>
      </c>
    </row>
    <row r="75" spans="1:27" x14ac:dyDescent="0.2">
      <c r="A75" s="138" t="s">
        <v>151</v>
      </c>
      <c r="B75" s="64" t="s">
        <v>168</v>
      </c>
      <c r="C75" s="66">
        <v>0</v>
      </c>
      <c r="D75" s="55"/>
      <c r="E75" s="54">
        <v>0</v>
      </c>
      <c r="F75" s="54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150">
        <v>0</v>
      </c>
    </row>
    <row r="76" spans="1:27" x14ac:dyDescent="0.2">
      <c r="A76" s="138" t="s">
        <v>153</v>
      </c>
      <c r="B76" s="64" t="s">
        <v>170</v>
      </c>
      <c r="C76" s="66">
        <v>0</v>
      </c>
      <c r="D76" s="55"/>
      <c r="E76" s="54">
        <v>0</v>
      </c>
      <c r="F76" s="54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150">
        <v>0</v>
      </c>
    </row>
    <row r="77" spans="1:27" x14ac:dyDescent="0.2">
      <c r="A77" s="138" t="s">
        <v>155</v>
      </c>
      <c r="B77" s="64" t="s">
        <v>172</v>
      </c>
      <c r="C77" s="54">
        <v>1</v>
      </c>
      <c r="D77" s="57"/>
      <c r="E77" s="54">
        <v>34</v>
      </c>
      <c r="F77" s="54">
        <v>34</v>
      </c>
      <c r="G77" s="54">
        <v>16</v>
      </c>
      <c r="H77" s="54">
        <v>18</v>
      </c>
      <c r="I77" s="54">
        <v>0</v>
      </c>
      <c r="J77" s="54">
        <v>0</v>
      </c>
      <c r="K77" s="54">
        <v>25</v>
      </c>
      <c r="L77" s="54">
        <v>9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</row>
    <row r="78" spans="1:27" ht="21" x14ac:dyDescent="0.2">
      <c r="A78" s="137" t="s">
        <v>157</v>
      </c>
      <c r="B78" s="64" t="s">
        <v>174</v>
      </c>
      <c r="C78" s="66">
        <v>1</v>
      </c>
      <c r="D78" s="55"/>
      <c r="E78" s="54">
        <v>34</v>
      </c>
      <c r="F78" s="54">
        <v>34</v>
      </c>
      <c r="G78" s="66">
        <v>16</v>
      </c>
      <c r="H78" s="66">
        <v>18</v>
      </c>
      <c r="I78" s="66">
        <v>0</v>
      </c>
      <c r="J78" s="66">
        <v>0</v>
      </c>
      <c r="K78" s="66">
        <v>25</v>
      </c>
      <c r="L78" s="66">
        <v>9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1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150">
        <v>0</v>
      </c>
    </row>
    <row r="79" spans="1:27" x14ac:dyDescent="0.2">
      <c r="A79" s="137" t="s">
        <v>159</v>
      </c>
      <c r="B79" s="64" t="s">
        <v>176</v>
      </c>
      <c r="C79" s="66">
        <v>0</v>
      </c>
      <c r="D79" s="55"/>
      <c r="E79" s="54">
        <v>0</v>
      </c>
      <c r="F79" s="54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150">
        <v>0</v>
      </c>
    </row>
    <row r="80" spans="1:27" x14ac:dyDescent="0.2">
      <c r="A80" s="137" t="s">
        <v>161</v>
      </c>
      <c r="B80" s="64" t="s">
        <v>177</v>
      </c>
      <c r="C80" s="66">
        <v>0</v>
      </c>
      <c r="D80" s="55"/>
      <c r="E80" s="54">
        <v>0</v>
      </c>
      <c r="F80" s="54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150">
        <v>0</v>
      </c>
    </row>
    <row r="81" spans="1:27" x14ac:dyDescent="0.2">
      <c r="A81" s="137" t="s">
        <v>163</v>
      </c>
      <c r="B81" s="64" t="s">
        <v>179</v>
      </c>
      <c r="C81" s="66">
        <v>0</v>
      </c>
      <c r="D81" s="55"/>
      <c r="E81" s="54">
        <v>0</v>
      </c>
      <c r="F81" s="54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150">
        <v>0</v>
      </c>
    </row>
    <row r="82" spans="1:27" x14ac:dyDescent="0.2">
      <c r="A82" s="138" t="s">
        <v>165</v>
      </c>
      <c r="B82" s="64" t="s">
        <v>181</v>
      </c>
      <c r="C82" s="66">
        <v>0</v>
      </c>
      <c r="D82" s="55"/>
      <c r="E82" s="54">
        <v>0</v>
      </c>
      <c r="F82" s="54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150">
        <v>0</v>
      </c>
    </row>
    <row r="83" spans="1:27" x14ac:dyDescent="0.2">
      <c r="A83" s="138" t="s">
        <v>167</v>
      </c>
      <c r="B83" s="64" t="s">
        <v>183</v>
      </c>
      <c r="C83" s="66">
        <v>0</v>
      </c>
      <c r="D83" s="55"/>
      <c r="E83" s="54">
        <v>0</v>
      </c>
      <c r="F83" s="54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150">
        <v>0</v>
      </c>
    </row>
    <row r="84" spans="1:27" x14ac:dyDescent="0.2">
      <c r="A84" s="138" t="s">
        <v>169</v>
      </c>
      <c r="B84" s="64" t="s">
        <v>184</v>
      </c>
      <c r="C84" s="66">
        <v>1</v>
      </c>
      <c r="D84" s="55"/>
      <c r="E84" s="54">
        <v>167</v>
      </c>
      <c r="F84" s="54">
        <v>167</v>
      </c>
      <c r="G84" s="66">
        <v>37</v>
      </c>
      <c r="H84" s="66">
        <v>116</v>
      </c>
      <c r="I84" s="66">
        <v>7</v>
      </c>
      <c r="J84" s="66">
        <v>7</v>
      </c>
      <c r="K84" s="66">
        <v>154</v>
      </c>
      <c r="L84" s="66">
        <v>9</v>
      </c>
      <c r="M84" s="66">
        <v>4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20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150">
        <v>0</v>
      </c>
    </row>
    <row r="85" spans="1:27" x14ac:dyDescent="0.2">
      <c r="A85" s="138" t="s">
        <v>171</v>
      </c>
      <c r="B85" s="64" t="s">
        <v>185</v>
      </c>
      <c r="C85" s="66">
        <v>11</v>
      </c>
      <c r="D85" s="55"/>
      <c r="E85" s="54">
        <v>1372</v>
      </c>
      <c r="F85" s="54">
        <v>1203</v>
      </c>
      <c r="G85" s="66">
        <v>920</v>
      </c>
      <c r="H85" s="66">
        <v>269</v>
      </c>
      <c r="I85" s="66">
        <v>13</v>
      </c>
      <c r="J85" s="66">
        <v>1</v>
      </c>
      <c r="K85" s="66">
        <v>1153</v>
      </c>
      <c r="L85" s="66">
        <v>45</v>
      </c>
      <c r="M85" s="66">
        <v>5</v>
      </c>
      <c r="N85" s="66">
        <v>0</v>
      </c>
      <c r="O85" s="66">
        <v>0</v>
      </c>
      <c r="P85" s="66">
        <v>0</v>
      </c>
      <c r="Q85" s="66">
        <v>0</v>
      </c>
      <c r="R85" s="66">
        <v>169</v>
      </c>
      <c r="S85" s="66">
        <v>0</v>
      </c>
      <c r="T85" s="66">
        <v>169</v>
      </c>
      <c r="U85" s="66">
        <v>114</v>
      </c>
      <c r="V85" s="66">
        <v>0</v>
      </c>
      <c r="W85" s="66">
        <v>0</v>
      </c>
      <c r="X85" s="66">
        <v>0</v>
      </c>
      <c r="Y85" s="66">
        <v>0</v>
      </c>
      <c r="Z85" s="66">
        <v>87</v>
      </c>
      <c r="AA85" s="150">
        <v>0</v>
      </c>
    </row>
    <row r="86" spans="1:27" x14ac:dyDescent="0.2">
      <c r="A86" s="138" t="s">
        <v>173</v>
      </c>
      <c r="B86" s="64" t="s">
        <v>187</v>
      </c>
      <c r="C86" s="66">
        <v>0</v>
      </c>
      <c r="D86" s="55"/>
      <c r="E86" s="54">
        <v>0</v>
      </c>
      <c r="F86" s="54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150">
        <v>0</v>
      </c>
    </row>
    <row r="87" spans="1:27" x14ac:dyDescent="0.2">
      <c r="A87" s="138" t="s">
        <v>702</v>
      </c>
      <c r="B87" s="64" t="s">
        <v>189</v>
      </c>
      <c r="C87" s="66">
        <v>0</v>
      </c>
      <c r="D87" s="55"/>
      <c r="E87" s="54">
        <v>0</v>
      </c>
      <c r="F87" s="54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150">
        <v>0</v>
      </c>
    </row>
    <row r="88" spans="1:27" x14ac:dyDescent="0.2">
      <c r="A88" s="138" t="s">
        <v>175</v>
      </c>
      <c r="B88" s="64" t="s">
        <v>191</v>
      </c>
      <c r="C88" s="66">
        <v>0</v>
      </c>
      <c r="D88" s="55"/>
      <c r="E88" s="54">
        <v>0</v>
      </c>
      <c r="F88" s="54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150">
        <v>0</v>
      </c>
    </row>
    <row r="89" spans="1:27" x14ac:dyDescent="0.2">
      <c r="A89" s="138" t="s">
        <v>846</v>
      </c>
      <c r="B89" s="64" t="s">
        <v>193</v>
      </c>
      <c r="C89" s="66">
        <v>5</v>
      </c>
      <c r="D89" s="55"/>
      <c r="E89" s="54">
        <v>289</v>
      </c>
      <c r="F89" s="54">
        <v>215</v>
      </c>
      <c r="G89" s="66">
        <v>85</v>
      </c>
      <c r="H89" s="66">
        <v>130</v>
      </c>
      <c r="I89" s="66">
        <v>0</v>
      </c>
      <c r="J89" s="66">
        <v>0</v>
      </c>
      <c r="K89" s="66">
        <v>215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74</v>
      </c>
      <c r="S89" s="66">
        <v>0</v>
      </c>
      <c r="T89" s="66">
        <v>74</v>
      </c>
      <c r="U89" s="66">
        <v>61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</row>
    <row r="90" spans="1:27" x14ac:dyDescent="0.2">
      <c r="A90" s="138" t="s">
        <v>178</v>
      </c>
      <c r="B90" s="64" t="s">
        <v>195</v>
      </c>
      <c r="C90" s="66">
        <v>1</v>
      </c>
      <c r="D90" s="55"/>
      <c r="E90" s="54">
        <v>26</v>
      </c>
      <c r="F90" s="54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26</v>
      </c>
      <c r="S90" s="66">
        <v>0</v>
      </c>
      <c r="T90" s="66">
        <v>26</v>
      </c>
      <c r="U90" s="66">
        <v>12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0</v>
      </c>
    </row>
    <row r="91" spans="1:27" x14ac:dyDescent="0.2">
      <c r="A91" s="138" t="s">
        <v>180</v>
      </c>
      <c r="B91" s="64" t="s">
        <v>197</v>
      </c>
      <c r="C91" s="66">
        <v>0</v>
      </c>
      <c r="D91" s="55"/>
      <c r="E91" s="54">
        <v>0</v>
      </c>
      <c r="F91" s="54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0</v>
      </c>
      <c r="S91" s="66">
        <v>0</v>
      </c>
      <c r="T91" s="66">
        <v>0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150">
        <v>0</v>
      </c>
    </row>
    <row r="92" spans="1:27" x14ac:dyDescent="0.2">
      <c r="A92" s="138" t="s">
        <v>182</v>
      </c>
      <c r="B92" s="64" t="s">
        <v>199</v>
      </c>
      <c r="C92" s="54">
        <v>0</v>
      </c>
      <c r="D92" s="57"/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</row>
    <row r="93" spans="1:27" ht="21" x14ac:dyDescent="0.2">
      <c r="A93" s="137" t="s">
        <v>729</v>
      </c>
      <c r="B93" s="64" t="s">
        <v>201</v>
      </c>
      <c r="C93" s="66">
        <v>0</v>
      </c>
      <c r="D93" s="55"/>
      <c r="E93" s="54">
        <v>0</v>
      </c>
      <c r="F93" s="54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150">
        <v>0</v>
      </c>
    </row>
    <row r="94" spans="1:27" x14ac:dyDescent="0.2">
      <c r="A94" s="137" t="s">
        <v>730</v>
      </c>
      <c r="B94" s="64" t="s">
        <v>203</v>
      </c>
      <c r="C94" s="66">
        <v>0</v>
      </c>
      <c r="D94" s="55"/>
      <c r="E94" s="54">
        <v>0</v>
      </c>
      <c r="F94" s="54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150">
        <v>0</v>
      </c>
    </row>
    <row r="95" spans="1:27" x14ac:dyDescent="0.2">
      <c r="A95" s="137" t="s">
        <v>186</v>
      </c>
      <c r="B95" s="64" t="s">
        <v>205</v>
      </c>
      <c r="C95" s="66">
        <v>0</v>
      </c>
      <c r="D95" s="55"/>
      <c r="E95" s="54">
        <v>0</v>
      </c>
      <c r="F95" s="54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150">
        <v>0</v>
      </c>
    </row>
    <row r="96" spans="1:27" x14ac:dyDescent="0.2">
      <c r="A96" s="138" t="s">
        <v>188</v>
      </c>
      <c r="B96" s="64" t="s">
        <v>207</v>
      </c>
      <c r="C96" s="66">
        <v>6</v>
      </c>
      <c r="D96" s="55"/>
      <c r="E96" s="54">
        <v>326</v>
      </c>
      <c r="F96" s="54">
        <v>312</v>
      </c>
      <c r="G96" s="66">
        <v>214</v>
      </c>
      <c r="H96" s="66">
        <v>91</v>
      </c>
      <c r="I96" s="66">
        <v>5</v>
      </c>
      <c r="J96" s="66">
        <v>2</v>
      </c>
      <c r="K96" s="66">
        <v>300</v>
      </c>
      <c r="L96" s="66">
        <v>9</v>
      </c>
      <c r="M96" s="66">
        <v>3</v>
      </c>
      <c r="N96" s="66">
        <v>0</v>
      </c>
      <c r="O96" s="66">
        <v>0</v>
      </c>
      <c r="P96" s="66">
        <v>0</v>
      </c>
      <c r="Q96" s="66">
        <v>0</v>
      </c>
      <c r="R96" s="66">
        <v>14</v>
      </c>
      <c r="S96" s="66">
        <v>0</v>
      </c>
      <c r="T96" s="66">
        <v>14</v>
      </c>
      <c r="U96" s="66">
        <v>15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150">
        <v>0</v>
      </c>
    </row>
    <row r="97" spans="1:27" x14ac:dyDescent="0.2">
      <c r="A97" s="138" t="s">
        <v>190</v>
      </c>
      <c r="B97" s="64" t="s">
        <v>208</v>
      </c>
      <c r="C97" s="66">
        <v>0</v>
      </c>
      <c r="D97" s="55"/>
      <c r="E97" s="54">
        <v>0</v>
      </c>
      <c r="F97" s="54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150">
        <v>0</v>
      </c>
    </row>
    <row r="98" spans="1:27" x14ac:dyDescent="0.2">
      <c r="A98" s="138" t="s">
        <v>192</v>
      </c>
      <c r="B98" s="64" t="s">
        <v>210</v>
      </c>
      <c r="C98" s="66">
        <v>2</v>
      </c>
      <c r="D98" s="55"/>
      <c r="E98" s="54">
        <v>155</v>
      </c>
      <c r="F98" s="54">
        <v>123</v>
      </c>
      <c r="G98" s="66">
        <v>48</v>
      </c>
      <c r="H98" s="66">
        <v>69</v>
      </c>
      <c r="I98" s="66">
        <v>6</v>
      </c>
      <c r="J98" s="66">
        <v>0</v>
      </c>
      <c r="K98" s="66">
        <v>116</v>
      </c>
      <c r="L98" s="66">
        <v>5</v>
      </c>
      <c r="M98" s="66">
        <v>2</v>
      </c>
      <c r="N98" s="66">
        <v>0</v>
      </c>
      <c r="O98" s="66">
        <v>0</v>
      </c>
      <c r="P98" s="66">
        <v>0</v>
      </c>
      <c r="Q98" s="66">
        <v>0</v>
      </c>
      <c r="R98" s="66">
        <v>32</v>
      </c>
      <c r="S98" s="66">
        <v>0</v>
      </c>
      <c r="T98" s="66">
        <v>32</v>
      </c>
      <c r="U98" s="66">
        <v>35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150">
        <v>0</v>
      </c>
    </row>
    <row r="99" spans="1:27" x14ac:dyDescent="0.2">
      <c r="A99" s="138" t="s">
        <v>688</v>
      </c>
      <c r="B99" s="64" t="s">
        <v>212</v>
      </c>
      <c r="C99" s="66">
        <v>0</v>
      </c>
      <c r="D99" s="55"/>
      <c r="E99" s="54">
        <v>0</v>
      </c>
      <c r="F99" s="54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150">
        <v>0</v>
      </c>
    </row>
    <row r="100" spans="1:27" x14ac:dyDescent="0.2">
      <c r="A100" s="138" t="s">
        <v>194</v>
      </c>
      <c r="B100" s="64" t="s">
        <v>214</v>
      </c>
      <c r="C100" s="66">
        <v>0</v>
      </c>
      <c r="D100" s="55"/>
      <c r="E100" s="54">
        <v>0</v>
      </c>
      <c r="F100" s="54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150">
        <v>0</v>
      </c>
    </row>
    <row r="101" spans="1:27" x14ac:dyDescent="0.2">
      <c r="A101" s="138" t="s">
        <v>196</v>
      </c>
      <c r="B101" s="64" t="s">
        <v>216</v>
      </c>
      <c r="C101" s="66">
        <v>0</v>
      </c>
      <c r="D101" s="55"/>
      <c r="E101" s="54">
        <v>0</v>
      </c>
      <c r="F101" s="54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150">
        <v>0</v>
      </c>
    </row>
    <row r="102" spans="1:27" x14ac:dyDescent="0.2">
      <c r="A102" s="138" t="s">
        <v>198</v>
      </c>
      <c r="B102" s="64" t="s">
        <v>218</v>
      </c>
      <c r="C102" s="66">
        <v>2</v>
      </c>
      <c r="D102" s="55"/>
      <c r="E102" s="54">
        <v>54</v>
      </c>
      <c r="F102" s="54">
        <v>39</v>
      </c>
      <c r="G102" s="66">
        <v>13</v>
      </c>
      <c r="H102" s="66">
        <v>26</v>
      </c>
      <c r="I102" s="66">
        <v>0</v>
      </c>
      <c r="J102" s="66">
        <v>0</v>
      </c>
      <c r="K102" s="66">
        <v>39</v>
      </c>
      <c r="L102" s="66">
        <v>0</v>
      </c>
      <c r="M102" s="66">
        <v>0</v>
      </c>
      <c r="N102" s="66">
        <v>8</v>
      </c>
      <c r="O102" s="66">
        <v>0</v>
      </c>
      <c r="P102" s="66">
        <v>0</v>
      </c>
      <c r="Q102" s="66">
        <v>0</v>
      </c>
      <c r="R102" s="66">
        <v>15</v>
      </c>
      <c r="S102" s="66">
        <v>0</v>
      </c>
      <c r="T102" s="66">
        <v>15</v>
      </c>
      <c r="U102" s="66">
        <v>43</v>
      </c>
      <c r="V102" s="66">
        <v>0</v>
      </c>
      <c r="W102" s="66">
        <v>0</v>
      </c>
      <c r="X102" s="66">
        <v>0</v>
      </c>
      <c r="Y102" s="66">
        <v>0</v>
      </c>
      <c r="Z102" s="66">
        <v>3</v>
      </c>
      <c r="AA102" s="150">
        <v>0</v>
      </c>
    </row>
    <row r="103" spans="1:27" x14ac:dyDescent="0.2">
      <c r="A103" s="138" t="s">
        <v>200</v>
      </c>
      <c r="B103" s="64" t="s">
        <v>220</v>
      </c>
      <c r="C103" s="54">
        <v>0</v>
      </c>
      <c r="D103" s="57"/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</row>
    <row r="104" spans="1:27" ht="21" x14ac:dyDescent="0.2">
      <c r="A104" s="137" t="s">
        <v>202</v>
      </c>
      <c r="B104" s="64" t="s">
        <v>222</v>
      </c>
      <c r="C104" s="66">
        <v>0</v>
      </c>
      <c r="D104" s="55"/>
      <c r="E104" s="54">
        <v>0</v>
      </c>
      <c r="F104" s="54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150">
        <v>0</v>
      </c>
    </row>
    <row r="105" spans="1:27" x14ac:dyDescent="0.2">
      <c r="A105" s="137" t="s">
        <v>204</v>
      </c>
      <c r="B105" s="64" t="s">
        <v>224</v>
      </c>
      <c r="C105" s="66">
        <v>0</v>
      </c>
      <c r="D105" s="55"/>
      <c r="E105" s="54">
        <v>0</v>
      </c>
      <c r="F105" s="54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150">
        <v>0</v>
      </c>
    </row>
    <row r="106" spans="1:27" x14ac:dyDescent="0.2">
      <c r="A106" s="137" t="s">
        <v>856</v>
      </c>
      <c r="B106" s="64" t="s">
        <v>226</v>
      </c>
      <c r="C106" s="66">
        <v>0</v>
      </c>
      <c r="D106" s="55"/>
      <c r="E106" s="54">
        <v>0</v>
      </c>
      <c r="F106" s="54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150">
        <v>0</v>
      </c>
    </row>
    <row r="107" spans="1:27" x14ac:dyDescent="0.2">
      <c r="A107" s="137" t="s">
        <v>781</v>
      </c>
      <c r="B107" s="64" t="s">
        <v>228</v>
      </c>
      <c r="C107" s="66">
        <v>0</v>
      </c>
      <c r="D107" s="55"/>
      <c r="E107" s="54">
        <v>0</v>
      </c>
      <c r="F107" s="54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150">
        <v>0</v>
      </c>
    </row>
    <row r="108" spans="1:27" x14ac:dyDescent="0.2">
      <c r="A108" s="138" t="s">
        <v>206</v>
      </c>
      <c r="B108" s="64" t="s">
        <v>230</v>
      </c>
      <c r="C108" s="66">
        <v>0</v>
      </c>
      <c r="D108" s="55"/>
      <c r="E108" s="54">
        <v>0</v>
      </c>
      <c r="F108" s="54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150">
        <v>0</v>
      </c>
    </row>
    <row r="109" spans="1:27" x14ac:dyDescent="0.2">
      <c r="A109" s="138" t="s">
        <v>209</v>
      </c>
      <c r="B109" s="64" t="s">
        <v>232</v>
      </c>
      <c r="C109" s="66">
        <v>0</v>
      </c>
      <c r="D109" s="55"/>
      <c r="E109" s="54">
        <v>0</v>
      </c>
      <c r="F109" s="54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150">
        <v>0</v>
      </c>
    </row>
    <row r="110" spans="1:27" x14ac:dyDescent="0.2">
      <c r="A110" s="138" t="s">
        <v>211</v>
      </c>
      <c r="B110" s="64" t="s">
        <v>234</v>
      </c>
      <c r="C110" s="66">
        <v>2</v>
      </c>
      <c r="D110" s="55"/>
      <c r="E110" s="54">
        <v>87</v>
      </c>
      <c r="F110" s="54">
        <v>35</v>
      </c>
      <c r="G110" s="66">
        <v>0</v>
      </c>
      <c r="H110" s="66">
        <v>35</v>
      </c>
      <c r="I110" s="66">
        <v>0</v>
      </c>
      <c r="J110" s="66">
        <v>0</v>
      </c>
      <c r="K110" s="66">
        <v>30</v>
      </c>
      <c r="L110" s="66">
        <v>5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52</v>
      </c>
      <c r="S110" s="66">
        <v>0</v>
      </c>
      <c r="T110" s="66">
        <v>52</v>
      </c>
      <c r="U110" s="66">
        <v>18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150">
        <v>0</v>
      </c>
    </row>
    <row r="111" spans="1:27" x14ac:dyDescent="0.2">
      <c r="A111" s="138" t="s">
        <v>756</v>
      </c>
      <c r="B111" s="64" t="s">
        <v>236</v>
      </c>
      <c r="C111" s="66">
        <v>0</v>
      </c>
      <c r="D111" s="55"/>
      <c r="E111" s="54">
        <v>0</v>
      </c>
      <c r="F111" s="54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  <c r="Z111" s="66">
        <v>0</v>
      </c>
      <c r="AA111" s="150">
        <v>0</v>
      </c>
    </row>
    <row r="112" spans="1:27" x14ac:dyDescent="0.2">
      <c r="A112" s="138" t="s">
        <v>213</v>
      </c>
      <c r="B112" s="64" t="s">
        <v>238</v>
      </c>
      <c r="C112" s="66">
        <v>6</v>
      </c>
      <c r="D112" s="55"/>
      <c r="E112" s="54">
        <v>371</v>
      </c>
      <c r="F112" s="54">
        <v>151</v>
      </c>
      <c r="G112" s="66">
        <v>60</v>
      </c>
      <c r="H112" s="66">
        <v>91</v>
      </c>
      <c r="I112" s="66">
        <v>0</v>
      </c>
      <c r="J112" s="66">
        <v>0</v>
      </c>
      <c r="K112" s="66">
        <v>151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220</v>
      </c>
      <c r="S112" s="66">
        <v>0</v>
      </c>
      <c r="T112" s="66">
        <v>220</v>
      </c>
      <c r="U112" s="66">
        <v>173</v>
      </c>
      <c r="V112" s="66">
        <v>0</v>
      </c>
      <c r="W112" s="66">
        <v>0</v>
      </c>
      <c r="X112" s="66">
        <v>0</v>
      </c>
      <c r="Y112" s="66">
        <v>0</v>
      </c>
      <c r="Z112" s="66">
        <v>45</v>
      </c>
      <c r="AA112" s="150">
        <v>0</v>
      </c>
    </row>
    <row r="113" spans="1:27" x14ac:dyDescent="0.2">
      <c r="A113" s="138" t="s">
        <v>215</v>
      </c>
      <c r="B113" s="64" t="s">
        <v>240</v>
      </c>
      <c r="C113" s="54">
        <v>14</v>
      </c>
      <c r="D113" s="57">
        <v>1</v>
      </c>
      <c r="E113" s="54">
        <v>1950</v>
      </c>
      <c r="F113" s="54">
        <v>1510</v>
      </c>
      <c r="G113" s="54">
        <v>745</v>
      </c>
      <c r="H113" s="54">
        <v>720</v>
      </c>
      <c r="I113" s="54">
        <v>33</v>
      </c>
      <c r="J113" s="54">
        <v>12</v>
      </c>
      <c r="K113" s="54">
        <v>1324</v>
      </c>
      <c r="L113" s="54">
        <v>134</v>
      </c>
      <c r="M113" s="54">
        <v>52</v>
      </c>
      <c r="N113" s="54">
        <v>15</v>
      </c>
      <c r="O113" s="54">
        <v>0</v>
      </c>
      <c r="P113" s="54">
        <v>0</v>
      </c>
      <c r="Q113" s="54">
        <v>0</v>
      </c>
      <c r="R113" s="54">
        <v>440</v>
      </c>
      <c r="S113" s="54">
        <v>0</v>
      </c>
      <c r="T113" s="54">
        <v>440</v>
      </c>
      <c r="U113" s="54">
        <v>968</v>
      </c>
      <c r="V113" s="54">
        <v>0</v>
      </c>
      <c r="W113" s="54">
        <v>0</v>
      </c>
      <c r="X113" s="54">
        <v>0</v>
      </c>
      <c r="Y113" s="54">
        <v>0</v>
      </c>
      <c r="Z113" s="54">
        <v>90</v>
      </c>
      <c r="AA113" s="54">
        <v>0</v>
      </c>
    </row>
    <row r="114" spans="1:27" ht="21" x14ac:dyDescent="0.2">
      <c r="A114" s="137" t="s">
        <v>217</v>
      </c>
      <c r="B114" s="64" t="s">
        <v>242</v>
      </c>
      <c r="C114" s="66">
        <v>8</v>
      </c>
      <c r="D114" s="55"/>
      <c r="E114" s="54">
        <v>1156</v>
      </c>
      <c r="F114" s="54">
        <v>1119</v>
      </c>
      <c r="G114" s="66">
        <v>554</v>
      </c>
      <c r="H114" s="66">
        <v>524</v>
      </c>
      <c r="I114" s="66">
        <v>30</v>
      </c>
      <c r="J114" s="66">
        <v>11</v>
      </c>
      <c r="K114" s="66">
        <v>995</v>
      </c>
      <c r="L114" s="66">
        <v>92</v>
      </c>
      <c r="M114" s="66">
        <v>32</v>
      </c>
      <c r="N114" s="66">
        <v>15</v>
      </c>
      <c r="O114" s="66">
        <v>0</v>
      </c>
      <c r="P114" s="66">
        <v>0</v>
      </c>
      <c r="Q114" s="66">
        <v>0</v>
      </c>
      <c r="R114" s="66">
        <v>37</v>
      </c>
      <c r="S114" s="66">
        <v>0</v>
      </c>
      <c r="T114" s="66">
        <v>37</v>
      </c>
      <c r="U114" s="66">
        <v>637</v>
      </c>
      <c r="V114" s="66">
        <v>0</v>
      </c>
      <c r="W114" s="66">
        <v>0</v>
      </c>
      <c r="X114" s="66">
        <v>0</v>
      </c>
      <c r="Y114" s="66">
        <v>0</v>
      </c>
      <c r="Z114" s="66">
        <v>30</v>
      </c>
      <c r="AA114" s="150">
        <v>0</v>
      </c>
    </row>
    <row r="115" spans="1:27" ht="21" x14ac:dyDescent="0.2">
      <c r="A115" s="137" t="s">
        <v>219</v>
      </c>
      <c r="B115" s="64" t="s">
        <v>244</v>
      </c>
      <c r="C115" s="66">
        <v>7</v>
      </c>
      <c r="D115" s="55"/>
      <c r="E115" s="54">
        <v>515</v>
      </c>
      <c r="F115" s="54">
        <v>199</v>
      </c>
      <c r="G115" s="66">
        <v>90</v>
      </c>
      <c r="H115" s="66">
        <v>107</v>
      </c>
      <c r="I115" s="66">
        <v>2</v>
      </c>
      <c r="J115" s="66">
        <v>0</v>
      </c>
      <c r="K115" s="66">
        <v>158</v>
      </c>
      <c r="L115" s="66">
        <v>28</v>
      </c>
      <c r="M115" s="66">
        <v>13</v>
      </c>
      <c r="N115" s="66">
        <v>0</v>
      </c>
      <c r="O115" s="66">
        <v>0</v>
      </c>
      <c r="P115" s="66">
        <v>0</v>
      </c>
      <c r="Q115" s="66">
        <v>0</v>
      </c>
      <c r="R115" s="66">
        <v>316</v>
      </c>
      <c r="S115" s="66">
        <v>0</v>
      </c>
      <c r="T115" s="66">
        <v>316</v>
      </c>
      <c r="U115" s="66">
        <v>238</v>
      </c>
      <c r="V115" s="66">
        <v>0</v>
      </c>
      <c r="W115" s="66">
        <v>0</v>
      </c>
      <c r="X115" s="66">
        <v>0</v>
      </c>
      <c r="Y115" s="66">
        <v>0</v>
      </c>
      <c r="Z115" s="66">
        <v>30</v>
      </c>
      <c r="AA115" s="150">
        <v>0</v>
      </c>
    </row>
    <row r="116" spans="1:27" ht="21" x14ac:dyDescent="0.2">
      <c r="A116" s="137" t="s">
        <v>221</v>
      </c>
      <c r="B116" s="64" t="s">
        <v>246</v>
      </c>
      <c r="C116" s="66">
        <v>1</v>
      </c>
      <c r="D116" s="55"/>
      <c r="E116" s="54">
        <v>30</v>
      </c>
      <c r="F116" s="54">
        <v>30</v>
      </c>
      <c r="G116" s="66">
        <v>20</v>
      </c>
      <c r="H116" s="66">
        <v>10</v>
      </c>
      <c r="I116" s="66">
        <v>0</v>
      </c>
      <c r="J116" s="66">
        <v>0</v>
      </c>
      <c r="K116" s="66">
        <v>23</v>
      </c>
      <c r="L116" s="66">
        <v>7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7</v>
      </c>
      <c r="V116" s="66">
        <v>0</v>
      </c>
      <c r="W116" s="66">
        <v>0</v>
      </c>
      <c r="X116" s="66">
        <v>0</v>
      </c>
      <c r="Y116" s="66">
        <v>0</v>
      </c>
      <c r="Z116" s="66">
        <v>30</v>
      </c>
      <c r="AA116" s="150">
        <v>0</v>
      </c>
    </row>
    <row r="117" spans="1:27" x14ac:dyDescent="0.2">
      <c r="A117" s="137" t="s">
        <v>223</v>
      </c>
      <c r="B117" s="64" t="s">
        <v>248</v>
      </c>
      <c r="C117" s="66">
        <v>1</v>
      </c>
      <c r="D117" s="55"/>
      <c r="E117" s="54">
        <v>73</v>
      </c>
      <c r="F117" s="54">
        <v>29</v>
      </c>
      <c r="G117" s="66">
        <v>29</v>
      </c>
      <c r="H117" s="66">
        <v>0</v>
      </c>
      <c r="I117" s="66">
        <v>0</v>
      </c>
      <c r="J117" s="66">
        <v>0</v>
      </c>
      <c r="K117" s="66">
        <v>29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44</v>
      </c>
      <c r="S117" s="66">
        <v>0</v>
      </c>
      <c r="T117" s="66">
        <v>44</v>
      </c>
      <c r="U117" s="66">
        <v>39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150">
        <v>0</v>
      </c>
    </row>
    <row r="118" spans="1:27" x14ac:dyDescent="0.2">
      <c r="A118" s="137" t="s">
        <v>225</v>
      </c>
      <c r="B118" s="64" t="s">
        <v>250</v>
      </c>
      <c r="C118" s="66">
        <v>2</v>
      </c>
      <c r="D118" s="55"/>
      <c r="E118" s="54">
        <v>83</v>
      </c>
      <c r="F118" s="54">
        <v>55</v>
      </c>
      <c r="G118" s="66">
        <v>24</v>
      </c>
      <c r="H118" s="66">
        <v>31</v>
      </c>
      <c r="I118" s="66">
        <v>0</v>
      </c>
      <c r="J118" s="66">
        <v>0</v>
      </c>
      <c r="K118" s="66">
        <v>55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28</v>
      </c>
      <c r="S118" s="66">
        <v>0</v>
      </c>
      <c r="T118" s="66">
        <v>28</v>
      </c>
      <c r="U118" s="66">
        <v>25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150">
        <v>0</v>
      </c>
    </row>
    <row r="119" spans="1:27" x14ac:dyDescent="0.2">
      <c r="A119" s="137" t="s">
        <v>227</v>
      </c>
      <c r="B119" s="64" t="s">
        <v>252</v>
      </c>
      <c r="C119" s="66">
        <v>3</v>
      </c>
      <c r="D119" s="55"/>
      <c r="E119" s="54">
        <v>93</v>
      </c>
      <c r="F119" s="54">
        <v>78</v>
      </c>
      <c r="G119" s="66">
        <v>28</v>
      </c>
      <c r="H119" s="66">
        <v>48</v>
      </c>
      <c r="I119" s="66">
        <v>1</v>
      </c>
      <c r="J119" s="66">
        <v>1</v>
      </c>
      <c r="K119" s="66">
        <v>64</v>
      </c>
      <c r="L119" s="66">
        <v>7</v>
      </c>
      <c r="M119" s="66">
        <v>7</v>
      </c>
      <c r="N119" s="66">
        <v>0</v>
      </c>
      <c r="O119" s="66">
        <v>0</v>
      </c>
      <c r="P119" s="66">
        <v>0</v>
      </c>
      <c r="Q119" s="66">
        <v>0</v>
      </c>
      <c r="R119" s="66">
        <v>15</v>
      </c>
      <c r="S119" s="66">
        <v>0</v>
      </c>
      <c r="T119" s="66">
        <v>15</v>
      </c>
      <c r="U119" s="66">
        <v>22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150">
        <v>0</v>
      </c>
    </row>
    <row r="120" spans="1:27" x14ac:dyDescent="0.2">
      <c r="A120" s="137" t="s">
        <v>229</v>
      </c>
      <c r="B120" s="64" t="s">
        <v>254</v>
      </c>
      <c r="C120" s="66">
        <v>0</v>
      </c>
      <c r="D120" s="55"/>
      <c r="E120" s="54">
        <v>0</v>
      </c>
      <c r="F120" s="54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150">
        <v>0</v>
      </c>
    </row>
    <row r="121" spans="1:27" x14ac:dyDescent="0.2">
      <c r="A121" s="138" t="s">
        <v>231</v>
      </c>
      <c r="B121" s="64" t="s">
        <v>256</v>
      </c>
      <c r="C121" s="66">
        <v>0</v>
      </c>
      <c r="D121" s="55"/>
      <c r="E121" s="54">
        <v>0</v>
      </c>
      <c r="F121" s="54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150">
        <v>0</v>
      </c>
    </row>
    <row r="122" spans="1:27" x14ac:dyDescent="0.2">
      <c r="A122" s="138" t="s">
        <v>233</v>
      </c>
      <c r="B122" s="64" t="s">
        <v>258</v>
      </c>
      <c r="C122" s="66">
        <v>9</v>
      </c>
      <c r="D122" s="55">
        <v>1</v>
      </c>
      <c r="E122" s="54">
        <v>1114</v>
      </c>
      <c r="F122" s="54">
        <v>958</v>
      </c>
      <c r="G122" s="66">
        <v>475</v>
      </c>
      <c r="H122" s="66">
        <v>465</v>
      </c>
      <c r="I122" s="66">
        <v>11</v>
      </c>
      <c r="J122" s="66">
        <v>7</v>
      </c>
      <c r="K122" s="66">
        <v>862</v>
      </c>
      <c r="L122" s="66">
        <v>78</v>
      </c>
      <c r="M122" s="66">
        <v>18</v>
      </c>
      <c r="N122" s="66">
        <v>0</v>
      </c>
      <c r="O122" s="66">
        <v>0</v>
      </c>
      <c r="P122" s="66">
        <v>0</v>
      </c>
      <c r="Q122" s="66">
        <v>0</v>
      </c>
      <c r="R122" s="66">
        <v>156</v>
      </c>
      <c r="S122" s="66">
        <v>0</v>
      </c>
      <c r="T122" s="66">
        <v>156</v>
      </c>
      <c r="U122" s="66">
        <v>412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150">
        <v>0</v>
      </c>
    </row>
    <row r="123" spans="1:27" x14ac:dyDescent="0.2">
      <c r="A123" s="138" t="s">
        <v>235</v>
      </c>
      <c r="B123" s="64" t="s">
        <v>260</v>
      </c>
      <c r="C123" s="66">
        <v>0</v>
      </c>
      <c r="D123" s="55"/>
      <c r="E123" s="54">
        <v>0</v>
      </c>
      <c r="F123" s="54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150">
        <v>0</v>
      </c>
    </row>
    <row r="124" spans="1:27" ht="21.75" x14ac:dyDescent="0.2">
      <c r="A124" s="139" t="s">
        <v>237</v>
      </c>
      <c r="B124" s="64" t="s">
        <v>262</v>
      </c>
      <c r="C124" s="66">
        <v>0</v>
      </c>
      <c r="D124" s="55"/>
      <c r="E124" s="54">
        <v>0</v>
      </c>
      <c r="F124" s="54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150">
        <v>0</v>
      </c>
    </row>
    <row r="125" spans="1:27" x14ac:dyDescent="0.2">
      <c r="A125" s="139" t="s">
        <v>689</v>
      </c>
      <c r="B125" s="64" t="s">
        <v>264</v>
      </c>
      <c r="C125" s="66">
        <v>0</v>
      </c>
      <c r="D125" s="55"/>
      <c r="E125" s="54">
        <v>0</v>
      </c>
      <c r="F125" s="54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150">
        <v>0</v>
      </c>
    </row>
    <row r="126" spans="1:27" x14ac:dyDescent="0.2">
      <c r="A126" s="139" t="s">
        <v>757</v>
      </c>
      <c r="B126" s="64" t="s">
        <v>266</v>
      </c>
      <c r="C126" s="66">
        <v>0</v>
      </c>
      <c r="D126" s="55"/>
      <c r="E126" s="54">
        <v>0</v>
      </c>
      <c r="F126" s="54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150">
        <v>0</v>
      </c>
    </row>
    <row r="127" spans="1:27" x14ac:dyDescent="0.2">
      <c r="A127" s="138" t="s">
        <v>239</v>
      </c>
      <c r="B127" s="64" t="s">
        <v>268</v>
      </c>
      <c r="C127" s="66">
        <v>0</v>
      </c>
      <c r="D127" s="55"/>
      <c r="E127" s="54">
        <v>0</v>
      </c>
      <c r="F127" s="54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150">
        <v>0</v>
      </c>
    </row>
    <row r="128" spans="1:27" x14ac:dyDescent="0.2">
      <c r="A128" s="138" t="s">
        <v>241</v>
      </c>
      <c r="B128" s="64" t="s">
        <v>270</v>
      </c>
      <c r="C128" s="66">
        <v>0</v>
      </c>
      <c r="D128" s="55"/>
      <c r="E128" s="54">
        <v>0</v>
      </c>
      <c r="F128" s="54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150">
        <v>0</v>
      </c>
    </row>
    <row r="129" spans="1:27" x14ac:dyDescent="0.2">
      <c r="A129" s="138" t="s">
        <v>243</v>
      </c>
      <c r="B129" s="64" t="s">
        <v>272</v>
      </c>
      <c r="C129" s="66">
        <v>0</v>
      </c>
      <c r="D129" s="55"/>
      <c r="E129" s="54">
        <v>0</v>
      </c>
      <c r="F129" s="54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150">
        <v>0</v>
      </c>
    </row>
    <row r="130" spans="1:27" x14ac:dyDescent="0.2">
      <c r="A130" s="138" t="s">
        <v>245</v>
      </c>
      <c r="B130" s="64" t="s">
        <v>274</v>
      </c>
      <c r="C130" s="66">
        <v>1</v>
      </c>
      <c r="D130" s="55"/>
      <c r="E130" s="54">
        <v>38</v>
      </c>
      <c r="F130" s="54">
        <v>38</v>
      </c>
      <c r="G130" s="66">
        <v>38</v>
      </c>
      <c r="H130" s="66">
        <v>0</v>
      </c>
      <c r="I130" s="66">
        <v>0</v>
      </c>
      <c r="J130" s="66">
        <v>0</v>
      </c>
      <c r="K130" s="66">
        <v>38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5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150">
        <v>0</v>
      </c>
    </row>
    <row r="131" spans="1:27" x14ac:dyDescent="0.2">
      <c r="A131" s="138" t="s">
        <v>720</v>
      </c>
      <c r="B131" s="64" t="s">
        <v>276</v>
      </c>
      <c r="C131" s="66">
        <v>0</v>
      </c>
      <c r="D131" s="55"/>
      <c r="E131" s="54">
        <v>0</v>
      </c>
      <c r="F131" s="54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150">
        <v>0</v>
      </c>
    </row>
    <row r="132" spans="1:27" x14ac:dyDescent="0.2">
      <c r="A132" s="138" t="s">
        <v>701</v>
      </c>
      <c r="B132" s="64" t="s">
        <v>278</v>
      </c>
      <c r="C132" s="66">
        <v>0</v>
      </c>
      <c r="D132" s="55"/>
      <c r="E132" s="54">
        <v>0</v>
      </c>
      <c r="F132" s="54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150">
        <v>0</v>
      </c>
    </row>
    <row r="133" spans="1:27" x14ac:dyDescent="0.2">
      <c r="A133" s="138" t="s">
        <v>247</v>
      </c>
      <c r="B133" s="64" t="s">
        <v>280</v>
      </c>
      <c r="C133" s="66">
        <v>10</v>
      </c>
      <c r="D133" s="55"/>
      <c r="E133" s="54">
        <v>1228</v>
      </c>
      <c r="F133" s="54">
        <v>742</v>
      </c>
      <c r="G133" s="66">
        <v>395</v>
      </c>
      <c r="H133" s="66">
        <v>347</v>
      </c>
      <c r="I133" s="66">
        <v>0</v>
      </c>
      <c r="J133" s="66">
        <v>0</v>
      </c>
      <c r="K133" s="66">
        <v>732</v>
      </c>
      <c r="L133" s="66">
        <v>10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231</v>
      </c>
      <c r="S133" s="66">
        <v>0</v>
      </c>
      <c r="T133" s="66">
        <v>220</v>
      </c>
      <c r="U133" s="66">
        <v>376</v>
      </c>
      <c r="V133" s="66">
        <v>255</v>
      </c>
      <c r="W133" s="66">
        <v>0</v>
      </c>
      <c r="X133" s="66">
        <v>255</v>
      </c>
      <c r="Y133" s="66">
        <v>96</v>
      </c>
      <c r="Z133" s="66">
        <v>45</v>
      </c>
      <c r="AA133" s="150">
        <v>0</v>
      </c>
    </row>
    <row r="134" spans="1:27" x14ac:dyDescent="0.2">
      <c r="A134" s="138" t="s">
        <v>249</v>
      </c>
      <c r="B134" s="64" t="s">
        <v>282</v>
      </c>
      <c r="C134" s="66">
        <v>0</v>
      </c>
      <c r="D134" s="55"/>
      <c r="E134" s="54">
        <v>0</v>
      </c>
      <c r="F134" s="54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  <c r="Z134" s="66">
        <v>0</v>
      </c>
      <c r="AA134" s="150">
        <v>0</v>
      </c>
    </row>
    <row r="135" spans="1:27" x14ac:dyDescent="0.2">
      <c r="A135" s="138" t="s">
        <v>251</v>
      </c>
      <c r="B135" s="64" t="s">
        <v>284</v>
      </c>
      <c r="C135" s="66">
        <v>0</v>
      </c>
      <c r="D135" s="55"/>
      <c r="E135" s="54">
        <v>0</v>
      </c>
      <c r="F135" s="54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150">
        <v>0</v>
      </c>
    </row>
    <row r="136" spans="1:27" x14ac:dyDescent="0.2">
      <c r="A136" s="138" t="s">
        <v>253</v>
      </c>
      <c r="B136" s="64" t="s">
        <v>286</v>
      </c>
      <c r="C136" s="66">
        <v>1</v>
      </c>
      <c r="D136" s="55">
        <v>1</v>
      </c>
      <c r="E136" s="54">
        <v>100</v>
      </c>
      <c r="F136" s="54">
        <v>100</v>
      </c>
      <c r="G136" s="66">
        <v>63</v>
      </c>
      <c r="H136" s="66">
        <v>33</v>
      </c>
      <c r="I136" s="66">
        <v>3</v>
      </c>
      <c r="J136" s="66">
        <v>1</v>
      </c>
      <c r="K136" s="66">
        <v>98</v>
      </c>
      <c r="L136" s="66">
        <v>1</v>
      </c>
      <c r="M136" s="66">
        <v>1</v>
      </c>
      <c r="N136" s="66">
        <v>0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23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150">
        <v>0</v>
      </c>
    </row>
    <row r="137" spans="1:27" x14ac:dyDescent="0.2">
      <c r="A137" s="138" t="s">
        <v>255</v>
      </c>
      <c r="B137" s="64" t="s">
        <v>288</v>
      </c>
      <c r="C137" s="66">
        <v>4</v>
      </c>
      <c r="D137" s="55"/>
      <c r="E137" s="54">
        <v>220</v>
      </c>
      <c r="F137" s="54">
        <v>103</v>
      </c>
      <c r="G137" s="66">
        <v>50</v>
      </c>
      <c r="H137" s="66">
        <v>48</v>
      </c>
      <c r="I137" s="66">
        <v>5</v>
      </c>
      <c r="J137" s="66">
        <v>0</v>
      </c>
      <c r="K137" s="66">
        <v>48</v>
      </c>
      <c r="L137" s="66">
        <v>50</v>
      </c>
      <c r="M137" s="66">
        <v>5</v>
      </c>
      <c r="N137" s="66">
        <v>0</v>
      </c>
      <c r="O137" s="66">
        <v>0</v>
      </c>
      <c r="P137" s="66">
        <v>0</v>
      </c>
      <c r="Q137" s="66">
        <v>0</v>
      </c>
      <c r="R137" s="66">
        <v>117</v>
      </c>
      <c r="S137" s="66">
        <v>0</v>
      </c>
      <c r="T137" s="66">
        <v>70</v>
      </c>
      <c r="U137" s="66">
        <v>67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150">
        <v>0</v>
      </c>
    </row>
    <row r="138" spans="1:27" x14ac:dyDescent="0.2">
      <c r="A138" s="138" t="s">
        <v>257</v>
      </c>
      <c r="B138" s="64" t="s">
        <v>290</v>
      </c>
      <c r="C138" s="66">
        <v>0</v>
      </c>
      <c r="D138" s="55"/>
      <c r="E138" s="54">
        <v>0</v>
      </c>
      <c r="F138" s="54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150">
        <v>0</v>
      </c>
    </row>
    <row r="139" spans="1:27" x14ac:dyDescent="0.2">
      <c r="A139" s="138" t="s">
        <v>690</v>
      </c>
      <c r="B139" s="64" t="s">
        <v>292</v>
      </c>
      <c r="C139" s="66">
        <v>0</v>
      </c>
      <c r="D139" s="55"/>
      <c r="E139" s="54">
        <v>0</v>
      </c>
      <c r="F139" s="54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150">
        <v>0</v>
      </c>
    </row>
    <row r="140" spans="1:27" x14ac:dyDescent="0.2">
      <c r="A140" s="138" t="s">
        <v>259</v>
      </c>
      <c r="B140" s="64" t="s">
        <v>294</v>
      </c>
      <c r="C140" s="54">
        <v>19</v>
      </c>
      <c r="D140" s="57">
        <v>1</v>
      </c>
      <c r="E140" s="54">
        <v>3498</v>
      </c>
      <c r="F140" s="54">
        <v>3028</v>
      </c>
      <c r="G140" s="54">
        <v>1921</v>
      </c>
      <c r="H140" s="54">
        <v>1054</v>
      </c>
      <c r="I140" s="54">
        <v>42</v>
      </c>
      <c r="J140" s="54">
        <v>11</v>
      </c>
      <c r="K140" s="54">
        <v>2995</v>
      </c>
      <c r="L140" s="54">
        <v>30</v>
      </c>
      <c r="M140" s="54">
        <v>3</v>
      </c>
      <c r="N140" s="54">
        <v>132</v>
      </c>
      <c r="O140" s="54">
        <v>62</v>
      </c>
      <c r="P140" s="54">
        <v>0</v>
      </c>
      <c r="Q140" s="54">
        <v>0</v>
      </c>
      <c r="R140" s="54">
        <v>470</v>
      </c>
      <c r="S140" s="54">
        <v>0</v>
      </c>
      <c r="T140" s="54">
        <v>465</v>
      </c>
      <c r="U140" s="54">
        <v>893</v>
      </c>
      <c r="V140" s="54">
        <v>0</v>
      </c>
      <c r="W140" s="54">
        <v>0</v>
      </c>
      <c r="X140" s="54">
        <v>0</v>
      </c>
      <c r="Y140" s="54">
        <v>0</v>
      </c>
      <c r="Z140" s="54">
        <v>40</v>
      </c>
      <c r="AA140" s="54">
        <v>0</v>
      </c>
    </row>
    <row r="141" spans="1:27" ht="21" x14ac:dyDescent="0.2">
      <c r="A141" s="137" t="s">
        <v>261</v>
      </c>
      <c r="B141" s="64" t="s">
        <v>296</v>
      </c>
      <c r="C141" s="66">
        <v>19</v>
      </c>
      <c r="D141" s="55"/>
      <c r="E141" s="54">
        <v>3498</v>
      </c>
      <c r="F141" s="54">
        <v>3028</v>
      </c>
      <c r="G141" s="66">
        <v>1921</v>
      </c>
      <c r="H141" s="66">
        <v>1054</v>
      </c>
      <c r="I141" s="66">
        <v>42</v>
      </c>
      <c r="J141" s="66">
        <v>11</v>
      </c>
      <c r="K141" s="66">
        <v>2995</v>
      </c>
      <c r="L141" s="66">
        <v>30</v>
      </c>
      <c r="M141" s="66">
        <v>3</v>
      </c>
      <c r="N141" s="66">
        <v>132</v>
      </c>
      <c r="O141" s="66">
        <v>62</v>
      </c>
      <c r="P141" s="66">
        <v>0</v>
      </c>
      <c r="Q141" s="66">
        <v>0</v>
      </c>
      <c r="R141" s="66">
        <v>470</v>
      </c>
      <c r="S141" s="66">
        <v>0</v>
      </c>
      <c r="T141" s="66">
        <v>465</v>
      </c>
      <c r="U141" s="66">
        <v>893</v>
      </c>
      <c r="V141" s="66">
        <v>0</v>
      </c>
      <c r="W141" s="66">
        <v>0</v>
      </c>
      <c r="X141" s="66">
        <v>0</v>
      </c>
      <c r="Y141" s="66">
        <v>0</v>
      </c>
      <c r="Z141" s="66">
        <v>40</v>
      </c>
      <c r="AA141" s="150">
        <v>0</v>
      </c>
    </row>
    <row r="142" spans="1:27" x14ac:dyDescent="0.2">
      <c r="A142" s="137" t="s">
        <v>263</v>
      </c>
      <c r="B142" s="64" t="s">
        <v>298</v>
      </c>
      <c r="C142" s="66">
        <v>0</v>
      </c>
      <c r="D142" s="55"/>
      <c r="E142" s="54">
        <v>0</v>
      </c>
      <c r="F142" s="54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150">
        <v>0</v>
      </c>
    </row>
    <row r="143" spans="1:27" x14ac:dyDescent="0.2">
      <c r="A143" s="138" t="s">
        <v>265</v>
      </c>
      <c r="B143" s="64" t="s">
        <v>300</v>
      </c>
      <c r="C143" s="66">
        <v>0</v>
      </c>
      <c r="D143" s="55"/>
      <c r="E143" s="54">
        <v>0</v>
      </c>
      <c r="F143" s="54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150">
        <v>0</v>
      </c>
    </row>
    <row r="144" spans="1:27" x14ac:dyDescent="0.2">
      <c r="A144" s="138" t="s">
        <v>267</v>
      </c>
      <c r="B144" s="64" t="s">
        <v>302</v>
      </c>
      <c r="C144" s="66">
        <v>1</v>
      </c>
      <c r="D144" s="55">
        <v>1</v>
      </c>
      <c r="E144" s="54">
        <v>120</v>
      </c>
      <c r="F144" s="54">
        <v>120</v>
      </c>
      <c r="G144" s="66">
        <v>33</v>
      </c>
      <c r="H144" s="66">
        <v>72</v>
      </c>
      <c r="I144" s="66">
        <v>11</v>
      </c>
      <c r="J144" s="66">
        <v>4</v>
      </c>
      <c r="K144" s="66">
        <v>103</v>
      </c>
      <c r="L144" s="66">
        <v>15</v>
      </c>
      <c r="M144" s="66">
        <v>2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63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150">
        <v>0</v>
      </c>
    </row>
    <row r="145" spans="1:27" x14ac:dyDescent="0.2">
      <c r="A145" s="138" t="s">
        <v>269</v>
      </c>
      <c r="B145" s="64" t="s">
        <v>304</v>
      </c>
      <c r="C145" s="66">
        <v>0</v>
      </c>
      <c r="D145" s="55"/>
      <c r="E145" s="54">
        <v>0</v>
      </c>
      <c r="F145" s="54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150">
        <v>0</v>
      </c>
    </row>
    <row r="146" spans="1:27" x14ac:dyDescent="0.2">
      <c r="A146" s="138" t="s">
        <v>271</v>
      </c>
      <c r="B146" s="64" t="s">
        <v>306</v>
      </c>
      <c r="C146" s="66">
        <v>1</v>
      </c>
      <c r="D146" s="55"/>
      <c r="E146" s="54">
        <v>90</v>
      </c>
      <c r="F146" s="54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90</v>
      </c>
      <c r="S146" s="66">
        <v>0</v>
      </c>
      <c r="T146" s="66">
        <v>90</v>
      </c>
      <c r="U146" s="66">
        <v>22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150">
        <v>0</v>
      </c>
    </row>
    <row r="147" spans="1:27" x14ac:dyDescent="0.2">
      <c r="A147" s="138" t="s">
        <v>273</v>
      </c>
      <c r="B147" s="64" t="s">
        <v>308</v>
      </c>
      <c r="C147" s="66">
        <v>1</v>
      </c>
      <c r="D147" s="55"/>
      <c r="E147" s="54">
        <v>59</v>
      </c>
      <c r="F147" s="54">
        <v>59</v>
      </c>
      <c r="G147" s="66">
        <v>59</v>
      </c>
      <c r="H147" s="66">
        <v>0</v>
      </c>
      <c r="I147" s="66">
        <v>0</v>
      </c>
      <c r="J147" s="66">
        <v>0</v>
      </c>
      <c r="K147" s="66">
        <v>28</v>
      </c>
      <c r="L147" s="66">
        <v>1</v>
      </c>
      <c r="M147" s="66">
        <v>30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4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150">
        <v>0</v>
      </c>
    </row>
    <row r="148" spans="1:27" x14ac:dyDescent="0.2">
      <c r="A148" s="138" t="s">
        <v>275</v>
      </c>
      <c r="B148" s="64" t="s">
        <v>310</v>
      </c>
      <c r="C148" s="54">
        <v>1</v>
      </c>
      <c r="D148" s="57">
        <v>1</v>
      </c>
      <c r="E148" s="54">
        <v>235</v>
      </c>
      <c r="F148" s="54">
        <v>235</v>
      </c>
      <c r="G148" s="54">
        <v>143</v>
      </c>
      <c r="H148" s="54">
        <v>63</v>
      </c>
      <c r="I148" s="54">
        <v>24</v>
      </c>
      <c r="J148" s="54">
        <v>5</v>
      </c>
      <c r="K148" s="54">
        <v>228</v>
      </c>
      <c r="L148" s="54">
        <v>5</v>
      </c>
      <c r="M148" s="54">
        <v>2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73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</row>
    <row r="149" spans="1:27" ht="21" x14ac:dyDescent="0.2">
      <c r="A149" s="137" t="s">
        <v>277</v>
      </c>
      <c r="B149" s="64" t="s">
        <v>312</v>
      </c>
      <c r="C149" s="66">
        <v>1</v>
      </c>
      <c r="D149" s="55"/>
      <c r="E149" s="54">
        <v>235</v>
      </c>
      <c r="F149" s="54">
        <v>235</v>
      </c>
      <c r="G149" s="66">
        <v>143</v>
      </c>
      <c r="H149" s="65">
        <v>63</v>
      </c>
      <c r="I149" s="66">
        <v>24</v>
      </c>
      <c r="J149" s="65">
        <v>5</v>
      </c>
      <c r="K149" s="66">
        <v>228</v>
      </c>
      <c r="L149" s="65">
        <v>5</v>
      </c>
      <c r="M149" s="66">
        <v>2</v>
      </c>
      <c r="N149" s="65">
        <v>0</v>
      </c>
      <c r="O149" s="66">
        <v>0</v>
      </c>
      <c r="P149" s="65">
        <v>0</v>
      </c>
      <c r="Q149" s="66">
        <v>0</v>
      </c>
      <c r="R149" s="65">
        <v>0</v>
      </c>
      <c r="S149" s="66">
        <v>0</v>
      </c>
      <c r="T149" s="65">
        <v>0</v>
      </c>
      <c r="U149" s="66">
        <v>73</v>
      </c>
      <c r="V149" s="66">
        <v>0</v>
      </c>
      <c r="W149" s="65">
        <v>0</v>
      </c>
      <c r="X149" s="66">
        <v>0</v>
      </c>
      <c r="Y149" s="65">
        <v>0</v>
      </c>
      <c r="Z149" s="65">
        <v>0</v>
      </c>
      <c r="AA149" s="66">
        <v>0</v>
      </c>
    </row>
    <row r="150" spans="1:27" x14ac:dyDescent="0.2">
      <c r="A150" s="137" t="s">
        <v>279</v>
      </c>
      <c r="B150" s="64" t="s">
        <v>314</v>
      </c>
      <c r="C150" s="66">
        <v>0</v>
      </c>
      <c r="D150" s="55"/>
      <c r="E150" s="54">
        <v>0</v>
      </c>
      <c r="F150" s="54">
        <v>0</v>
      </c>
      <c r="G150" s="66">
        <v>0</v>
      </c>
      <c r="H150" s="65">
        <v>0</v>
      </c>
      <c r="I150" s="66">
        <v>0</v>
      </c>
      <c r="J150" s="65">
        <v>0</v>
      </c>
      <c r="K150" s="66">
        <v>0</v>
      </c>
      <c r="L150" s="65">
        <v>0</v>
      </c>
      <c r="M150" s="66">
        <v>0</v>
      </c>
      <c r="N150" s="65">
        <v>0</v>
      </c>
      <c r="O150" s="66">
        <v>0</v>
      </c>
      <c r="P150" s="65">
        <v>0</v>
      </c>
      <c r="Q150" s="66">
        <v>0</v>
      </c>
      <c r="R150" s="65">
        <v>0</v>
      </c>
      <c r="S150" s="66">
        <v>0</v>
      </c>
      <c r="T150" s="65">
        <v>0</v>
      </c>
      <c r="U150" s="66">
        <v>0</v>
      </c>
      <c r="V150" s="66">
        <v>0</v>
      </c>
      <c r="W150" s="65">
        <v>0</v>
      </c>
      <c r="X150" s="66">
        <v>0</v>
      </c>
      <c r="Y150" s="65">
        <v>0</v>
      </c>
      <c r="Z150" s="65">
        <v>0</v>
      </c>
      <c r="AA150" s="66">
        <v>0</v>
      </c>
    </row>
    <row r="151" spans="1:27" x14ac:dyDescent="0.2">
      <c r="A151" s="138" t="s">
        <v>281</v>
      </c>
      <c r="B151" s="64" t="s">
        <v>316</v>
      </c>
      <c r="C151" s="54">
        <v>2</v>
      </c>
      <c r="D151" s="57">
        <v>1</v>
      </c>
      <c r="E151" s="54">
        <v>125</v>
      </c>
      <c r="F151" s="54">
        <v>125</v>
      </c>
      <c r="G151" s="54">
        <v>15</v>
      </c>
      <c r="H151" s="54">
        <v>80</v>
      </c>
      <c r="I151" s="54">
        <v>26</v>
      </c>
      <c r="J151" s="54">
        <v>4</v>
      </c>
      <c r="K151" s="54">
        <v>118</v>
      </c>
      <c r="L151" s="54">
        <v>6</v>
      </c>
      <c r="M151" s="54">
        <v>1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40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</row>
    <row r="152" spans="1:27" ht="21" x14ac:dyDescent="0.2">
      <c r="A152" s="137" t="s">
        <v>283</v>
      </c>
      <c r="B152" s="64" t="s">
        <v>318</v>
      </c>
      <c r="C152" s="66">
        <v>0</v>
      </c>
      <c r="D152" s="55"/>
      <c r="E152" s="54">
        <v>0</v>
      </c>
      <c r="F152" s="54">
        <v>0</v>
      </c>
      <c r="G152" s="66">
        <v>0</v>
      </c>
      <c r="H152" s="65">
        <v>0</v>
      </c>
      <c r="I152" s="66">
        <v>0</v>
      </c>
      <c r="J152" s="65">
        <v>0</v>
      </c>
      <c r="K152" s="66">
        <v>0</v>
      </c>
      <c r="L152" s="65">
        <v>0</v>
      </c>
      <c r="M152" s="66">
        <v>0</v>
      </c>
      <c r="N152" s="65">
        <v>0</v>
      </c>
      <c r="O152" s="66">
        <v>0</v>
      </c>
      <c r="P152" s="65">
        <v>0</v>
      </c>
      <c r="Q152" s="66">
        <v>0</v>
      </c>
      <c r="R152" s="65">
        <v>0</v>
      </c>
      <c r="S152" s="66">
        <v>0</v>
      </c>
      <c r="T152" s="65">
        <v>0</v>
      </c>
      <c r="U152" s="66">
        <v>0</v>
      </c>
      <c r="V152" s="66">
        <v>0</v>
      </c>
      <c r="W152" s="65">
        <v>0</v>
      </c>
      <c r="X152" s="66">
        <v>0</v>
      </c>
      <c r="Y152" s="65">
        <v>0</v>
      </c>
      <c r="Z152" s="65">
        <v>0</v>
      </c>
      <c r="AA152" s="66">
        <v>0</v>
      </c>
    </row>
    <row r="153" spans="1:27" x14ac:dyDescent="0.2">
      <c r="A153" s="137" t="s">
        <v>285</v>
      </c>
      <c r="B153" s="64" t="s">
        <v>320</v>
      </c>
      <c r="C153" s="66">
        <v>1</v>
      </c>
      <c r="D153" s="55"/>
      <c r="E153" s="54">
        <v>9</v>
      </c>
      <c r="F153" s="54">
        <v>9</v>
      </c>
      <c r="G153" s="66">
        <v>0</v>
      </c>
      <c r="H153" s="65">
        <v>2</v>
      </c>
      <c r="I153" s="66">
        <v>7</v>
      </c>
      <c r="J153" s="65">
        <v>0</v>
      </c>
      <c r="K153" s="66">
        <v>9</v>
      </c>
      <c r="L153" s="65">
        <v>0</v>
      </c>
      <c r="M153" s="66">
        <v>0</v>
      </c>
      <c r="N153" s="65">
        <v>0</v>
      </c>
      <c r="O153" s="66">
        <v>0</v>
      </c>
      <c r="P153" s="65">
        <v>0</v>
      </c>
      <c r="Q153" s="66">
        <v>0</v>
      </c>
      <c r="R153" s="65">
        <v>0</v>
      </c>
      <c r="S153" s="66">
        <v>0</v>
      </c>
      <c r="T153" s="65">
        <v>0</v>
      </c>
      <c r="U153" s="66">
        <v>1</v>
      </c>
      <c r="V153" s="66">
        <v>0</v>
      </c>
      <c r="W153" s="65">
        <v>0</v>
      </c>
      <c r="X153" s="66">
        <v>0</v>
      </c>
      <c r="Y153" s="65">
        <v>0</v>
      </c>
      <c r="Z153" s="65">
        <v>0</v>
      </c>
      <c r="AA153" s="66">
        <v>0</v>
      </c>
    </row>
    <row r="154" spans="1:27" x14ac:dyDescent="0.2">
      <c r="A154" s="137" t="s">
        <v>287</v>
      </c>
      <c r="B154" s="64" t="s">
        <v>322</v>
      </c>
      <c r="C154" s="66">
        <v>2</v>
      </c>
      <c r="D154" s="55"/>
      <c r="E154" s="54">
        <v>116</v>
      </c>
      <c r="F154" s="54">
        <v>116</v>
      </c>
      <c r="G154" s="66">
        <v>15</v>
      </c>
      <c r="H154" s="65">
        <v>78</v>
      </c>
      <c r="I154" s="66">
        <v>19</v>
      </c>
      <c r="J154" s="65">
        <v>4</v>
      </c>
      <c r="K154" s="66">
        <v>109</v>
      </c>
      <c r="L154" s="65">
        <v>6</v>
      </c>
      <c r="M154" s="66">
        <v>1</v>
      </c>
      <c r="N154" s="65">
        <v>0</v>
      </c>
      <c r="O154" s="66">
        <v>0</v>
      </c>
      <c r="P154" s="65">
        <v>0</v>
      </c>
      <c r="Q154" s="66">
        <v>0</v>
      </c>
      <c r="R154" s="65">
        <v>0</v>
      </c>
      <c r="S154" s="66">
        <v>0</v>
      </c>
      <c r="T154" s="65">
        <v>0</v>
      </c>
      <c r="U154" s="66">
        <v>39</v>
      </c>
      <c r="V154" s="66">
        <v>0</v>
      </c>
      <c r="W154" s="65">
        <v>0</v>
      </c>
      <c r="X154" s="66">
        <v>0</v>
      </c>
      <c r="Y154" s="65">
        <v>0</v>
      </c>
      <c r="Z154" s="65">
        <v>0</v>
      </c>
      <c r="AA154" s="66">
        <v>0</v>
      </c>
    </row>
    <row r="155" spans="1:27" x14ac:dyDescent="0.2">
      <c r="A155" s="137" t="s">
        <v>289</v>
      </c>
      <c r="B155" s="64" t="s">
        <v>324</v>
      </c>
      <c r="C155" s="66">
        <v>0</v>
      </c>
      <c r="D155" s="55"/>
      <c r="E155" s="54">
        <v>0</v>
      </c>
      <c r="F155" s="54">
        <v>0</v>
      </c>
      <c r="G155" s="66">
        <v>0</v>
      </c>
      <c r="H155" s="65">
        <v>0</v>
      </c>
      <c r="I155" s="66">
        <v>0</v>
      </c>
      <c r="J155" s="65">
        <v>0</v>
      </c>
      <c r="K155" s="66">
        <v>0</v>
      </c>
      <c r="L155" s="65">
        <v>0</v>
      </c>
      <c r="M155" s="66">
        <v>0</v>
      </c>
      <c r="N155" s="65">
        <v>0</v>
      </c>
      <c r="O155" s="66">
        <v>0</v>
      </c>
      <c r="P155" s="65">
        <v>0</v>
      </c>
      <c r="Q155" s="66">
        <v>0</v>
      </c>
      <c r="R155" s="65">
        <v>0</v>
      </c>
      <c r="S155" s="66">
        <v>0</v>
      </c>
      <c r="T155" s="65">
        <v>0</v>
      </c>
      <c r="U155" s="66">
        <v>0</v>
      </c>
      <c r="V155" s="66">
        <v>0</v>
      </c>
      <c r="W155" s="65">
        <v>0</v>
      </c>
      <c r="X155" s="66">
        <v>0</v>
      </c>
      <c r="Y155" s="65">
        <v>0</v>
      </c>
      <c r="Z155" s="65">
        <v>0</v>
      </c>
      <c r="AA155" s="66">
        <v>0</v>
      </c>
    </row>
    <row r="156" spans="1:27" x14ac:dyDescent="0.2">
      <c r="A156" s="138" t="s">
        <v>291</v>
      </c>
      <c r="B156" s="64" t="s">
        <v>326</v>
      </c>
      <c r="C156" s="66">
        <v>0</v>
      </c>
      <c r="D156" s="55"/>
      <c r="E156" s="54">
        <v>0</v>
      </c>
      <c r="F156" s="54">
        <v>0</v>
      </c>
      <c r="G156" s="66">
        <v>0</v>
      </c>
      <c r="H156" s="65">
        <v>0</v>
      </c>
      <c r="I156" s="66">
        <v>0</v>
      </c>
      <c r="J156" s="65">
        <v>0</v>
      </c>
      <c r="K156" s="66">
        <v>0</v>
      </c>
      <c r="L156" s="65">
        <v>0</v>
      </c>
      <c r="M156" s="66">
        <v>0</v>
      </c>
      <c r="N156" s="65">
        <v>0</v>
      </c>
      <c r="O156" s="66">
        <v>0</v>
      </c>
      <c r="P156" s="65">
        <v>0</v>
      </c>
      <c r="Q156" s="66">
        <v>0</v>
      </c>
      <c r="R156" s="65">
        <v>0</v>
      </c>
      <c r="S156" s="66">
        <v>0</v>
      </c>
      <c r="T156" s="65">
        <v>0</v>
      </c>
      <c r="U156" s="66">
        <v>0</v>
      </c>
      <c r="V156" s="66">
        <v>0</v>
      </c>
      <c r="W156" s="65">
        <v>0</v>
      </c>
      <c r="X156" s="66">
        <v>0</v>
      </c>
      <c r="Y156" s="65">
        <v>0</v>
      </c>
      <c r="Z156" s="65">
        <v>0</v>
      </c>
      <c r="AA156" s="66">
        <v>0</v>
      </c>
    </row>
    <row r="157" spans="1:27" x14ac:dyDescent="0.2">
      <c r="A157" s="138" t="s">
        <v>293</v>
      </c>
      <c r="B157" s="64" t="s">
        <v>328</v>
      </c>
      <c r="C157" s="54">
        <v>5</v>
      </c>
      <c r="D157" s="57"/>
      <c r="E157" s="54">
        <v>309</v>
      </c>
      <c r="F157" s="54">
        <v>173</v>
      </c>
      <c r="G157" s="54">
        <v>98</v>
      </c>
      <c r="H157" s="54">
        <v>67</v>
      </c>
      <c r="I157" s="54">
        <v>6</v>
      </c>
      <c r="J157" s="54">
        <v>2</v>
      </c>
      <c r="K157" s="54">
        <v>163</v>
      </c>
      <c r="L157" s="54">
        <v>8</v>
      </c>
      <c r="M157" s="54">
        <v>2</v>
      </c>
      <c r="N157" s="54">
        <v>0</v>
      </c>
      <c r="O157" s="54">
        <v>0</v>
      </c>
      <c r="P157" s="54">
        <v>0</v>
      </c>
      <c r="Q157" s="54">
        <v>0</v>
      </c>
      <c r="R157" s="54">
        <v>136</v>
      </c>
      <c r="S157" s="54">
        <v>0</v>
      </c>
      <c r="T157" s="54">
        <v>136</v>
      </c>
      <c r="U157" s="54">
        <v>114</v>
      </c>
      <c r="V157" s="54">
        <v>0</v>
      </c>
      <c r="W157" s="54">
        <v>0</v>
      </c>
      <c r="X157" s="54">
        <v>0</v>
      </c>
      <c r="Y157" s="54">
        <v>0</v>
      </c>
      <c r="Z157" s="54">
        <v>30</v>
      </c>
      <c r="AA157" s="54">
        <v>0</v>
      </c>
    </row>
    <row r="158" spans="1:27" ht="21" x14ac:dyDescent="0.2">
      <c r="A158" s="137" t="s">
        <v>295</v>
      </c>
      <c r="B158" s="64" t="s">
        <v>330</v>
      </c>
      <c r="C158" s="66">
        <v>3</v>
      </c>
      <c r="D158" s="55"/>
      <c r="E158" s="54">
        <v>106</v>
      </c>
      <c r="F158" s="54">
        <v>0</v>
      </c>
      <c r="G158" s="66">
        <v>0</v>
      </c>
      <c r="H158" s="65">
        <v>0</v>
      </c>
      <c r="I158" s="66">
        <v>0</v>
      </c>
      <c r="J158" s="65">
        <v>0</v>
      </c>
      <c r="K158" s="66">
        <v>0</v>
      </c>
      <c r="L158" s="65">
        <v>0</v>
      </c>
      <c r="M158" s="66">
        <v>0</v>
      </c>
      <c r="N158" s="65">
        <v>0</v>
      </c>
      <c r="O158" s="66">
        <v>0</v>
      </c>
      <c r="P158" s="65">
        <v>0</v>
      </c>
      <c r="Q158" s="66">
        <v>0</v>
      </c>
      <c r="R158" s="65">
        <v>106</v>
      </c>
      <c r="S158" s="66">
        <v>0</v>
      </c>
      <c r="T158" s="65">
        <v>106</v>
      </c>
      <c r="U158" s="66">
        <v>45</v>
      </c>
      <c r="V158" s="66">
        <v>0</v>
      </c>
      <c r="W158" s="65">
        <v>0</v>
      </c>
      <c r="X158" s="66">
        <v>0</v>
      </c>
      <c r="Y158" s="65">
        <v>0</v>
      </c>
      <c r="Z158" s="65">
        <v>0</v>
      </c>
      <c r="AA158" s="66">
        <v>0</v>
      </c>
    </row>
    <row r="159" spans="1:27" x14ac:dyDescent="0.2">
      <c r="A159" s="137" t="s">
        <v>297</v>
      </c>
      <c r="B159" s="64" t="s">
        <v>332</v>
      </c>
      <c r="C159" s="66">
        <v>0</v>
      </c>
      <c r="D159" s="55"/>
      <c r="E159" s="54">
        <v>0</v>
      </c>
      <c r="F159" s="54">
        <v>0</v>
      </c>
      <c r="G159" s="66">
        <v>0</v>
      </c>
      <c r="H159" s="65">
        <v>0</v>
      </c>
      <c r="I159" s="66">
        <v>0</v>
      </c>
      <c r="J159" s="65">
        <v>0</v>
      </c>
      <c r="K159" s="66">
        <v>0</v>
      </c>
      <c r="L159" s="65">
        <v>0</v>
      </c>
      <c r="M159" s="66">
        <v>0</v>
      </c>
      <c r="N159" s="65">
        <v>0</v>
      </c>
      <c r="O159" s="66">
        <v>0</v>
      </c>
      <c r="P159" s="65">
        <v>0</v>
      </c>
      <c r="Q159" s="66">
        <v>0</v>
      </c>
      <c r="R159" s="65">
        <v>0</v>
      </c>
      <c r="S159" s="66">
        <v>0</v>
      </c>
      <c r="T159" s="65">
        <v>0</v>
      </c>
      <c r="U159" s="66">
        <v>0</v>
      </c>
      <c r="V159" s="66">
        <v>0</v>
      </c>
      <c r="W159" s="65">
        <v>0</v>
      </c>
      <c r="X159" s="66">
        <v>0</v>
      </c>
      <c r="Y159" s="65">
        <v>0</v>
      </c>
      <c r="Z159" s="65">
        <v>0</v>
      </c>
      <c r="AA159" s="66">
        <v>0</v>
      </c>
    </row>
    <row r="160" spans="1:27" x14ac:dyDescent="0.2">
      <c r="A160" s="137" t="s">
        <v>299</v>
      </c>
      <c r="B160" s="64" t="s">
        <v>334</v>
      </c>
      <c r="C160" s="66">
        <v>2</v>
      </c>
      <c r="D160" s="55"/>
      <c r="E160" s="54">
        <v>109</v>
      </c>
      <c r="F160" s="54">
        <v>79</v>
      </c>
      <c r="G160" s="66">
        <v>40</v>
      </c>
      <c r="H160" s="65">
        <v>35</v>
      </c>
      <c r="I160" s="66">
        <v>4</v>
      </c>
      <c r="J160" s="65">
        <v>0</v>
      </c>
      <c r="K160" s="66">
        <v>75</v>
      </c>
      <c r="L160" s="65">
        <v>4</v>
      </c>
      <c r="M160" s="66">
        <v>0</v>
      </c>
      <c r="N160" s="65">
        <v>0</v>
      </c>
      <c r="O160" s="66">
        <v>0</v>
      </c>
      <c r="P160" s="65">
        <v>0</v>
      </c>
      <c r="Q160" s="66">
        <v>0</v>
      </c>
      <c r="R160" s="65">
        <v>30</v>
      </c>
      <c r="S160" s="66">
        <v>0</v>
      </c>
      <c r="T160" s="65">
        <v>30</v>
      </c>
      <c r="U160" s="66">
        <v>41</v>
      </c>
      <c r="V160" s="66">
        <v>0</v>
      </c>
      <c r="W160" s="65">
        <v>0</v>
      </c>
      <c r="X160" s="66">
        <v>0</v>
      </c>
      <c r="Y160" s="65">
        <v>0</v>
      </c>
      <c r="Z160" s="65">
        <v>30</v>
      </c>
      <c r="AA160" s="66">
        <v>0</v>
      </c>
    </row>
    <row r="161" spans="1:27" x14ac:dyDescent="0.2">
      <c r="A161" s="137" t="s">
        <v>301</v>
      </c>
      <c r="B161" s="64" t="s">
        <v>336</v>
      </c>
      <c r="C161" s="66">
        <v>1</v>
      </c>
      <c r="D161" s="55"/>
      <c r="E161" s="54">
        <v>94</v>
      </c>
      <c r="F161" s="54">
        <v>94</v>
      </c>
      <c r="G161" s="66">
        <v>58</v>
      </c>
      <c r="H161" s="65">
        <v>32</v>
      </c>
      <c r="I161" s="66">
        <v>2</v>
      </c>
      <c r="J161" s="65">
        <v>2</v>
      </c>
      <c r="K161" s="66">
        <v>88</v>
      </c>
      <c r="L161" s="65">
        <v>4</v>
      </c>
      <c r="M161" s="66">
        <v>2</v>
      </c>
      <c r="N161" s="65">
        <v>0</v>
      </c>
      <c r="O161" s="66">
        <v>0</v>
      </c>
      <c r="P161" s="65">
        <v>0</v>
      </c>
      <c r="Q161" s="66">
        <v>0</v>
      </c>
      <c r="R161" s="65">
        <v>0</v>
      </c>
      <c r="S161" s="66">
        <v>0</v>
      </c>
      <c r="T161" s="65">
        <v>0</v>
      </c>
      <c r="U161" s="66">
        <v>28</v>
      </c>
      <c r="V161" s="66">
        <v>0</v>
      </c>
      <c r="W161" s="65">
        <v>0</v>
      </c>
      <c r="X161" s="66">
        <v>0</v>
      </c>
      <c r="Y161" s="65">
        <v>0</v>
      </c>
      <c r="Z161" s="65">
        <v>0</v>
      </c>
      <c r="AA161" s="66">
        <v>0</v>
      </c>
    </row>
    <row r="162" spans="1:27" x14ac:dyDescent="0.2">
      <c r="A162" s="137" t="s">
        <v>303</v>
      </c>
      <c r="B162" s="64" t="s">
        <v>338</v>
      </c>
      <c r="C162" s="66">
        <v>0</v>
      </c>
      <c r="D162" s="55"/>
      <c r="E162" s="54">
        <v>0</v>
      </c>
      <c r="F162" s="54">
        <v>0</v>
      </c>
      <c r="G162" s="66">
        <v>0</v>
      </c>
      <c r="H162" s="65">
        <v>0</v>
      </c>
      <c r="I162" s="66">
        <v>0</v>
      </c>
      <c r="J162" s="65">
        <v>0</v>
      </c>
      <c r="K162" s="66">
        <v>0</v>
      </c>
      <c r="L162" s="65">
        <v>0</v>
      </c>
      <c r="M162" s="66">
        <v>0</v>
      </c>
      <c r="N162" s="65">
        <v>0</v>
      </c>
      <c r="O162" s="66">
        <v>0</v>
      </c>
      <c r="P162" s="65">
        <v>0</v>
      </c>
      <c r="Q162" s="66">
        <v>0</v>
      </c>
      <c r="R162" s="65">
        <v>0</v>
      </c>
      <c r="S162" s="66">
        <v>0</v>
      </c>
      <c r="T162" s="65">
        <v>0</v>
      </c>
      <c r="U162" s="66">
        <v>0</v>
      </c>
      <c r="V162" s="66">
        <v>0</v>
      </c>
      <c r="W162" s="65">
        <v>0</v>
      </c>
      <c r="X162" s="66">
        <v>0</v>
      </c>
      <c r="Y162" s="65">
        <v>0</v>
      </c>
      <c r="Z162" s="65">
        <v>0</v>
      </c>
      <c r="AA162" s="66">
        <v>0</v>
      </c>
    </row>
    <row r="163" spans="1:27" x14ac:dyDescent="0.2">
      <c r="A163" s="138" t="s">
        <v>305</v>
      </c>
      <c r="B163" s="64" t="s">
        <v>340</v>
      </c>
      <c r="C163" s="66">
        <v>0</v>
      </c>
      <c r="D163" s="55"/>
      <c r="E163" s="54">
        <v>0</v>
      </c>
      <c r="F163" s="54">
        <v>0</v>
      </c>
      <c r="G163" s="66">
        <v>0</v>
      </c>
      <c r="H163" s="65">
        <v>0</v>
      </c>
      <c r="I163" s="66">
        <v>0</v>
      </c>
      <c r="J163" s="65">
        <v>0</v>
      </c>
      <c r="K163" s="66">
        <v>0</v>
      </c>
      <c r="L163" s="65">
        <v>0</v>
      </c>
      <c r="M163" s="66">
        <v>0</v>
      </c>
      <c r="N163" s="65">
        <v>0</v>
      </c>
      <c r="O163" s="66">
        <v>0</v>
      </c>
      <c r="P163" s="65">
        <v>0</v>
      </c>
      <c r="Q163" s="66">
        <v>0</v>
      </c>
      <c r="R163" s="65">
        <v>0</v>
      </c>
      <c r="S163" s="66">
        <v>0</v>
      </c>
      <c r="T163" s="65">
        <v>0</v>
      </c>
      <c r="U163" s="66">
        <v>0</v>
      </c>
      <c r="V163" s="66">
        <v>0</v>
      </c>
      <c r="W163" s="65">
        <v>0</v>
      </c>
      <c r="X163" s="66">
        <v>0</v>
      </c>
      <c r="Y163" s="65">
        <v>0</v>
      </c>
      <c r="Z163" s="65">
        <v>0</v>
      </c>
      <c r="AA163" s="66">
        <v>0</v>
      </c>
    </row>
    <row r="164" spans="1:27" x14ac:dyDescent="0.2">
      <c r="A164" s="138" t="s">
        <v>307</v>
      </c>
      <c r="B164" s="64" t="s">
        <v>342</v>
      </c>
      <c r="C164" s="66">
        <v>0</v>
      </c>
      <c r="D164" s="55"/>
      <c r="E164" s="54">
        <v>0</v>
      </c>
      <c r="F164" s="54">
        <v>0</v>
      </c>
      <c r="G164" s="66">
        <v>0</v>
      </c>
      <c r="H164" s="65">
        <v>0</v>
      </c>
      <c r="I164" s="66">
        <v>0</v>
      </c>
      <c r="J164" s="65">
        <v>0</v>
      </c>
      <c r="K164" s="66">
        <v>0</v>
      </c>
      <c r="L164" s="65">
        <v>0</v>
      </c>
      <c r="M164" s="66">
        <v>0</v>
      </c>
      <c r="N164" s="65">
        <v>0</v>
      </c>
      <c r="O164" s="66">
        <v>0</v>
      </c>
      <c r="P164" s="65">
        <v>0</v>
      </c>
      <c r="Q164" s="66">
        <v>0</v>
      </c>
      <c r="R164" s="65">
        <v>0</v>
      </c>
      <c r="S164" s="66">
        <v>0</v>
      </c>
      <c r="T164" s="65">
        <v>0</v>
      </c>
      <c r="U164" s="66">
        <v>0</v>
      </c>
      <c r="V164" s="66">
        <v>0</v>
      </c>
      <c r="W164" s="65">
        <v>0</v>
      </c>
      <c r="X164" s="66">
        <v>0</v>
      </c>
      <c r="Y164" s="65">
        <v>0</v>
      </c>
      <c r="Z164" s="65">
        <v>0</v>
      </c>
      <c r="AA164" s="66">
        <v>0</v>
      </c>
    </row>
    <row r="165" spans="1:27" x14ac:dyDescent="0.2">
      <c r="A165" s="138" t="s">
        <v>309</v>
      </c>
      <c r="B165" s="64" t="s">
        <v>344</v>
      </c>
      <c r="C165" s="66">
        <v>0</v>
      </c>
      <c r="D165" s="55"/>
      <c r="E165" s="54">
        <v>0</v>
      </c>
      <c r="F165" s="54">
        <v>0</v>
      </c>
      <c r="G165" s="66">
        <v>0</v>
      </c>
      <c r="H165" s="65">
        <v>0</v>
      </c>
      <c r="I165" s="66">
        <v>0</v>
      </c>
      <c r="J165" s="65">
        <v>0</v>
      </c>
      <c r="K165" s="66">
        <v>0</v>
      </c>
      <c r="L165" s="65">
        <v>0</v>
      </c>
      <c r="M165" s="66">
        <v>0</v>
      </c>
      <c r="N165" s="65">
        <v>0</v>
      </c>
      <c r="O165" s="66">
        <v>0</v>
      </c>
      <c r="P165" s="65">
        <v>0</v>
      </c>
      <c r="Q165" s="66">
        <v>0</v>
      </c>
      <c r="R165" s="65">
        <v>0</v>
      </c>
      <c r="S165" s="66">
        <v>0</v>
      </c>
      <c r="T165" s="65">
        <v>0</v>
      </c>
      <c r="U165" s="66">
        <v>0</v>
      </c>
      <c r="V165" s="66">
        <v>0</v>
      </c>
      <c r="W165" s="65">
        <v>0</v>
      </c>
      <c r="X165" s="66">
        <v>0</v>
      </c>
      <c r="Y165" s="65">
        <v>0</v>
      </c>
      <c r="Z165" s="65">
        <v>0</v>
      </c>
      <c r="AA165" s="66">
        <v>0</v>
      </c>
    </row>
    <row r="166" spans="1:27" x14ac:dyDescent="0.2">
      <c r="A166" s="138" t="s">
        <v>311</v>
      </c>
      <c r="B166" s="64" t="s">
        <v>345</v>
      </c>
      <c r="C166" s="54">
        <v>1</v>
      </c>
      <c r="D166" s="57"/>
      <c r="E166" s="54">
        <v>130</v>
      </c>
      <c r="F166" s="54">
        <v>130</v>
      </c>
      <c r="G166" s="54">
        <v>60</v>
      </c>
      <c r="H166" s="54">
        <v>30</v>
      </c>
      <c r="I166" s="54">
        <v>40</v>
      </c>
      <c r="J166" s="54">
        <v>0</v>
      </c>
      <c r="K166" s="54">
        <v>91</v>
      </c>
      <c r="L166" s="54">
        <v>24</v>
      </c>
      <c r="M166" s="54">
        <v>15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</row>
    <row r="167" spans="1:27" ht="21" x14ac:dyDescent="0.2">
      <c r="A167" s="137" t="s">
        <v>313</v>
      </c>
      <c r="B167" s="64" t="s">
        <v>347</v>
      </c>
      <c r="C167" s="66">
        <v>1</v>
      </c>
      <c r="D167" s="55"/>
      <c r="E167" s="54">
        <v>130</v>
      </c>
      <c r="F167" s="54">
        <v>130</v>
      </c>
      <c r="G167" s="66">
        <v>60</v>
      </c>
      <c r="H167" s="65">
        <v>30</v>
      </c>
      <c r="I167" s="66">
        <v>40</v>
      </c>
      <c r="J167" s="65">
        <v>0</v>
      </c>
      <c r="K167" s="66">
        <v>91</v>
      </c>
      <c r="L167" s="65">
        <v>24</v>
      </c>
      <c r="M167" s="66">
        <v>15</v>
      </c>
      <c r="N167" s="65">
        <v>0</v>
      </c>
      <c r="O167" s="66">
        <v>0</v>
      </c>
      <c r="P167" s="65">
        <v>0</v>
      </c>
      <c r="Q167" s="66">
        <v>0</v>
      </c>
      <c r="R167" s="65">
        <v>0</v>
      </c>
      <c r="S167" s="66">
        <v>0</v>
      </c>
      <c r="T167" s="65">
        <v>0</v>
      </c>
      <c r="U167" s="66">
        <v>0</v>
      </c>
      <c r="V167" s="66">
        <v>0</v>
      </c>
      <c r="W167" s="65">
        <v>0</v>
      </c>
      <c r="X167" s="66">
        <v>0</v>
      </c>
      <c r="Y167" s="65">
        <v>0</v>
      </c>
      <c r="Z167" s="65">
        <v>0</v>
      </c>
      <c r="AA167" s="66">
        <v>0</v>
      </c>
    </row>
    <row r="168" spans="1:27" x14ac:dyDescent="0.2">
      <c r="A168" s="137" t="s">
        <v>315</v>
      </c>
      <c r="B168" s="64" t="s">
        <v>349</v>
      </c>
      <c r="C168" s="66">
        <v>0</v>
      </c>
      <c r="D168" s="55"/>
      <c r="E168" s="54">
        <v>0</v>
      </c>
      <c r="F168" s="54">
        <v>0</v>
      </c>
      <c r="G168" s="66">
        <v>0</v>
      </c>
      <c r="H168" s="65">
        <v>0</v>
      </c>
      <c r="I168" s="66">
        <v>0</v>
      </c>
      <c r="J168" s="65">
        <v>0</v>
      </c>
      <c r="K168" s="66">
        <v>0</v>
      </c>
      <c r="L168" s="65">
        <v>0</v>
      </c>
      <c r="M168" s="66">
        <v>0</v>
      </c>
      <c r="N168" s="65">
        <v>0</v>
      </c>
      <c r="O168" s="66">
        <v>0</v>
      </c>
      <c r="P168" s="65">
        <v>0</v>
      </c>
      <c r="Q168" s="66">
        <v>0</v>
      </c>
      <c r="R168" s="65">
        <v>0</v>
      </c>
      <c r="S168" s="66">
        <v>0</v>
      </c>
      <c r="T168" s="65">
        <v>0</v>
      </c>
      <c r="U168" s="66">
        <v>0</v>
      </c>
      <c r="V168" s="66">
        <v>0</v>
      </c>
      <c r="W168" s="65">
        <v>0</v>
      </c>
      <c r="X168" s="66">
        <v>0</v>
      </c>
      <c r="Y168" s="65">
        <v>0</v>
      </c>
      <c r="Z168" s="65">
        <v>0</v>
      </c>
      <c r="AA168" s="66">
        <v>0</v>
      </c>
    </row>
    <row r="169" spans="1:27" x14ac:dyDescent="0.2">
      <c r="A169" s="137" t="s">
        <v>317</v>
      </c>
      <c r="B169" s="64" t="s">
        <v>350</v>
      </c>
      <c r="C169" s="66">
        <v>0</v>
      </c>
      <c r="D169" s="55"/>
      <c r="E169" s="54">
        <v>0</v>
      </c>
      <c r="F169" s="54">
        <v>0</v>
      </c>
      <c r="G169" s="66">
        <v>0</v>
      </c>
      <c r="H169" s="65">
        <v>0</v>
      </c>
      <c r="I169" s="66">
        <v>0</v>
      </c>
      <c r="J169" s="65">
        <v>0</v>
      </c>
      <c r="K169" s="66">
        <v>0</v>
      </c>
      <c r="L169" s="65">
        <v>0</v>
      </c>
      <c r="M169" s="66">
        <v>0</v>
      </c>
      <c r="N169" s="65">
        <v>0</v>
      </c>
      <c r="O169" s="66">
        <v>0</v>
      </c>
      <c r="P169" s="65">
        <v>0</v>
      </c>
      <c r="Q169" s="66">
        <v>0</v>
      </c>
      <c r="R169" s="65">
        <v>0</v>
      </c>
      <c r="S169" s="66">
        <v>0</v>
      </c>
      <c r="T169" s="65">
        <v>0</v>
      </c>
      <c r="U169" s="66">
        <v>0</v>
      </c>
      <c r="V169" s="66">
        <v>0</v>
      </c>
      <c r="W169" s="65">
        <v>0</v>
      </c>
      <c r="X169" s="66">
        <v>0</v>
      </c>
      <c r="Y169" s="65">
        <v>0</v>
      </c>
      <c r="Z169" s="65">
        <v>0</v>
      </c>
      <c r="AA169" s="66">
        <v>0</v>
      </c>
    </row>
    <row r="170" spans="1:27" x14ac:dyDescent="0.2">
      <c r="A170" s="137" t="s">
        <v>319</v>
      </c>
      <c r="B170" s="64" t="s">
        <v>352</v>
      </c>
      <c r="C170" s="66">
        <v>0</v>
      </c>
      <c r="D170" s="55"/>
      <c r="E170" s="54">
        <v>0</v>
      </c>
      <c r="F170" s="54">
        <v>0</v>
      </c>
      <c r="G170" s="66">
        <v>0</v>
      </c>
      <c r="H170" s="65">
        <v>0</v>
      </c>
      <c r="I170" s="66">
        <v>0</v>
      </c>
      <c r="J170" s="65">
        <v>0</v>
      </c>
      <c r="K170" s="66">
        <v>0</v>
      </c>
      <c r="L170" s="65">
        <v>0</v>
      </c>
      <c r="M170" s="66">
        <v>0</v>
      </c>
      <c r="N170" s="65">
        <v>0</v>
      </c>
      <c r="O170" s="66">
        <v>0</v>
      </c>
      <c r="P170" s="65">
        <v>0</v>
      </c>
      <c r="Q170" s="66">
        <v>0</v>
      </c>
      <c r="R170" s="65">
        <v>0</v>
      </c>
      <c r="S170" s="66">
        <v>0</v>
      </c>
      <c r="T170" s="65">
        <v>0</v>
      </c>
      <c r="U170" s="66">
        <v>0</v>
      </c>
      <c r="V170" s="66">
        <v>0</v>
      </c>
      <c r="W170" s="65">
        <v>0</v>
      </c>
      <c r="X170" s="66">
        <v>0</v>
      </c>
      <c r="Y170" s="65">
        <v>0</v>
      </c>
      <c r="Z170" s="65">
        <v>0</v>
      </c>
      <c r="AA170" s="66">
        <v>0</v>
      </c>
    </row>
    <row r="171" spans="1:27" x14ac:dyDescent="0.2">
      <c r="A171" s="137" t="s">
        <v>677</v>
      </c>
      <c r="B171" s="64" t="s">
        <v>354</v>
      </c>
      <c r="C171" s="66">
        <v>0</v>
      </c>
      <c r="D171" s="55"/>
      <c r="E171" s="54">
        <v>0</v>
      </c>
      <c r="F171" s="54">
        <v>0</v>
      </c>
      <c r="G171" s="66">
        <v>0</v>
      </c>
      <c r="H171" s="65">
        <v>0</v>
      </c>
      <c r="I171" s="66">
        <v>0</v>
      </c>
      <c r="J171" s="65">
        <v>0</v>
      </c>
      <c r="K171" s="66">
        <v>0</v>
      </c>
      <c r="L171" s="65">
        <v>0</v>
      </c>
      <c r="M171" s="66">
        <v>0</v>
      </c>
      <c r="N171" s="65">
        <v>0</v>
      </c>
      <c r="O171" s="66">
        <v>0</v>
      </c>
      <c r="P171" s="65">
        <v>0</v>
      </c>
      <c r="Q171" s="66">
        <v>0</v>
      </c>
      <c r="R171" s="65">
        <v>0</v>
      </c>
      <c r="S171" s="66">
        <v>0</v>
      </c>
      <c r="T171" s="65">
        <v>0</v>
      </c>
      <c r="U171" s="66">
        <v>0</v>
      </c>
      <c r="V171" s="66">
        <v>0</v>
      </c>
      <c r="W171" s="65">
        <v>0</v>
      </c>
      <c r="X171" s="66">
        <v>0</v>
      </c>
      <c r="Y171" s="65">
        <v>0</v>
      </c>
      <c r="Z171" s="65">
        <v>0</v>
      </c>
      <c r="AA171" s="66">
        <v>0</v>
      </c>
    </row>
    <row r="172" spans="1:27" x14ac:dyDescent="0.2">
      <c r="A172" s="138" t="s">
        <v>321</v>
      </c>
      <c r="B172" s="64" t="s">
        <v>356</v>
      </c>
      <c r="C172" s="66">
        <v>0</v>
      </c>
      <c r="D172" s="55"/>
      <c r="E172" s="54">
        <v>0</v>
      </c>
      <c r="F172" s="54">
        <v>0</v>
      </c>
      <c r="G172" s="66">
        <v>0</v>
      </c>
      <c r="H172" s="65">
        <v>0</v>
      </c>
      <c r="I172" s="66">
        <v>0</v>
      </c>
      <c r="J172" s="65">
        <v>0</v>
      </c>
      <c r="K172" s="66">
        <v>0</v>
      </c>
      <c r="L172" s="65">
        <v>0</v>
      </c>
      <c r="M172" s="66">
        <v>0</v>
      </c>
      <c r="N172" s="65">
        <v>0</v>
      </c>
      <c r="O172" s="66">
        <v>0</v>
      </c>
      <c r="P172" s="65">
        <v>0</v>
      </c>
      <c r="Q172" s="66">
        <v>0</v>
      </c>
      <c r="R172" s="65">
        <v>0</v>
      </c>
      <c r="S172" s="66">
        <v>0</v>
      </c>
      <c r="T172" s="65">
        <v>0</v>
      </c>
      <c r="U172" s="66">
        <v>0</v>
      </c>
      <c r="V172" s="66">
        <v>0</v>
      </c>
      <c r="W172" s="65">
        <v>0</v>
      </c>
      <c r="X172" s="66">
        <v>0</v>
      </c>
      <c r="Y172" s="65">
        <v>0</v>
      </c>
      <c r="Z172" s="65">
        <v>0</v>
      </c>
      <c r="AA172" s="66">
        <v>0</v>
      </c>
    </row>
    <row r="173" spans="1:27" x14ac:dyDescent="0.2">
      <c r="A173" s="138" t="s">
        <v>323</v>
      </c>
      <c r="B173" s="64" t="s">
        <v>358</v>
      </c>
      <c r="C173" s="66">
        <v>0</v>
      </c>
      <c r="D173" s="55"/>
      <c r="E173" s="54">
        <v>0</v>
      </c>
      <c r="F173" s="54">
        <v>0</v>
      </c>
      <c r="G173" s="66">
        <v>0</v>
      </c>
      <c r="H173" s="65">
        <v>0</v>
      </c>
      <c r="I173" s="66">
        <v>0</v>
      </c>
      <c r="J173" s="65">
        <v>0</v>
      </c>
      <c r="K173" s="66">
        <v>0</v>
      </c>
      <c r="L173" s="65">
        <v>0</v>
      </c>
      <c r="M173" s="66">
        <v>0</v>
      </c>
      <c r="N173" s="65">
        <v>0</v>
      </c>
      <c r="O173" s="66">
        <v>0</v>
      </c>
      <c r="P173" s="65">
        <v>0</v>
      </c>
      <c r="Q173" s="66">
        <v>0</v>
      </c>
      <c r="R173" s="65">
        <v>0</v>
      </c>
      <c r="S173" s="66">
        <v>0</v>
      </c>
      <c r="T173" s="65">
        <v>0</v>
      </c>
      <c r="U173" s="66">
        <v>0</v>
      </c>
      <c r="V173" s="66">
        <v>0</v>
      </c>
      <c r="W173" s="65">
        <v>0</v>
      </c>
      <c r="X173" s="66">
        <v>0</v>
      </c>
      <c r="Y173" s="65">
        <v>0</v>
      </c>
      <c r="Z173" s="65">
        <v>0</v>
      </c>
      <c r="AA173" s="66">
        <v>0</v>
      </c>
    </row>
    <row r="174" spans="1:27" x14ac:dyDescent="0.2">
      <c r="A174" s="138" t="s">
        <v>325</v>
      </c>
      <c r="B174" s="64" t="s">
        <v>360</v>
      </c>
      <c r="C174" s="66">
        <v>0</v>
      </c>
      <c r="D174" s="55"/>
      <c r="E174" s="54">
        <v>0</v>
      </c>
      <c r="F174" s="54">
        <v>0</v>
      </c>
      <c r="G174" s="66">
        <v>0</v>
      </c>
      <c r="H174" s="65">
        <v>0</v>
      </c>
      <c r="I174" s="66">
        <v>0</v>
      </c>
      <c r="J174" s="65">
        <v>0</v>
      </c>
      <c r="K174" s="66">
        <v>0</v>
      </c>
      <c r="L174" s="65">
        <v>0</v>
      </c>
      <c r="M174" s="66">
        <v>0</v>
      </c>
      <c r="N174" s="65">
        <v>0</v>
      </c>
      <c r="O174" s="66">
        <v>0</v>
      </c>
      <c r="P174" s="65">
        <v>0</v>
      </c>
      <c r="Q174" s="66">
        <v>0</v>
      </c>
      <c r="R174" s="65">
        <v>0</v>
      </c>
      <c r="S174" s="66">
        <v>0</v>
      </c>
      <c r="T174" s="65">
        <v>0</v>
      </c>
      <c r="U174" s="66">
        <v>0</v>
      </c>
      <c r="V174" s="66">
        <v>0</v>
      </c>
      <c r="W174" s="65">
        <v>0</v>
      </c>
      <c r="X174" s="66">
        <v>0</v>
      </c>
      <c r="Y174" s="65">
        <v>0</v>
      </c>
      <c r="Z174" s="65">
        <v>0</v>
      </c>
      <c r="AA174" s="66">
        <v>0</v>
      </c>
    </row>
    <row r="175" spans="1:27" x14ac:dyDescent="0.2">
      <c r="A175" s="138" t="s">
        <v>327</v>
      </c>
      <c r="B175" s="64" t="s">
        <v>362</v>
      </c>
      <c r="C175" s="66">
        <v>3</v>
      </c>
      <c r="D175" s="55"/>
      <c r="E175" s="54">
        <v>85</v>
      </c>
      <c r="F175" s="54">
        <v>37</v>
      </c>
      <c r="G175" s="66">
        <v>15</v>
      </c>
      <c r="H175" s="65">
        <v>22</v>
      </c>
      <c r="I175" s="66">
        <v>0</v>
      </c>
      <c r="J175" s="65">
        <v>0</v>
      </c>
      <c r="K175" s="66">
        <v>37</v>
      </c>
      <c r="L175" s="65">
        <v>0</v>
      </c>
      <c r="M175" s="66">
        <v>0</v>
      </c>
      <c r="N175" s="65">
        <v>0</v>
      </c>
      <c r="O175" s="66">
        <v>0</v>
      </c>
      <c r="P175" s="65">
        <v>0</v>
      </c>
      <c r="Q175" s="66">
        <v>0</v>
      </c>
      <c r="R175" s="65">
        <v>48</v>
      </c>
      <c r="S175" s="66">
        <v>0</v>
      </c>
      <c r="T175" s="65">
        <v>48</v>
      </c>
      <c r="U175" s="66">
        <v>10</v>
      </c>
      <c r="V175" s="66">
        <v>0</v>
      </c>
      <c r="W175" s="65">
        <v>0</v>
      </c>
      <c r="X175" s="66">
        <v>0</v>
      </c>
      <c r="Y175" s="65">
        <v>0</v>
      </c>
      <c r="Z175" s="65">
        <v>37</v>
      </c>
      <c r="AA175" s="66">
        <v>0</v>
      </c>
    </row>
    <row r="176" spans="1:27" x14ac:dyDescent="0.2">
      <c r="A176" s="138" t="s">
        <v>329</v>
      </c>
      <c r="B176" s="64" t="s">
        <v>364</v>
      </c>
      <c r="C176" s="66">
        <v>0</v>
      </c>
      <c r="D176" s="55"/>
      <c r="E176" s="54">
        <v>0</v>
      </c>
      <c r="F176" s="54">
        <v>0</v>
      </c>
      <c r="G176" s="66">
        <v>0</v>
      </c>
      <c r="H176" s="65">
        <v>0</v>
      </c>
      <c r="I176" s="66">
        <v>0</v>
      </c>
      <c r="J176" s="65">
        <v>0</v>
      </c>
      <c r="K176" s="66">
        <v>0</v>
      </c>
      <c r="L176" s="65">
        <v>0</v>
      </c>
      <c r="M176" s="66">
        <v>0</v>
      </c>
      <c r="N176" s="65">
        <v>0</v>
      </c>
      <c r="O176" s="66">
        <v>0</v>
      </c>
      <c r="P176" s="65">
        <v>0</v>
      </c>
      <c r="Q176" s="66">
        <v>0</v>
      </c>
      <c r="R176" s="65">
        <v>0</v>
      </c>
      <c r="S176" s="66">
        <v>0</v>
      </c>
      <c r="T176" s="65">
        <v>0</v>
      </c>
      <c r="U176" s="66">
        <v>0</v>
      </c>
      <c r="V176" s="66">
        <v>0</v>
      </c>
      <c r="W176" s="65">
        <v>0</v>
      </c>
      <c r="X176" s="66">
        <v>0</v>
      </c>
      <c r="Y176" s="65">
        <v>0</v>
      </c>
      <c r="Z176" s="65">
        <v>0</v>
      </c>
      <c r="AA176" s="66">
        <v>0</v>
      </c>
    </row>
    <row r="177" spans="1:27" x14ac:dyDescent="0.2">
      <c r="A177" s="138" t="s">
        <v>331</v>
      </c>
      <c r="B177" s="64" t="s">
        <v>366</v>
      </c>
      <c r="C177" s="66">
        <v>0</v>
      </c>
      <c r="D177" s="55"/>
      <c r="E177" s="54">
        <v>0</v>
      </c>
      <c r="F177" s="54">
        <v>0</v>
      </c>
      <c r="G177" s="66">
        <v>0</v>
      </c>
      <c r="H177" s="65">
        <v>0</v>
      </c>
      <c r="I177" s="66">
        <v>0</v>
      </c>
      <c r="J177" s="65">
        <v>0</v>
      </c>
      <c r="K177" s="66">
        <v>0</v>
      </c>
      <c r="L177" s="65">
        <v>0</v>
      </c>
      <c r="M177" s="66">
        <v>0</v>
      </c>
      <c r="N177" s="65">
        <v>0</v>
      </c>
      <c r="O177" s="66">
        <v>0</v>
      </c>
      <c r="P177" s="65">
        <v>0</v>
      </c>
      <c r="Q177" s="66">
        <v>0</v>
      </c>
      <c r="R177" s="65">
        <v>0</v>
      </c>
      <c r="S177" s="66">
        <v>0</v>
      </c>
      <c r="T177" s="65">
        <v>0</v>
      </c>
      <c r="U177" s="66">
        <v>0</v>
      </c>
      <c r="V177" s="66">
        <v>0</v>
      </c>
      <c r="W177" s="65">
        <v>0</v>
      </c>
      <c r="X177" s="66">
        <v>0</v>
      </c>
      <c r="Y177" s="65">
        <v>0</v>
      </c>
      <c r="Z177" s="65">
        <v>0</v>
      </c>
      <c r="AA177" s="66">
        <v>0</v>
      </c>
    </row>
    <row r="178" spans="1:27" x14ac:dyDescent="0.2">
      <c r="A178" s="138" t="s">
        <v>333</v>
      </c>
      <c r="B178" s="64" t="s">
        <v>368</v>
      </c>
      <c r="C178" s="66">
        <v>14</v>
      </c>
      <c r="D178" s="55"/>
      <c r="E178" s="54">
        <v>1899</v>
      </c>
      <c r="F178" s="54">
        <v>1610</v>
      </c>
      <c r="G178" s="66">
        <v>1200</v>
      </c>
      <c r="H178" s="65">
        <v>400</v>
      </c>
      <c r="I178" s="66">
        <v>10</v>
      </c>
      <c r="J178" s="65">
        <v>0</v>
      </c>
      <c r="K178" s="66">
        <v>1562</v>
      </c>
      <c r="L178" s="65">
        <v>47</v>
      </c>
      <c r="M178" s="66">
        <v>1</v>
      </c>
      <c r="N178" s="65">
        <v>0</v>
      </c>
      <c r="O178" s="66">
        <v>0</v>
      </c>
      <c r="P178" s="65">
        <v>0</v>
      </c>
      <c r="Q178" s="66">
        <v>0</v>
      </c>
      <c r="R178" s="65">
        <v>289</v>
      </c>
      <c r="S178" s="66">
        <v>19</v>
      </c>
      <c r="T178" s="65">
        <v>289</v>
      </c>
      <c r="U178" s="66">
        <v>183</v>
      </c>
      <c r="V178" s="66">
        <v>0</v>
      </c>
      <c r="W178" s="65">
        <v>0</v>
      </c>
      <c r="X178" s="66">
        <v>0</v>
      </c>
      <c r="Y178" s="65">
        <v>0</v>
      </c>
      <c r="Z178" s="65">
        <v>0</v>
      </c>
      <c r="AA178" s="66">
        <v>0</v>
      </c>
    </row>
    <row r="179" spans="1:27" x14ac:dyDescent="0.2">
      <c r="A179" s="138" t="s">
        <v>335</v>
      </c>
      <c r="B179" s="64" t="s">
        <v>370</v>
      </c>
      <c r="C179" s="66">
        <v>0</v>
      </c>
      <c r="D179" s="55"/>
      <c r="E179" s="54">
        <v>0</v>
      </c>
      <c r="F179" s="54">
        <v>0</v>
      </c>
      <c r="G179" s="66">
        <v>0</v>
      </c>
      <c r="H179" s="65">
        <v>0</v>
      </c>
      <c r="I179" s="66">
        <v>0</v>
      </c>
      <c r="J179" s="65">
        <v>0</v>
      </c>
      <c r="K179" s="66">
        <v>0</v>
      </c>
      <c r="L179" s="65">
        <v>0</v>
      </c>
      <c r="M179" s="66">
        <v>0</v>
      </c>
      <c r="N179" s="65">
        <v>0</v>
      </c>
      <c r="O179" s="66">
        <v>0</v>
      </c>
      <c r="P179" s="65">
        <v>0</v>
      </c>
      <c r="Q179" s="66">
        <v>0</v>
      </c>
      <c r="R179" s="65">
        <v>0</v>
      </c>
      <c r="S179" s="66">
        <v>0</v>
      </c>
      <c r="T179" s="65">
        <v>0</v>
      </c>
      <c r="U179" s="66">
        <v>0</v>
      </c>
      <c r="V179" s="66">
        <v>0</v>
      </c>
      <c r="W179" s="65">
        <v>0</v>
      </c>
      <c r="X179" s="66">
        <v>0</v>
      </c>
      <c r="Y179" s="65">
        <v>0</v>
      </c>
      <c r="Z179" s="65">
        <v>0</v>
      </c>
      <c r="AA179" s="66">
        <v>0</v>
      </c>
    </row>
    <row r="180" spans="1:27" x14ac:dyDescent="0.2">
      <c r="A180" s="138" t="s">
        <v>337</v>
      </c>
      <c r="B180" s="64" t="s">
        <v>372</v>
      </c>
      <c r="C180" s="66">
        <v>0</v>
      </c>
      <c r="D180" s="55"/>
      <c r="E180" s="54">
        <v>0</v>
      </c>
      <c r="F180" s="54">
        <v>0</v>
      </c>
      <c r="G180" s="66">
        <v>0</v>
      </c>
      <c r="H180" s="65">
        <v>0</v>
      </c>
      <c r="I180" s="66">
        <v>0</v>
      </c>
      <c r="J180" s="65">
        <v>0</v>
      </c>
      <c r="K180" s="66">
        <v>0</v>
      </c>
      <c r="L180" s="65">
        <v>0</v>
      </c>
      <c r="M180" s="66">
        <v>0</v>
      </c>
      <c r="N180" s="65">
        <v>0</v>
      </c>
      <c r="O180" s="66">
        <v>0</v>
      </c>
      <c r="P180" s="65">
        <v>0</v>
      </c>
      <c r="Q180" s="66">
        <v>0</v>
      </c>
      <c r="R180" s="65">
        <v>0</v>
      </c>
      <c r="S180" s="66">
        <v>0</v>
      </c>
      <c r="T180" s="65">
        <v>0</v>
      </c>
      <c r="U180" s="66">
        <v>0</v>
      </c>
      <c r="V180" s="66">
        <v>0</v>
      </c>
      <c r="W180" s="65">
        <v>0</v>
      </c>
      <c r="X180" s="66">
        <v>0</v>
      </c>
      <c r="Y180" s="65">
        <v>0</v>
      </c>
      <c r="Z180" s="65">
        <v>0</v>
      </c>
      <c r="AA180" s="66">
        <v>0</v>
      </c>
    </row>
    <row r="181" spans="1:27" x14ac:dyDescent="0.2">
      <c r="A181" s="138" t="s">
        <v>339</v>
      </c>
      <c r="B181" s="64" t="s">
        <v>373</v>
      </c>
      <c r="C181" s="66">
        <v>0</v>
      </c>
      <c r="D181" s="55"/>
      <c r="E181" s="54">
        <v>0</v>
      </c>
      <c r="F181" s="54">
        <v>0</v>
      </c>
      <c r="G181" s="66">
        <v>0</v>
      </c>
      <c r="H181" s="65">
        <v>0</v>
      </c>
      <c r="I181" s="66">
        <v>0</v>
      </c>
      <c r="J181" s="65">
        <v>0</v>
      </c>
      <c r="K181" s="66">
        <v>0</v>
      </c>
      <c r="L181" s="65">
        <v>0</v>
      </c>
      <c r="M181" s="66">
        <v>0</v>
      </c>
      <c r="N181" s="65">
        <v>0</v>
      </c>
      <c r="O181" s="66">
        <v>0</v>
      </c>
      <c r="P181" s="65">
        <v>0</v>
      </c>
      <c r="Q181" s="66">
        <v>0</v>
      </c>
      <c r="R181" s="65">
        <v>0</v>
      </c>
      <c r="S181" s="66">
        <v>0</v>
      </c>
      <c r="T181" s="65">
        <v>0</v>
      </c>
      <c r="U181" s="66">
        <v>0</v>
      </c>
      <c r="V181" s="66">
        <v>0</v>
      </c>
      <c r="W181" s="65">
        <v>0</v>
      </c>
      <c r="X181" s="66">
        <v>0</v>
      </c>
      <c r="Y181" s="65">
        <v>0</v>
      </c>
      <c r="Z181" s="65">
        <v>0</v>
      </c>
      <c r="AA181" s="66">
        <v>0</v>
      </c>
    </row>
    <row r="182" spans="1:27" x14ac:dyDescent="0.2">
      <c r="A182" s="138" t="s">
        <v>341</v>
      </c>
      <c r="B182" s="64" t="s">
        <v>375</v>
      </c>
      <c r="C182" s="66">
        <v>0</v>
      </c>
      <c r="D182" s="55"/>
      <c r="E182" s="54">
        <v>0</v>
      </c>
      <c r="F182" s="54">
        <v>0</v>
      </c>
      <c r="G182" s="66">
        <v>0</v>
      </c>
      <c r="H182" s="65">
        <v>0</v>
      </c>
      <c r="I182" s="66">
        <v>0</v>
      </c>
      <c r="J182" s="65">
        <v>0</v>
      </c>
      <c r="K182" s="66">
        <v>0</v>
      </c>
      <c r="L182" s="65">
        <v>0</v>
      </c>
      <c r="M182" s="66">
        <v>0</v>
      </c>
      <c r="N182" s="65">
        <v>0</v>
      </c>
      <c r="O182" s="66">
        <v>0</v>
      </c>
      <c r="P182" s="65">
        <v>0</v>
      </c>
      <c r="Q182" s="66">
        <v>0</v>
      </c>
      <c r="R182" s="65">
        <v>0</v>
      </c>
      <c r="S182" s="66">
        <v>0</v>
      </c>
      <c r="T182" s="65">
        <v>0</v>
      </c>
      <c r="U182" s="66">
        <v>0</v>
      </c>
      <c r="V182" s="66">
        <v>0</v>
      </c>
      <c r="W182" s="65">
        <v>0</v>
      </c>
      <c r="X182" s="66">
        <v>0</v>
      </c>
      <c r="Y182" s="65">
        <v>0</v>
      </c>
      <c r="Z182" s="65">
        <v>0</v>
      </c>
      <c r="AA182" s="66">
        <v>0</v>
      </c>
    </row>
    <row r="183" spans="1:27" x14ac:dyDescent="0.2">
      <c r="A183" s="138" t="s">
        <v>676</v>
      </c>
      <c r="B183" s="64" t="s">
        <v>377</v>
      </c>
      <c r="C183" s="66">
        <v>0</v>
      </c>
      <c r="D183" s="55"/>
      <c r="E183" s="54">
        <v>0</v>
      </c>
      <c r="F183" s="54">
        <v>0</v>
      </c>
      <c r="G183" s="66">
        <v>0</v>
      </c>
      <c r="H183" s="65">
        <v>0</v>
      </c>
      <c r="I183" s="66">
        <v>0</v>
      </c>
      <c r="J183" s="65">
        <v>0</v>
      </c>
      <c r="K183" s="66">
        <v>0</v>
      </c>
      <c r="L183" s="65">
        <v>0</v>
      </c>
      <c r="M183" s="66">
        <v>0</v>
      </c>
      <c r="N183" s="65">
        <v>0</v>
      </c>
      <c r="O183" s="66">
        <v>0</v>
      </c>
      <c r="P183" s="65">
        <v>0</v>
      </c>
      <c r="Q183" s="66">
        <v>0</v>
      </c>
      <c r="R183" s="65">
        <v>0</v>
      </c>
      <c r="S183" s="66">
        <v>0</v>
      </c>
      <c r="T183" s="65">
        <v>0</v>
      </c>
      <c r="U183" s="66">
        <v>0</v>
      </c>
      <c r="V183" s="66">
        <v>0</v>
      </c>
      <c r="W183" s="65">
        <v>0</v>
      </c>
      <c r="X183" s="66">
        <v>0</v>
      </c>
      <c r="Y183" s="65">
        <v>0</v>
      </c>
      <c r="Z183" s="65">
        <v>0</v>
      </c>
      <c r="AA183" s="66">
        <v>0</v>
      </c>
    </row>
    <row r="184" spans="1:27" x14ac:dyDescent="0.2">
      <c r="A184" s="138" t="s">
        <v>343</v>
      </c>
      <c r="B184" s="64" t="s">
        <v>379</v>
      </c>
      <c r="C184" s="66">
        <v>0</v>
      </c>
      <c r="D184" s="55"/>
      <c r="E184" s="54">
        <v>0</v>
      </c>
      <c r="F184" s="54">
        <v>0</v>
      </c>
      <c r="G184" s="66">
        <v>0</v>
      </c>
      <c r="H184" s="65">
        <v>0</v>
      </c>
      <c r="I184" s="66">
        <v>0</v>
      </c>
      <c r="J184" s="65">
        <v>0</v>
      </c>
      <c r="K184" s="66">
        <v>0</v>
      </c>
      <c r="L184" s="65">
        <v>0</v>
      </c>
      <c r="M184" s="66">
        <v>0</v>
      </c>
      <c r="N184" s="65">
        <v>0</v>
      </c>
      <c r="O184" s="66">
        <v>0</v>
      </c>
      <c r="P184" s="65">
        <v>0</v>
      </c>
      <c r="Q184" s="66">
        <v>0</v>
      </c>
      <c r="R184" s="65">
        <v>0</v>
      </c>
      <c r="S184" s="66">
        <v>0</v>
      </c>
      <c r="T184" s="65">
        <v>0</v>
      </c>
      <c r="U184" s="66">
        <v>0</v>
      </c>
      <c r="V184" s="66">
        <v>0</v>
      </c>
      <c r="W184" s="65">
        <v>0</v>
      </c>
      <c r="X184" s="66">
        <v>0</v>
      </c>
      <c r="Y184" s="65">
        <v>0</v>
      </c>
      <c r="Z184" s="65">
        <v>0</v>
      </c>
      <c r="AA184" s="66">
        <v>0</v>
      </c>
    </row>
    <row r="185" spans="1:27" x14ac:dyDescent="0.2">
      <c r="A185" s="138" t="s">
        <v>782</v>
      </c>
      <c r="B185" s="64" t="s">
        <v>381</v>
      </c>
      <c r="C185" s="54">
        <v>1</v>
      </c>
      <c r="D185" s="57">
        <v>1</v>
      </c>
      <c r="E185" s="54">
        <v>280</v>
      </c>
      <c r="F185" s="54">
        <v>280</v>
      </c>
      <c r="G185" s="54">
        <v>186</v>
      </c>
      <c r="H185" s="54">
        <v>83</v>
      </c>
      <c r="I185" s="54">
        <v>8</v>
      </c>
      <c r="J185" s="54">
        <v>3</v>
      </c>
      <c r="K185" s="54">
        <v>272</v>
      </c>
      <c r="L185" s="54">
        <v>5</v>
      </c>
      <c r="M185" s="54">
        <v>3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114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</row>
    <row r="186" spans="1:27" ht="21" x14ac:dyDescent="0.2">
      <c r="A186" s="137" t="s">
        <v>903</v>
      </c>
      <c r="B186" s="64" t="s">
        <v>383</v>
      </c>
      <c r="C186" s="66">
        <v>1</v>
      </c>
      <c r="D186" s="55"/>
      <c r="E186" s="54">
        <v>237</v>
      </c>
      <c r="F186" s="54">
        <v>237</v>
      </c>
      <c r="G186" s="66">
        <v>180</v>
      </c>
      <c r="H186" s="65">
        <v>51</v>
      </c>
      <c r="I186" s="66">
        <v>3</v>
      </c>
      <c r="J186" s="65">
        <v>3</v>
      </c>
      <c r="K186" s="66">
        <v>232</v>
      </c>
      <c r="L186" s="65">
        <v>2</v>
      </c>
      <c r="M186" s="66">
        <v>3</v>
      </c>
      <c r="N186" s="65">
        <v>0</v>
      </c>
      <c r="O186" s="66">
        <v>0</v>
      </c>
      <c r="P186" s="65">
        <v>0</v>
      </c>
      <c r="Q186" s="66">
        <v>0</v>
      </c>
      <c r="R186" s="65">
        <v>0</v>
      </c>
      <c r="S186" s="66">
        <v>0</v>
      </c>
      <c r="T186" s="65">
        <v>0</v>
      </c>
      <c r="U186" s="66">
        <v>98</v>
      </c>
      <c r="V186" s="66">
        <v>0</v>
      </c>
      <c r="W186" s="65">
        <v>0</v>
      </c>
      <c r="X186" s="66">
        <v>0</v>
      </c>
      <c r="Y186" s="65">
        <v>0</v>
      </c>
      <c r="Z186" s="65">
        <v>0</v>
      </c>
      <c r="AA186" s="66">
        <v>0</v>
      </c>
    </row>
    <row r="187" spans="1:27" x14ac:dyDescent="0.2">
      <c r="A187" s="137" t="s">
        <v>783</v>
      </c>
      <c r="B187" s="64" t="s">
        <v>385</v>
      </c>
      <c r="C187" s="66">
        <v>1</v>
      </c>
      <c r="D187" s="55"/>
      <c r="E187" s="54">
        <v>43</v>
      </c>
      <c r="F187" s="54">
        <v>43</v>
      </c>
      <c r="G187" s="66">
        <v>6</v>
      </c>
      <c r="H187" s="65">
        <v>32</v>
      </c>
      <c r="I187" s="66">
        <v>5</v>
      </c>
      <c r="J187" s="65">
        <v>0</v>
      </c>
      <c r="K187" s="66">
        <v>40</v>
      </c>
      <c r="L187" s="65">
        <v>3</v>
      </c>
      <c r="M187" s="66">
        <v>0</v>
      </c>
      <c r="N187" s="65">
        <v>0</v>
      </c>
      <c r="O187" s="66">
        <v>0</v>
      </c>
      <c r="P187" s="65">
        <v>0</v>
      </c>
      <c r="Q187" s="66">
        <v>0</v>
      </c>
      <c r="R187" s="65">
        <v>0</v>
      </c>
      <c r="S187" s="66">
        <v>0</v>
      </c>
      <c r="T187" s="65">
        <v>0</v>
      </c>
      <c r="U187" s="66">
        <v>16</v>
      </c>
      <c r="V187" s="66">
        <v>0</v>
      </c>
      <c r="W187" s="65">
        <v>0</v>
      </c>
      <c r="X187" s="66">
        <v>0</v>
      </c>
      <c r="Y187" s="65">
        <v>0</v>
      </c>
      <c r="Z187" s="65">
        <v>0</v>
      </c>
      <c r="AA187" s="66">
        <v>0</v>
      </c>
    </row>
    <row r="188" spans="1:27" x14ac:dyDescent="0.2">
      <c r="A188" s="138" t="s">
        <v>346</v>
      </c>
      <c r="B188" s="64" t="s">
        <v>387</v>
      </c>
      <c r="C188" s="66">
        <v>0</v>
      </c>
      <c r="D188" s="55"/>
      <c r="E188" s="54">
        <v>0</v>
      </c>
      <c r="F188" s="54">
        <v>0</v>
      </c>
      <c r="G188" s="66">
        <v>0</v>
      </c>
      <c r="H188" s="65">
        <v>0</v>
      </c>
      <c r="I188" s="66">
        <v>0</v>
      </c>
      <c r="J188" s="65">
        <v>0</v>
      </c>
      <c r="K188" s="66">
        <v>0</v>
      </c>
      <c r="L188" s="65">
        <v>0</v>
      </c>
      <c r="M188" s="66">
        <v>0</v>
      </c>
      <c r="N188" s="65">
        <v>0</v>
      </c>
      <c r="O188" s="66">
        <v>0</v>
      </c>
      <c r="P188" s="65">
        <v>0</v>
      </c>
      <c r="Q188" s="66">
        <v>0</v>
      </c>
      <c r="R188" s="65">
        <v>0</v>
      </c>
      <c r="S188" s="66">
        <v>0</v>
      </c>
      <c r="T188" s="65">
        <v>0</v>
      </c>
      <c r="U188" s="66">
        <v>0</v>
      </c>
      <c r="V188" s="66">
        <v>0</v>
      </c>
      <c r="W188" s="65">
        <v>0</v>
      </c>
      <c r="X188" s="66">
        <v>0</v>
      </c>
      <c r="Y188" s="65">
        <v>0</v>
      </c>
      <c r="Z188" s="65">
        <v>0</v>
      </c>
      <c r="AA188" s="66">
        <v>0</v>
      </c>
    </row>
    <row r="189" spans="1:27" x14ac:dyDescent="0.2">
      <c r="A189" s="138" t="s">
        <v>348</v>
      </c>
      <c r="B189" s="64" t="s">
        <v>389</v>
      </c>
      <c r="C189" s="66">
        <v>0</v>
      </c>
      <c r="D189" s="55"/>
      <c r="E189" s="54">
        <v>0</v>
      </c>
      <c r="F189" s="54">
        <v>0</v>
      </c>
      <c r="G189" s="66">
        <v>0</v>
      </c>
      <c r="H189" s="65">
        <v>0</v>
      </c>
      <c r="I189" s="66">
        <v>0</v>
      </c>
      <c r="J189" s="65">
        <v>0</v>
      </c>
      <c r="K189" s="66">
        <v>0</v>
      </c>
      <c r="L189" s="65">
        <v>0</v>
      </c>
      <c r="M189" s="66">
        <v>0</v>
      </c>
      <c r="N189" s="65">
        <v>0</v>
      </c>
      <c r="O189" s="66">
        <v>0</v>
      </c>
      <c r="P189" s="65">
        <v>0</v>
      </c>
      <c r="Q189" s="66">
        <v>0</v>
      </c>
      <c r="R189" s="65">
        <v>0</v>
      </c>
      <c r="S189" s="66">
        <v>0</v>
      </c>
      <c r="T189" s="65">
        <v>0</v>
      </c>
      <c r="U189" s="66">
        <v>0</v>
      </c>
      <c r="V189" s="66">
        <v>0</v>
      </c>
      <c r="W189" s="65">
        <v>0</v>
      </c>
      <c r="X189" s="66">
        <v>0</v>
      </c>
      <c r="Y189" s="65">
        <v>0</v>
      </c>
      <c r="Z189" s="65">
        <v>0</v>
      </c>
      <c r="AA189" s="66">
        <v>0</v>
      </c>
    </row>
    <row r="190" spans="1:27" x14ac:dyDescent="0.2">
      <c r="A190" s="138" t="s">
        <v>784</v>
      </c>
      <c r="B190" s="64" t="s">
        <v>391</v>
      </c>
      <c r="C190" s="66">
        <v>0</v>
      </c>
      <c r="D190" s="55"/>
      <c r="E190" s="54">
        <v>0</v>
      </c>
      <c r="F190" s="54">
        <v>0</v>
      </c>
      <c r="G190" s="66">
        <v>0</v>
      </c>
      <c r="H190" s="65">
        <v>0</v>
      </c>
      <c r="I190" s="66">
        <v>0</v>
      </c>
      <c r="J190" s="65">
        <v>0</v>
      </c>
      <c r="K190" s="66">
        <v>0</v>
      </c>
      <c r="L190" s="65">
        <v>0</v>
      </c>
      <c r="M190" s="66">
        <v>0</v>
      </c>
      <c r="N190" s="65">
        <v>0</v>
      </c>
      <c r="O190" s="66">
        <v>0</v>
      </c>
      <c r="P190" s="65">
        <v>0</v>
      </c>
      <c r="Q190" s="66">
        <v>0</v>
      </c>
      <c r="R190" s="65">
        <v>0</v>
      </c>
      <c r="S190" s="66">
        <v>0</v>
      </c>
      <c r="T190" s="65">
        <v>0</v>
      </c>
      <c r="U190" s="66">
        <v>0</v>
      </c>
      <c r="V190" s="66">
        <v>0</v>
      </c>
      <c r="W190" s="65">
        <v>0</v>
      </c>
      <c r="X190" s="66">
        <v>0</v>
      </c>
      <c r="Y190" s="65">
        <v>0</v>
      </c>
      <c r="Z190" s="65">
        <v>0</v>
      </c>
      <c r="AA190" s="66">
        <v>0</v>
      </c>
    </row>
    <row r="191" spans="1:27" x14ac:dyDescent="0.2">
      <c r="A191" s="138" t="s">
        <v>357</v>
      </c>
      <c r="B191" s="64" t="s">
        <v>393</v>
      </c>
      <c r="C191" s="66">
        <v>0</v>
      </c>
      <c r="D191" s="55"/>
      <c r="E191" s="54">
        <v>0</v>
      </c>
      <c r="F191" s="54">
        <v>0</v>
      </c>
      <c r="G191" s="66">
        <v>0</v>
      </c>
      <c r="H191" s="65">
        <v>0</v>
      </c>
      <c r="I191" s="66">
        <v>0</v>
      </c>
      <c r="J191" s="65">
        <v>0</v>
      </c>
      <c r="K191" s="66">
        <v>0</v>
      </c>
      <c r="L191" s="65">
        <v>0</v>
      </c>
      <c r="M191" s="66">
        <v>0</v>
      </c>
      <c r="N191" s="65">
        <v>0</v>
      </c>
      <c r="O191" s="66">
        <v>0</v>
      </c>
      <c r="P191" s="65">
        <v>0</v>
      </c>
      <c r="Q191" s="66">
        <v>0</v>
      </c>
      <c r="R191" s="65">
        <v>0</v>
      </c>
      <c r="S191" s="66">
        <v>0</v>
      </c>
      <c r="T191" s="65">
        <v>0</v>
      </c>
      <c r="U191" s="66">
        <v>0</v>
      </c>
      <c r="V191" s="66">
        <v>0</v>
      </c>
      <c r="W191" s="65">
        <v>0</v>
      </c>
      <c r="X191" s="66">
        <v>0</v>
      </c>
      <c r="Y191" s="65">
        <v>0</v>
      </c>
      <c r="Z191" s="65">
        <v>0</v>
      </c>
      <c r="AA191" s="66">
        <v>0</v>
      </c>
    </row>
    <row r="192" spans="1:27" x14ac:dyDescent="0.2">
      <c r="A192" s="138" t="s">
        <v>359</v>
      </c>
      <c r="B192" s="64" t="s">
        <v>395</v>
      </c>
      <c r="C192" s="66">
        <v>0</v>
      </c>
      <c r="D192" s="55"/>
      <c r="E192" s="54">
        <v>0</v>
      </c>
      <c r="F192" s="54">
        <v>0</v>
      </c>
      <c r="G192" s="66">
        <v>0</v>
      </c>
      <c r="H192" s="65">
        <v>0</v>
      </c>
      <c r="I192" s="66">
        <v>0</v>
      </c>
      <c r="J192" s="65">
        <v>0</v>
      </c>
      <c r="K192" s="66">
        <v>0</v>
      </c>
      <c r="L192" s="65">
        <v>0</v>
      </c>
      <c r="M192" s="66">
        <v>0</v>
      </c>
      <c r="N192" s="65">
        <v>0</v>
      </c>
      <c r="O192" s="66">
        <v>0</v>
      </c>
      <c r="P192" s="65">
        <v>0</v>
      </c>
      <c r="Q192" s="66">
        <v>0</v>
      </c>
      <c r="R192" s="65">
        <v>0</v>
      </c>
      <c r="S192" s="66">
        <v>0</v>
      </c>
      <c r="T192" s="65">
        <v>0</v>
      </c>
      <c r="U192" s="66">
        <v>0</v>
      </c>
      <c r="V192" s="66">
        <v>0</v>
      </c>
      <c r="W192" s="65">
        <v>0</v>
      </c>
      <c r="X192" s="66">
        <v>0</v>
      </c>
      <c r="Y192" s="65">
        <v>0</v>
      </c>
      <c r="Z192" s="65">
        <v>0</v>
      </c>
      <c r="AA192" s="66">
        <v>0</v>
      </c>
    </row>
    <row r="193" spans="1:27" x14ac:dyDescent="0.2">
      <c r="A193" s="138" t="s">
        <v>361</v>
      </c>
      <c r="B193" s="64" t="s">
        <v>397</v>
      </c>
      <c r="C193" s="66">
        <v>0</v>
      </c>
      <c r="D193" s="55"/>
      <c r="E193" s="54">
        <v>0</v>
      </c>
      <c r="F193" s="54">
        <v>0</v>
      </c>
      <c r="G193" s="66">
        <v>0</v>
      </c>
      <c r="H193" s="65">
        <v>0</v>
      </c>
      <c r="I193" s="66">
        <v>0</v>
      </c>
      <c r="J193" s="65">
        <v>0</v>
      </c>
      <c r="K193" s="66">
        <v>0</v>
      </c>
      <c r="L193" s="65">
        <v>0</v>
      </c>
      <c r="M193" s="66">
        <v>0</v>
      </c>
      <c r="N193" s="65">
        <v>0</v>
      </c>
      <c r="O193" s="66">
        <v>0</v>
      </c>
      <c r="P193" s="65">
        <v>0</v>
      </c>
      <c r="Q193" s="66">
        <v>0</v>
      </c>
      <c r="R193" s="65">
        <v>0</v>
      </c>
      <c r="S193" s="66">
        <v>0</v>
      </c>
      <c r="T193" s="65">
        <v>0</v>
      </c>
      <c r="U193" s="66">
        <v>0</v>
      </c>
      <c r="V193" s="66">
        <v>0</v>
      </c>
      <c r="W193" s="65">
        <v>0</v>
      </c>
      <c r="X193" s="66">
        <v>0</v>
      </c>
      <c r="Y193" s="65">
        <v>0</v>
      </c>
      <c r="Z193" s="65">
        <v>0</v>
      </c>
      <c r="AA193" s="66">
        <v>0</v>
      </c>
    </row>
    <row r="194" spans="1:27" x14ac:dyDescent="0.2">
      <c r="A194" s="138" t="s">
        <v>351</v>
      </c>
      <c r="B194" s="64" t="s">
        <v>399</v>
      </c>
      <c r="C194" s="66">
        <v>0</v>
      </c>
      <c r="D194" s="55"/>
      <c r="E194" s="54">
        <v>0</v>
      </c>
      <c r="F194" s="54">
        <v>0</v>
      </c>
      <c r="G194" s="66">
        <v>0</v>
      </c>
      <c r="H194" s="65">
        <v>0</v>
      </c>
      <c r="I194" s="66">
        <v>0</v>
      </c>
      <c r="J194" s="65">
        <v>0</v>
      </c>
      <c r="K194" s="66">
        <v>0</v>
      </c>
      <c r="L194" s="65">
        <v>0</v>
      </c>
      <c r="M194" s="66">
        <v>0</v>
      </c>
      <c r="N194" s="65">
        <v>0</v>
      </c>
      <c r="O194" s="66">
        <v>0</v>
      </c>
      <c r="P194" s="65">
        <v>0</v>
      </c>
      <c r="Q194" s="66">
        <v>0</v>
      </c>
      <c r="R194" s="65">
        <v>0</v>
      </c>
      <c r="S194" s="66">
        <v>0</v>
      </c>
      <c r="T194" s="65">
        <v>0</v>
      </c>
      <c r="U194" s="66">
        <v>0</v>
      </c>
      <c r="V194" s="66">
        <v>0</v>
      </c>
      <c r="W194" s="65">
        <v>0</v>
      </c>
      <c r="X194" s="66">
        <v>0</v>
      </c>
      <c r="Y194" s="65">
        <v>0</v>
      </c>
      <c r="Z194" s="65">
        <v>0</v>
      </c>
      <c r="AA194" s="66">
        <v>0</v>
      </c>
    </row>
    <row r="195" spans="1:27" ht="17.25" customHeight="1" x14ac:dyDescent="0.2">
      <c r="A195" s="138" t="s">
        <v>353</v>
      </c>
      <c r="B195" s="64" t="s">
        <v>401</v>
      </c>
      <c r="C195" s="66">
        <v>0</v>
      </c>
      <c r="D195" s="55"/>
      <c r="E195" s="54">
        <v>0</v>
      </c>
      <c r="F195" s="54">
        <v>0</v>
      </c>
      <c r="G195" s="66">
        <v>0</v>
      </c>
      <c r="H195" s="65">
        <v>0</v>
      </c>
      <c r="I195" s="66">
        <v>0</v>
      </c>
      <c r="J195" s="65">
        <v>0</v>
      </c>
      <c r="K195" s="66">
        <v>0</v>
      </c>
      <c r="L195" s="65">
        <v>0</v>
      </c>
      <c r="M195" s="66">
        <v>0</v>
      </c>
      <c r="N195" s="65">
        <v>0</v>
      </c>
      <c r="O195" s="66">
        <v>0</v>
      </c>
      <c r="P195" s="65">
        <v>0</v>
      </c>
      <c r="Q195" s="66">
        <v>0</v>
      </c>
      <c r="R195" s="65">
        <v>0</v>
      </c>
      <c r="S195" s="66">
        <v>0</v>
      </c>
      <c r="T195" s="65">
        <v>0</v>
      </c>
      <c r="U195" s="66">
        <v>0</v>
      </c>
      <c r="V195" s="66">
        <v>0</v>
      </c>
      <c r="W195" s="65">
        <v>0</v>
      </c>
      <c r="X195" s="66">
        <v>0</v>
      </c>
      <c r="Y195" s="65">
        <v>0</v>
      </c>
      <c r="Z195" s="65">
        <v>0</v>
      </c>
      <c r="AA195" s="66">
        <v>0</v>
      </c>
    </row>
    <row r="196" spans="1:27" ht="16.5" customHeight="1" x14ac:dyDescent="0.2">
      <c r="A196" s="138" t="s">
        <v>355</v>
      </c>
      <c r="B196" s="64" t="s">
        <v>403</v>
      </c>
      <c r="C196" s="66">
        <v>0</v>
      </c>
      <c r="D196" s="55"/>
      <c r="E196" s="54">
        <v>0</v>
      </c>
      <c r="F196" s="54">
        <v>0</v>
      </c>
      <c r="G196" s="66">
        <v>0</v>
      </c>
      <c r="H196" s="65">
        <v>0</v>
      </c>
      <c r="I196" s="66">
        <v>0</v>
      </c>
      <c r="J196" s="65">
        <v>0</v>
      </c>
      <c r="K196" s="66">
        <v>0</v>
      </c>
      <c r="L196" s="65">
        <v>0</v>
      </c>
      <c r="M196" s="66">
        <v>0</v>
      </c>
      <c r="N196" s="65">
        <v>0</v>
      </c>
      <c r="O196" s="66">
        <v>0</v>
      </c>
      <c r="P196" s="65">
        <v>0</v>
      </c>
      <c r="Q196" s="66">
        <v>0</v>
      </c>
      <c r="R196" s="65">
        <v>0</v>
      </c>
      <c r="S196" s="66">
        <v>0</v>
      </c>
      <c r="T196" s="65">
        <v>0</v>
      </c>
      <c r="U196" s="66">
        <v>0</v>
      </c>
      <c r="V196" s="66">
        <v>0</v>
      </c>
      <c r="W196" s="65">
        <v>0</v>
      </c>
      <c r="X196" s="66">
        <v>0</v>
      </c>
      <c r="Y196" s="65">
        <v>0</v>
      </c>
      <c r="Z196" s="65">
        <v>0</v>
      </c>
      <c r="AA196" s="66">
        <v>0</v>
      </c>
    </row>
    <row r="197" spans="1:27" ht="15.75" customHeight="1" x14ac:dyDescent="0.2">
      <c r="A197" s="138" t="s">
        <v>363</v>
      </c>
      <c r="B197" s="64" t="s">
        <v>405</v>
      </c>
      <c r="C197" s="66">
        <v>0</v>
      </c>
      <c r="D197" s="55"/>
      <c r="E197" s="54">
        <v>0</v>
      </c>
      <c r="F197" s="54">
        <v>0</v>
      </c>
      <c r="G197" s="66">
        <v>0</v>
      </c>
      <c r="H197" s="65">
        <v>0</v>
      </c>
      <c r="I197" s="66">
        <v>0</v>
      </c>
      <c r="J197" s="65">
        <v>0</v>
      </c>
      <c r="K197" s="66">
        <v>0</v>
      </c>
      <c r="L197" s="65">
        <v>0</v>
      </c>
      <c r="M197" s="66">
        <v>0</v>
      </c>
      <c r="N197" s="65">
        <v>0</v>
      </c>
      <c r="O197" s="66">
        <v>0</v>
      </c>
      <c r="P197" s="65">
        <v>0</v>
      </c>
      <c r="Q197" s="66">
        <v>0</v>
      </c>
      <c r="R197" s="65">
        <v>0</v>
      </c>
      <c r="S197" s="66">
        <v>0</v>
      </c>
      <c r="T197" s="65">
        <v>0</v>
      </c>
      <c r="U197" s="66">
        <v>0</v>
      </c>
      <c r="V197" s="66">
        <v>0</v>
      </c>
      <c r="W197" s="65">
        <v>0</v>
      </c>
      <c r="X197" s="66">
        <v>0</v>
      </c>
      <c r="Y197" s="65">
        <v>0</v>
      </c>
      <c r="Z197" s="65">
        <v>0</v>
      </c>
      <c r="AA197" s="66">
        <v>0</v>
      </c>
    </row>
    <row r="198" spans="1:27" ht="15" customHeight="1" x14ac:dyDescent="0.2">
      <c r="A198" s="138" t="s">
        <v>371</v>
      </c>
      <c r="B198" s="64" t="s">
        <v>407</v>
      </c>
      <c r="C198" s="66">
        <v>0</v>
      </c>
      <c r="D198" s="55"/>
      <c r="E198" s="54">
        <v>0</v>
      </c>
      <c r="F198" s="54">
        <v>0</v>
      </c>
      <c r="G198" s="66">
        <v>0</v>
      </c>
      <c r="H198" s="65">
        <v>0</v>
      </c>
      <c r="I198" s="66">
        <v>0</v>
      </c>
      <c r="J198" s="65">
        <v>0</v>
      </c>
      <c r="K198" s="66">
        <v>0</v>
      </c>
      <c r="L198" s="65">
        <v>0</v>
      </c>
      <c r="M198" s="66">
        <v>0</v>
      </c>
      <c r="N198" s="65">
        <v>0</v>
      </c>
      <c r="O198" s="66">
        <v>0</v>
      </c>
      <c r="P198" s="65">
        <v>0</v>
      </c>
      <c r="Q198" s="66">
        <v>0</v>
      </c>
      <c r="R198" s="65">
        <v>0</v>
      </c>
      <c r="S198" s="66">
        <v>0</v>
      </c>
      <c r="T198" s="65">
        <v>0</v>
      </c>
      <c r="U198" s="66">
        <v>0</v>
      </c>
      <c r="V198" s="66">
        <v>0</v>
      </c>
      <c r="W198" s="65">
        <v>0</v>
      </c>
      <c r="X198" s="66">
        <v>0</v>
      </c>
      <c r="Y198" s="65">
        <v>0</v>
      </c>
      <c r="Z198" s="65">
        <v>0</v>
      </c>
      <c r="AA198" s="66">
        <v>0</v>
      </c>
    </row>
    <row r="199" spans="1:27" x14ac:dyDescent="0.2">
      <c r="A199" s="138" t="s">
        <v>785</v>
      </c>
      <c r="B199" s="64" t="s">
        <v>409</v>
      </c>
      <c r="C199" s="54">
        <v>0</v>
      </c>
      <c r="D199" s="57"/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</row>
    <row r="200" spans="1:27" ht="21" x14ac:dyDescent="0.2">
      <c r="A200" s="137" t="s">
        <v>904</v>
      </c>
      <c r="B200" s="64" t="s">
        <v>411</v>
      </c>
      <c r="C200" s="66">
        <v>0</v>
      </c>
      <c r="D200" s="55"/>
      <c r="E200" s="54">
        <v>0</v>
      </c>
      <c r="F200" s="54">
        <v>0</v>
      </c>
      <c r="G200" s="66">
        <v>0</v>
      </c>
      <c r="H200" s="65">
        <v>0</v>
      </c>
      <c r="I200" s="66">
        <v>0</v>
      </c>
      <c r="J200" s="65">
        <v>0</v>
      </c>
      <c r="K200" s="66">
        <v>0</v>
      </c>
      <c r="L200" s="65">
        <v>0</v>
      </c>
      <c r="M200" s="66">
        <v>0</v>
      </c>
      <c r="N200" s="65">
        <v>0</v>
      </c>
      <c r="O200" s="66">
        <v>0</v>
      </c>
      <c r="P200" s="65">
        <v>0</v>
      </c>
      <c r="Q200" s="66">
        <v>0</v>
      </c>
      <c r="R200" s="65">
        <v>0</v>
      </c>
      <c r="S200" s="66">
        <v>0</v>
      </c>
      <c r="T200" s="65">
        <v>0</v>
      </c>
      <c r="U200" s="66">
        <v>0</v>
      </c>
      <c r="V200" s="66">
        <v>0</v>
      </c>
      <c r="W200" s="65">
        <v>0</v>
      </c>
      <c r="X200" s="66">
        <v>0</v>
      </c>
      <c r="Y200" s="65">
        <v>0</v>
      </c>
      <c r="Z200" s="65">
        <v>0</v>
      </c>
      <c r="AA200" s="66">
        <v>0</v>
      </c>
    </row>
    <row r="201" spans="1:27" x14ac:dyDescent="0.2">
      <c r="A201" s="137" t="s">
        <v>786</v>
      </c>
      <c r="B201" s="64" t="s">
        <v>413</v>
      </c>
      <c r="C201" s="66">
        <v>0</v>
      </c>
      <c r="D201" s="55"/>
      <c r="E201" s="54">
        <v>0</v>
      </c>
      <c r="F201" s="54">
        <v>0</v>
      </c>
      <c r="G201" s="66">
        <v>0</v>
      </c>
      <c r="H201" s="65">
        <v>0</v>
      </c>
      <c r="I201" s="66">
        <v>0</v>
      </c>
      <c r="J201" s="65">
        <v>0</v>
      </c>
      <c r="K201" s="66">
        <v>0</v>
      </c>
      <c r="L201" s="65">
        <v>0</v>
      </c>
      <c r="M201" s="66">
        <v>0</v>
      </c>
      <c r="N201" s="65">
        <v>0</v>
      </c>
      <c r="O201" s="66">
        <v>0</v>
      </c>
      <c r="P201" s="65">
        <v>0</v>
      </c>
      <c r="Q201" s="66">
        <v>0</v>
      </c>
      <c r="R201" s="65">
        <v>0</v>
      </c>
      <c r="S201" s="66">
        <v>0</v>
      </c>
      <c r="T201" s="65">
        <v>0</v>
      </c>
      <c r="U201" s="66">
        <v>0</v>
      </c>
      <c r="V201" s="66">
        <v>0</v>
      </c>
      <c r="W201" s="65">
        <v>0</v>
      </c>
      <c r="X201" s="66">
        <v>0</v>
      </c>
      <c r="Y201" s="65">
        <v>0</v>
      </c>
      <c r="Z201" s="65">
        <v>0</v>
      </c>
      <c r="AA201" s="66">
        <v>0</v>
      </c>
    </row>
    <row r="202" spans="1:27" x14ac:dyDescent="0.2">
      <c r="A202" s="137" t="s">
        <v>482</v>
      </c>
      <c r="B202" s="64" t="s">
        <v>415</v>
      </c>
      <c r="C202" s="66">
        <v>0</v>
      </c>
      <c r="D202" s="55"/>
      <c r="E202" s="54">
        <v>0</v>
      </c>
      <c r="F202" s="54">
        <v>0</v>
      </c>
      <c r="G202" s="66">
        <v>0</v>
      </c>
      <c r="H202" s="65">
        <v>0</v>
      </c>
      <c r="I202" s="66">
        <v>0</v>
      </c>
      <c r="J202" s="65">
        <v>0</v>
      </c>
      <c r="K202" s="66">
        <v>0</v>
      </c>
      <c r="L202" s="65">
        <v>0</v>
      </c>
      <c r="M202" s="66">
        <v>0</v>
      </c>
      <c r="N202" s="65">
        <v>0</v>
      </c>
      <c r="O202" s="66">
        <v>0</v>
      </c>
      <c r="P202" s="65">
        <v>0</v>
      </c>
      <c r="Q202" s="66">
        <v>0</v>
      </c>
      <c r="R202" s="65">
        <v>0</v>
      </c>
      <c r="S202" s="66">
        <v>0</v>
      </c>
      <c r="T202" s="65">
        <v>0</v>
      </c>
      <c r="U202" s="66">
        <v>0</v>
      </c>
      <c r="V202" s="66">
        <v>0</v>
      </c>
      <c r="W202" s="65">
        <v>0</v>
      </c>
      <c r="X202" s="66">
        <v>0</v>
      </c>
      <c r="Y202" s="65">
        <v>0</v>
      </c>
      <c r="Z202" s="65">
        <v>0</v>
      </c>
      <c r="AA202" s="66">
        <v>0</v>
      </c>
    </row>
    <row r="203" spans="1:27" x14ac:dyDescent="0.2">
      <c r="A203" s="137" t="s">
        <v>476</v>
      </c>
      <c r="B203" s="64" t="s">
        <v>417</v>
      </c>
      <c r="C203" s="66">
        <v>0</v>
      </c>
      <c r="D203" s="55"/>
      <c r="E203" s="54">
        <v>0</v>
      </c>
      <c r="F203" s="54">
        <v>0</v>
      </c>
      <c r="G203" s="66">
        <v>0</v>
      </c>
      <c r="H203" s="65">
        <v>0</v>
      </c>
      <c r="I203" s="66">
        <v>0</v>
      </c>
      <c r="J203" s="65">
        <v>0</v>
      </c>
      <c r="K203" s="66">
        <v>0</v>
      </c>
      <c r="L203" s="65">
        <v>0</v>
      </c>
      <c r="M203" s="66">
        <v>0</v>
      </c>
      <c r="N203" s="65">
        <v>0</v>
      </c>
      <c r="O203" s="66">
        <v>0</v>
      </c>
      <c r="P203" s="65">
        <v>0</v>
      </c>
      <c r="Q203" s="66">
        <v>0</v>
      </c>
      <c r="R203" s="65">
        <v>0</v>
      </c>
      <c r="S203" s="66">
        <v>0</v>
      </c>
      <c r="T203" s="65">
        <v>0</v>
      </c>
      <c r="U203" s="66">
        <v>0</v>
      </c>
      <c r="V203" s="66">
        <v>0</v>
      </c>
      <c r="W203" s="65">
        <v>0</v>
      </c>
      <c r="X203" s="66">
        <v>0</v>
      </c>
      <c r="Y203" s="65">
        <v>0</v>
      </c>
      <c r="Z203" s="65">
        <v>0</v>
      </c>
      <c r="AA203" s="66">
        <v>0</v>
      </c>
    </row>
    <row r="204" spans="1:27" x14ac:dyDescent="0.2">
      <c r="A204" s="137" t="s">
        <v>484</v>
      </c>
      <c r="B204" s="64" t="s">
        <v>419</v>
      </c>
      <c r="C204" s="66">
        <v>0</v>
      </c>
      <c r="D204" s="55"/>
      <c r="E204" s="54">
        <v>0</v>
      </c>
      <c r="F204" s="54">
        <v>0</v>
      </c>
      <c r="G204" s="66">
        <v>0</v>
      </c>
      <c r="H204" s="65">
        <v>0</v>
      </c>
      <c r="I204" s="66">
        <v>0</v>
      </c>
      <c r="J204" s="65">
        <v>0</v>
      </c>
      <c r="K204" s="66">
        <v>0</v>
      </c>
      <c r="L204" s="65">
        <v>0</v>
      </c>
      <c r="M204" s="66">
        <v>0</v>
      </c>
      <c r="N204" s="65">
        <v>0</v>
      </c>
      <c r="O204" s="66">
        <v>0</v>
      </c>
      <c r="P204" s="65">
        <v>0</v>
      </c>
      <c r="Q204" s="66">
        <v>0</v>
      </c>
      <c r="R204" s="65">
        <v>0</v>
      </c>
      <c r="S204" s="66">
        <v>0</v>
      </c>
      <c r="T204" s="65">
        <v>0</v>
      </c>
      <c r="U204" s="66">
        <v>0</v>
      </c>
      <c r="V204" s="66">
        <v>0</v>
      </c>
      <c r="W204" s="65">
        <v>0</v>
      </c>
      <c r="X204" s="66">
        <v>0</v>
      </c>
      <c r="Y204" s="65">
        <v>0</v>
      </c>
      <c r="Z204" s="65">
        <v>0</v>
      </c>
      <c r="AA204" s="66">
        <v>0</v>
      </c>
    </row>
    <row r="205" spans="1:27" x14ac:dyDescent="0.2">
      <c r="A205" s="138" t="s">
        <v>374</v>
      </c>
      <c r="B205" s="64" t="s">
        <v>421</v>
      </c>
      <c r="C205" s="66">
        <v>0</v>
      </c>
      <c r="D205" s="55"/>
      <c r="E205" s="54">
        <v>0</v>
      </c>
      <c r="F205" s="54">
        <v>0</v>
      </c>
      <c r="G205" s="66">
        <v>0</v>
      </c>
      <c r="H205" s="65">
        <v>0</v>
      </c>
      <c r="I205" s="66">
        <v>0</v>
      </c>
      <c r="J205" s="65">
        <v>0</v>
      </c>
      <c r="K205" s="66">
        <v>0</v>
      </c>
      <c r="L205" s="65">
        <v>0</v>
      </c>
      <c r="M205" s="66">
        <v>0</v>
      </c>
      <c r="N205" s="65">
        <v>0</v>
      </c>
      <c r="O205" s="66">
        <v>0</v>
      </c>
      <c r="P205" s="65">
        <v>0</v>
      </c>
      <c r="Q205" s="66">
        <v>0</v>
      </c>
      <c r="R205" s="65">
        <v>0</v>
      </c>
      <c r="S205" s="66">
        <v>0</v>
      </c>
      <c r="T205" s="65">
        <v>0</v>
      </c>
      <c r="U205" s="66">
        <v>0</v>
      </c>
      <c r="V205" s="66">
        <v>0</v>
      </c>
      <c r="W205" s="65">
        <v>0</v>
      </c>
      <c r="X205" s="66">
        <v>0</v>
      </c>
      <c r="Y205" s="65">
        <v>0</v>
      </c>
      <c r="Z205" s="65">
        <v>0</v>
      </c>
      <c r="AA205" s="66">
        <v>0</v>
      </c>
    </row>
    <row r="206" spans="1:27" x14ac:dyDescent="0.2">
      <c r="A206" s="138" t="s">
        <v>376</v>
      </c>
      <c r="B206" s="64" t="s">
        <v>423</v>
      </c>
      <c r="C206" s="66">
        <v>0</v>
      </c>
      <c r="D206" s="55"/>
      <c r="E206" s="54">
        <v>0</v>
      </c>
      <c r="F206" s="54">
        <v>0</v>
      </c>
      <c r="G206" s="66">
        <v>0</v>
      </c>
      <c r="H206" s="65">
        <v>0</v>
      </c>
      <c r="I206" s="66">
        <v>0</v>
      </c>
      <c r="J206" s="65">
        <v>0</v>
      </c>
      <c r="K206" s="66">
        <v>0</v>
      </c>
      <c r="L206" s="65">
        <v>0</v>
      </c>
      <c r="M206" s="66">
        <v>0</v>
      </c>
      <c r="N206" s="65">
        <v>0</v>
      </c>
      <c r="O206" s="66">
        <v>0</v>
      </c>
      <c r="P206" s="65">
        <v>0</v>
      </c>
      <c r="Q206" s="66">
        <v>0</v>
      </c>
      <c r="R206" s="65">
        <v>0</v>
      </c>
      <c r="S206" s="66">
        <v>0</v>
      </c>
      <c r="T206" s="65">
        <v>0</v>
      </c>
      <c r="U206" s="66">
        <v>0</v>
      </c>
      <c r="V206" s="66">
        <v>0</v>
      </c>
      <c r="W206" s="65">
        <v>0</v>
      </c>
      <c r="X206" s="66">
        <v>0</v>
      </c>
      <c r="Y206" s="65">
        <v>0</v>
      </c>
      <c r="Z206" s="65">
        <v>0</v>
      </c>
      <c r="AA206" s="66">
        <v>0</v>
      </c>
    </row>
    <row r="207" spans="1:27" x14ac:dyDescent="0.2">
      <c r="A207" s="138" t="s">
        <v>365</v>
      </c>
      <c r="B207" s="64" t="s">
        <v>425</v>
      </c>
      <c r="C207" s="66">
        <v>0</v>
      </c>
      <c r="D207" s="55"/>
      <c r="E207" s="54">
        <v>0</v>
      </c>
      <c r="F207" s="54">
        <v>0</v>
      </c>
      <c r="G207" s="66">
        <v>0</v>
      </c>
      <c r="H207" s="65">
        <v>0</v>
      </c>
      <c r="I207" s="66">
        <v>0</v>
      </c>
      <c r="J207" s="65">
        <v>0</v>
      </c>
      <c r="K207" s="66">
        <v>0</v>
      </c>
      <c r="L207" s="65">
        <v>0</v>
      </c>
      <c r="M207" s="66">
        <v>0</v>
      </c>
      <c r="N207" s="65">
        <v>0</v>
      </c>
      <c r="O207" s="66">
        <v>0</v>
      </c>
      <c r="P207" s="65">
        <v>0</v>
      </c>
      <c r="Q207" s="66">
        <v>0</v>
      </c>
      <c r="R207" s="65">
        <v>0</v>
      </c>
      <c r="S207" s="66">
        <v>0</v>
      </c>
      <c r="T207" s="65">
        <v>0</v>
      </c>
      <c r="U207" s="66">
        <v>0</v>
      </c>
      <c r="V207" s="66">
        <v>0</v>
      </c>
      <c r="W207" s="65">
        <v>0</v>
      </c>
      <c r="X207" s="66">
        <v>0</v>
      </c>
      <c r="Y207" s="65">
        <v>0</v>
      </c>
      <c r="Z207" s="65">
        <v>0</v>
      </c>
      <c r="AA207" s="66">
        <v>0</v>
      </c>
    </row>
    <row r="208" spans="1:27" x14ac:dyDescent="0.2">
      <c r="A208" s="138" t="s">
        <v>378</v>
      </c>
      <c r="B208" s="64" t="s">
        <v>427</v>
      </c>
      <c r="C208" s="66">
        <v>0</v>
      </c>
      <c r="D208" s="55"/>
      <c r="E208" s="54">
        <v>0</v>
      </c>
      <c r="F208" s="54">
        <v>0</v>
      </c>
      <c r="G208" s="66">
        <v>0</v>
      </c>
      <c r="H208" s="65">
        <v>0</v>
      </c>
      <c r="I208" s="66">
        <v>0</v>
      </c>
      <c r="J208" s="65">
        <v>0</v>
      </c>
      <c r="K208" s="66">
        <v>0</v>
      </c>
      <c r="L208" s="65">
        <v>0</v>
      </c>
      <c r="M208" s="66">
        <v>0</v>
      </c>
      <c r="N208" s="65">
        <v>0</v>
      </c>
      <c r="O208" s="66">
        <v>0</v>
      </c>
      <c r="P208" s="65">
        <v>0</v>
      </c>
      <c r="Q208" s="66">
        <v>0</v>
      </c>
      <c r="R208" s="65">
        <v>0</v>
      </c>
      <c r="S208" s="66">
        <v>0</v>
      </c>
      <c r="T208" s="65">
        <v>0</v>
      </c>
      <c r="U208" s="66">
        <v>0</v>
      </c>
      <c r="V208" s="66">
        <v>0</v>
      </c>
      <c r="W208" s="65">
        <v>0</v>
      </c>
      <c r="X208" s="66">
        <v>0</v>
      </c>
      <c r="Y208" s="65">
        <v>0</v>
      </c>
      <c r="Z208" s="65">
        <v>0</v>
      </c>
      <c r="AA208" s="66">
        <v>0</v>
      </c>
    </row>
    <row r="209" spans="1:27" x14ac:dyDescent="0.2">
      <c r="A209" s="138" t="s">
        <v>380</v>
      </c>
      <c r="B209" s="64" t="s">
        <v>428</v>
      </c>
      <c r="C209" s="66">
        <v>4</v>
      </c>
      <c r="D209" s="55"/>
      <c r="E209" s="54">
        <v>797</v>
      </c>
      <c r="F209" s="54">
        <v>663</v>
      </c>
      <c r="G209" s="66">
        <v>175</v>
      </c>
      <c r="H209" s="65">
        <v>334</v>
      </c>
      <c r="I209" s="66">
        <v>124</v>
      </c>
      <c r="J209" s="65">
        <v>30</v>
      </c>
      <c r="K209" s="66">
        <v>641</v>
      </c>
      <c r="L209" s="65">
        <v>22</v>
      </c>
      <c r="M209" s="66">
        <v>0</v>
      </c>
      <c r="N209" s="65">
        <v>0</v>
      </c>
      <c r="O209" s="66">
        <v>0</v>
      </c>
      <c r="P209" s="65">
        <v>0</v>
      </c>
      <c r="Q209" s="66">
        <v>0</v>
      </c>
      <c r="R209" s="65">
        <v>134</v>
      </c>
      <c r="S209" s="66">
        <v>23</v>
      </c>
      <c r="T209" s="65">
        <v>134</v>
      </c>
      <c r="U209" s="66">
        <v>569</v>
      </c>
      <c r="V209" s="66">
        <v>0</v>
      </c>
      <c r="W209" s="65">
        <v>0</v>
      </c>
      <c r="X209" s="66">
        <v>0</v>
      </c>
      <c r="Y209" s="65">
        <v>0</v>
      </c>
      <c r="Z209" s="65">
        <v>0</v>
      </c>
      <c r="AA209" s="66">
        <v>0</v>
      </c>
    </row>
    <row r="210" spans="1:27" x14ac:dyDescent="0.2">
      <c r="A210" s="138" t="s">
        <v>382</v>
      </c>
      <c r="B210" s="64" t="s">
        <v>429</v>
      </c>
      <c r="C210" s="66">
        <v>1</v>
      </c>
      <c r="D210" s="55"/>
      <c r="E210" s="54">
        <v>33</v>
      </c>
      <c r="F210" s="54">
        <v>0</v>
      </c>
      <c r="G210" s="66">
        <v>0</v>
      </c>
      <c r="H210" s="65">
        <v>0</v>
      </c>
      <c r="I210" s="66">
        <v>0</v>
      </c>
      <c r="J210" s="65">
        <v>0</v>
      </c>
      <c r="K210" s="66">
        <v>0</v>
      </c>
      <c r="L210" s="65">
        <v>0</v>
      </c>
      <c r="M210" s="66">
        <v>0</v>
      </c>
      <c r="N210" s="65">
        <v>0</v>
      </c>
      <c r="O210" s="66">
        <v>0</v>
      </c>
      <c r="P210" s="65">
        <v>0</v>
      </c>
      <c r="Q210" s="66">
        <v>0</v>
      </c>
      <c r="R210" s="65">
        <v>33</v>
      </c>
      <c r="S210" s="66">
        <v>0</v>
      </c>
      <c r="T210" s="65">
        <v>33</v>
      </c>
      <c r="U210" s="66">
        <v>23</v>
      </c>
      <c r="V210" s="66">
        <v>0</v>
      </c>
      <c r="W210" s="65">
        <v>0</v>
      </c>
      <c r="X210" s="66">
        <v>0</v>
      </c>
      <c r="Y210" s="65">
        <v>0</v>
      </c>
      <c r="Z210" s="65">
        <v>0</v>
      </c>
      <c r="AA210" s="66">
        <v>0</v>
      </c>
    </row>
    <row r="211" spans="1:27" x14ac:dyDescent="0.2">
      <c r="A211" s="138" t="s">
        <v>384</v>
      </c>
      <c r="B211" s="64" t="s">
        <v>431</v>
      </c>
      <c r="C211" s="54">
        <v>11</v>
      </c>
      <c r="D211" s="57">
        <v>1</v>
      </c>
      <c r="E211" s="54">
        <v>2011</v>
      </c>
      <c r="F211" s="54">
        <v>1877</v>
      </c>
      <c r="G211" s="54">
        <v>1243</v>
      </c>
      <c r="H211" s="54">
        <v>556</v>
      </c>
      <c r="I211" s="54">
        <v>57</v>
      </c>
      <c r="J211" s="54">
        <v>21</v>
      </c>
      <c r="K211" s="54">
        <v>1783</v>
      </c>
      <c r="L211" s="54">
        <v>81</v>
      </c>
      <c r="M211" s="54">
        <v>13</v>
      </c>
      <c r="N211" s="54">
        <v>0</v>
      </c>
      <c r="O211" s="54">
        <v>0</v>
      </c>
      <c r="P211" s="54">
        <v>0</v>
      </c>
      <c r="Q211" s="54">
        <v>0</v>
      </c>
      <c r="R211" s="54">
        <v>134</v>
      </c>
      <c r="S211" s="54">
        <v>62</v>
      </c>
      <c r="T211" s="54">
        <v>134</v>
      </c>
      <c r="U211" s="54">
        <v>64</v>
      </c>
      <c r="V211" s="54">
        <v>0</v>
      </c>
      <c r="W211" s="54">
        <v>0</v>
      </c>
      <c r="X211" s="54">
        <v>0</v>
      </c>
      <c r="Y211" s="54">
        <v>0</v>
      </c>
      <c r="Z211" s="54">
        <v>99</v>
      </c>
      <c r="AA211" s="54">
        <v>0</v>
      </c>
    </row>
    <row r="212" spans="1:27" ht="21" x14ac:dyDescent="0.2">
      <c r="A212" s="137" t="s">
        <v>386</v>
      </c>
      <c r="B212" s="64" t="s">
        <v>433</v>
      </c>
      <c r="C212" s="66">
        <v>6</v>
      </c>
      <c r="D212" s="55"/>
      <c r="E212" s="54">
        <v>1004</v>
      </c>
      <c r="F212" s="54">
        <v>922</v>
      </c>
      <c r="G212" s="66">
        <v>579</v>
      </c>
      <c r="H212" s="65">
        <v>292</v>
      </c>
      <c r="I212" s="66">
        <v>39</v>
      </c>
      <c r="J212" s="65">
        <v>12</v>
      </c>
      <c r="K212" s="66">
        <v>866</v>
      </c>
      <c r="L212" s="65">
        <v>49</v>
      </c>
      <c r="M212" s="66">
        <v>7</v>
      </c>
      <c r="N212" s="65">
        <v>0</v>
      </c>
      <c r="O212" s="66">
        <v>0</v>
      </c>
      <c r="P212" s="65">
        <v>0</v>
      </c>
      <c r="Q212" s="66">
        <v>0</v>
      </c>
      <c r="R212" s="65">
        <v>82</v>
      </c>
      <c r="S212" s="66">
        <v>31</v>
      </c>
      <c r="T212" s="65">
        <v>82</v>
      </c>
      <c r="U212" s="66">
        <v>51</v>
      </c>
      <c r="V212" s="66">
        <v>0</v>
      </c>
      <c r="W212" s="65">
        <v>0</v>
      </c>
      <c r="X212" s="66">
        <v>0</v>
      </c>
      <c r="Y212" s="65">
        <v>0</v>
      </c>
      <c r="Z212" s="65">
        <v>54</v>
      </c>
      <c r="AA212" s="66">
        <v>0</v>
      </c>
    </row>
    <row r="213" spans="1:27" x14ac:dyDescent="0.2">
      <c r="A213" s="137" t="s">
        <v>388</v>
      </c>
      <c r="B213" s="64" t="s">
        <v>435</v>
      </c>
      <c r="C213" s="66">
        <v>7</v>
      </c>
      <c r="D213" s="55"/>
      <c r="E213" s="54">
        <v>962</v>
      </c>
      <c r="F213" s="54">
        <v>910</v>
      </c>
      <c r="G213" s="66">
        <v>619</v>
      </c>
      <c r="H213" s="65">
        <v>264</v>
      </c>
      <c r="I213" s="66">
        <v>18</v>
      </c>
      <c r="J213" s="65">
        <v>9</v>
      </c>
      <c r="K213" s="66">
        <v>872</v>
      </c>
      <c r="L213" s="65">
        <v>32</v>
      </c>
      <c r="M213" s="66">
        <v>6</v>
      </c>
      <c r="N213" s="65">
        <v>0</v>
      </c>
      <c r="O213" s="66">
        <v>0</v>
      </c>
      <c r="P213" s="65">
        <v>0</v>
      </c>
      <c r="Q213" s="66">
        <v>0</v>
      </c>
      <c r="R213" s="65">
        <v>52</v>
      </c>
      <c r="S213" s="66">
        <v>31</v>
      </c>
      <c r="T213" s="65">
        <v>52</v>
      </c>
      <c r="U213" s="66">
        <v>4</v>
      </c>
      <c r="V213" s="66">
        <v>0</v>
      </c>
      <c r="W213" s="65">
        <v>0</v>
      </c>
      <c r="X213" s="66">
        <v>0</v>
      </c>
      <c r="Y213" s="65">
        <v>0</v>
      </c>
      <c r="Z213" s="65">
        <v>0</v>
      </c>
      <c r="AA213" s="66">
        <v>0</v>
      </c>
    </row>
    <row r="214" spans="1:27" x14ac:dyDescent="0.2">
      <c r="A214" s="137" t="s">
        <v>390</v>
      </c>
      <c r="B214" s="64" t="s">
        <v>436</v>
      </c>
      <c r="C214" s="66">
        <v>0</v>
      </c>
      <c r="D214" s="55"/>
      <c r="E214" s="54">
        <v>0</v>
      </c>
      <c r="F214" s="54">
        <v>0</v>
      </c>
      <c r="G214" s="66">
        <v>0</v>
      </c>
      <c r="H214" s="65">
        <v>0</v>
      </c>
      <c r="I214" s="66">
        <v>0</v>
      </c>
      <c r="J214" s="65">
        <v>0</v>
      </c>
      <c r="K214" s="66">
        <v>0</v>
      </c>
      <c r="L214" s="65">
        <v>0</v>
      </c>
      <c r="M214" s="66">
        <v>0</v>
      </c>
      <c r="N214" s="65">
        <v>0</v>
      </c>
      <c r="O214" s="66">
        <v>0</v>
      </c>
      <c r="P214" s="65">
        <v>0</v>
      </c>
      <c r="Q214" s="66">
        <v>0</v>
      </c>
      <c r="R214" s="65">
        <v>0</v>
      </c>
      <c r="S214" s="66">
        <v>0</v>
      </c>
      <c r="T214" s="65">
        <v>0</v>
      </c>
      <c r="U214" s="66">
        <v>0</v>
      </c>
      <c r="V214" s="66">
        <v>0</v>
      </c>
      <c r="W214" s="65">
        <v>0</v>
      </c>
      <c r="X214" s="66">
        <v>0</v>
      </c>
      <c r="Y214" s="65">
        <v>0</v>
      </c>
      <c r="Z214" s="65">
        <v>0</v>
      </c>
      <c r="AA214" s="66">
        <v>0</v>
      </c>
    </row>
    <row r="215" spans="1:27" x14ac:dyDescent="0.2">
      <c r="A215" s="137" t="s">
        <v>392</v>
      </c>
      <c r="B215" s="64" t="s">
        <v>437</v>
      </c>
      <c r="C215" s="66">
        <v>0</v>
      </c>
      <c r="D215" s="55"/>
      <c r="E215" s="54">
        <v>0</v>
      </c>
      <c r="F215" s="54">
        <v>0</v>
      </c>
      <c r="G215" s="66">
        <v>0</v>
      </c>
      <c r="H215" s="65">
        <v>0</v>
      </c>
      <c r="I215" s="66">
        <v>0</v>
      </c>
      <c r="J215" s="65">
        <v>0</v>
      </c>
      <c r="K215" s="66">
        <v>0</v>
      </c>
      <c r="L215" s="65">
        <v>0</v>
      </c>
      <c r="M215" s="66">
        <v>0</v>
      </c>
      <c r="N215" s="65">
        <v>0</v>
      </c>
      <c r="O215" s="66">
        <v>0</v>
      </c>
      <c r="P215" s="65">
        <v>0</v>
      </c>
      <c r="Q215" s="66">
        <v>0</v>
      </c>
      <c r="R215" s="65">
        <v>0</v>
      </c>
      <c r="S215" s="66">
        <v>0</v>
      </c>
      <c r="T215" s="65">
        <v>0</v>
      </c>
      <c r="U215" s="66">
        <v>0</v>
      </c>
      <c r="V215" s="66">
        <v>0</v>
      </c>
      <c r="W215" s="65">
        <v>0</v>
      </c>
      <c r="X215" s="66">
        <v>0</v>
      </c>
      <c r="Y215" s="65">
        <v>0</v>
      </c>
      <c r="Z215" s="65">
        <v>0</v>
      </c>
      <c r="AA215" s="66">
        <v>0</v>
      </c>
    </row>
    <row r="216" spans="1:27" x14ac:dyDescent="0.2">
      <c r="A216" s="137" t="s">
        <v>394</v>
      </c>
      <c r="B216" s="64" t="s">
        <v>439</v>
      </c>
      <c r="C216" s="66">
        <v>1</v>
      </c>
      <c r="D216" s="55"/>
      <c r="E216" s="54">
        <v>45</v>
      </c>
      <c r="F216" s="54">
        <v>45</v>
      </c>
      <c r="G216" s="66">
        <v>45</v>
      </c>
      <c r="H216" s="65">
        <v>0</v>
      </c>
      <c r="I216" s="66">
        <v>0</v>
      </c>
      <c r="J216" s="65">
        <v>0</v>
      </c>
      <c r="K216" s="66">
        <v>45</v>
      </c>
      <c r="L216" s="65">
        <v>0</v>
      </c>
      <c r="M216" s="66">
        <v>0</v>
      </c>
      <c r="N216" s="65">
        <v>0</v>
      </c>
      <c r="O216" s="66">
        <v>0</v>
      </c>
      <c r="P216" s="65">
        <v>0</v>
      </c>
      <c r="Q216" s="66">
        <v>0</v>
      </c>
      <c r="R216" s="65">
        <v>0</v>
      </c>
      <c r="S216" s="66">
        <v>0</v>
      </c>
      <c r="T216" s="65">
        <v>0</v>
      </c>
      <c r="U216" s="66">
        <v>9</v>
      </c>
      <c r="V216" s="66">
        <v>0</v>
      </c>
      <c r="W216" s="65">
        <v>0</v>
      </c>
      <c r="X216" s="66">
        <v>0</v>
      </c>
      <c r="Y216" s="65">
        <v>0</v>
      </c>
      <c r="Z216" s="65">
        <v>45</v>
      </c>
      <c r="AA216" s="66">
        <v>0</v>
      </c>
    </row>
    <row r="217" spans="1:27" x14ac:dyDescent="0.2">
      <c r="A217" s="138" t="s">
        <v>396</v>
      </c>
      <c r="B217" s="64" t="s">
        <v>440</v>
      </c>
      <c r="C217" s="66">
        <v>4</v>
      </c>
      <c r="D217" s="55">
        <v>1</v>
      </c>
      <c r="E217" s="54">
        <v>1307</v>
      </c>
      <c r="F217" s="54">
        <v>1207</v>
      </c>
      <c r="G217" s="66">
        <v>769</v>
      </c>
      <c r="H217" s="65">
        <v>384</v>
      </c>
      <c r="I217" s="66">
        <v>50</v>
      </c>
      <c r="J217" s="65">
        <v>4</v>
      </c>
      <c r="K217" s="66">
        <v>1204</v>
      </c>
      <c r="L217" s="65">
        <v>2</v>
      </c>
      <c r="M217" s="66">
        <v>1</v>
      </c>
      <c r="N217" s="65">
        <v>0</v>
      </c>
      <c r="O217" s="66">
        <v>0</v>
      </c>
      <c r="P217" s="65">
        <v>0</v>
      </c>
      <c r="Q217" s="66">
        <v>0</v>
      </c>
      <c r="R217" s="65">
        <v>100</v>
      </c>
      <c r="S217" s="66">
        <v>73</v>
      </c>
      <c r="T217" s="65">
        <v>78</v>
      </c>
      <c r="U217" s="66">
        <v>992</v>
      </c>
      <c r="V217" s="66">
        <v>0</v>
      </c>
      <c r="W217" s="65">
        <v>0</v>
      </c>
      <c r="X217" s="66">
        <v>0</v>
      </c>
      <c r="Y217" s="65">
        <v>0</v>
      </c>
      <c r="Z217" s="65">
        <v>0</v>
      </c>
      <c r="AA217" s="66">
        <v>0</v>
      </c>
    </row>
    <row r="218" spans="1:27" x14ac:dyDescent="0.2">
      <c r="A218" s="138" t="s">
        <v>398</v>
      </c>
      <c r="B218" s="64" t="s">
        <v>441</v>
      </c>
      <c r="C218" s="66">
        <v>0</v>
      </c>
      <c r="D218" s="55"/>
      <c r="E218" s="54">
        <v>0</v>
      </c>
      <c r="F218" s="54">
        <v>0</v>
      </c>
      <c r="G218" s="66">
        <v>0</v>
      </c>
      <c r="H218" s="65">
        <v>0</v>
      </c>
      <c r="I218" s="66">
        <v>0</v>
      </c>
      <c r="J218" s="65">
        <v>0</v>
      </c>
      <c r="K218" s="66">
        <v>0</v>
      </c>
      <c r="L218" s="65">
        <v>0</v>
      </c>
      <c r="M218" s="66">
        <v>0</v>
      </c>
      <c r="N218" s="65">
        <v>0</v>
      </c>
      <c r="O218" s="66">
        <v>0</v>
      </c>
      <c r="P218" s="65">
        <v>0</v>
      </c>
      <c r="Q218" s="66">
        <v>0</v>
      </c>
      <c r="R218" s="65">
        <v>0</v>
      </c>
      <c r="S218" s="66">
        <v>0</v>
      </c>
      <c r="T218" s="65">
        <v>0</v>
      </c>
      <c r="U218" s="66">
        <v>0</v>
      </c>
      <c r="V218" s="66">
        <v>0</v>
      </c>
      <c r="W218" s="65">
        <v>0</v>
      </c>
      <c r="X218" s="66">
        <v>0</v>
      </c>
      <c r="Y218" s="65">
        <v>0</v>
      </c>
      <c r="Z218" s="65">
        <v>0</v>
      </c>
      <c r="AA218" s="66">
        <v>0</v>
      </c>
    </row>
    <row r="219" spans="1:27" ht="16.5" customHeight="1" x14ac:dyDescent="0.2">
      <c r="A219" s="138" t="s">
        <v>402</v>
      </c>
      <c r="B219" s="64" t="s">
        <v>443</v>
      </c>
      <c r="C219" s="66">
        <v>0</v>
      </c>
      <c r="D219" s="55"/>
      <c r="E219" s="54">
        <v>0</v>
      </c>
      <c r="F219" s="54">
        <v>0</v>
      </c>
      <c r="G219" s="66">
        <v>0</v>
      </c>
      <c r="H219" s="65">
        <v>0</v>
      </c>
      <c r="I219" s="66">
        <v>0</v>
      </c>
      <c r="J219" s="65">
        <v>0</v>
      </c>
      <c r="K219" s="66">
        <v>0</v>
      </c>
      <c r="L219" s="65">
        <v>0</v>
      </c>
      <c r="M219" s="66">
        <v>0</v>
      </c>
      <c r="N219" s="65">
        <v>0</v>
      </c>
      <c r="O219" s="66">
        <v>0</v>
      </c>
      <c r="P219" s="65">
        <v>0</v>
      </c>
      <c r="Q219" s="66">
        <v>0</v>
      </c>
      <c r="R219" s="65">
        <v>0</v>
      </c>
      <c r="S219" s="66">
        <v>0</v>
      </c>
      <c r="T219" s="65">
        <v>0</v>
      </c>
      <c r="U219" s="66">
        <v>0</v>
      </c>
      <c r="V219" s="66">
        <v>0</v>
      </c>
      <c r="W219" s="65">
        <v>0</v>
      </c>
      <c r="X219" s="66">
        <v>0</v>
      </c>
      <c r="Y219" s="65">
        <v>0</v>
      </c>
      <c r="Z219" s="65">
        <v>0</v>
      </c>
      <c r="AA219" s="66">
        <v>0</v>
      </c>
    </row>
    <row r="220" spans="1:27" x14ac:dyDescent="0.2">
      <c r="A220" s="138" t="s">
        <v>404</v>
      </c>
      <c r="B220" s="64" t="s">
        <v>445</v>
      </c>
      <c r="C220" s="66">
        <v>2</v>
      </c>
      <c r="D220" s="55">
        <v>1</v>
      </c>
      <c r="E220" s="54">
        <v>971</v>
      </c>
      <c r="F220" s="54">
        <v>926</v>
      </c>
      <c r="G220" s="66">
        <v>494</v>
      </c>
      <c r="H220" s="65">
        <v>370</v>
      </c>
      <c r="I220" s="66">
        <v>46</v>
      </c>
      <c r="J220" s="65">
        <v>16</v>
      </c>
      <c r="K220" s="66">
        <v>882</v>
      </c>
      <c r="L220" s="65">
        <v>30</v>
      </c>
      <c r="M220" s="66">
        <v>14</v>
      </c>
      <c r="N220" s="65">
        <v>0</v>
      </c>
      <c r="O220" s="66">
        <v>0</v>
      </c>
      <c r="P220" s="65">
        <v>0</v>
      </c>
      <c r="Q220" s="66">
        <v>0</v>
      </c>
      <c r="R220" s="65">
        <v>45</v>
      </c>
      <c r="S220" s="66">
        <v>0</v>
      </c>
      <c r="T220" s="65">
        <v>45</v>
      </c>
      <c r="U220" s="66">
        <v>128</v>
      </c>
      <c r="V220" s="66">
        <v>0</v>
      </c>
      <c r="W220" s="65">
        <v>0</v>
      </c>
      <c r="X220" s="66">
        <v>0</v>
      </c>
      <c r="Y220" s="65">
        <v>0</v>
      </c>
      <c r="Z220" s="65">
        <v>0</v>
      </c>
      <c r="AA220" s="66">
        <v>0</v>
      </c>
    </row>
    <row r="221" spans="1:27" x14ac:dyDescent="0.2">
      <c r="A221" s="138" t="s">
        <v>703</v>
      </c>
      <c r="B221" s="64" t="s">
        <v>447</v>
      </c>
      <c r="C221" s="66">
        <v>0</v>
      </c>
      <c r="D221" s="55"/>
      <c r="E221" s="54">
        <v>0</v>
      </c>
      <c r="F221" s="54">
        <v>0</v>
      </c>
      <c r="G221" s="66">
        <v>0</v>
      </c>
      <c r="H221" s="65">
        <v>0</v>
      </c>
      <c r="I221" s="66">
        <v>0</v>
      </c>
      <c r="J221" s="65">
        <v>0</v>
      </c>
      <c r="K221" s="66">
        <v>0</v>
      </c>
      <c r="L221" s="65">
        <v>0</v>
      </c>
      <c r="M221" s="66">
        <v>0</v>
      </c>
      <c r="N221" s="65">
        <v>0</v>
      </c>
      <c r="O221" s="66">
        <v>0</v>
      </c>
      <c r="P221" s="65">
        <v>0</v>
      </c>
      <c r="Q221" s="66">
        <v>0</v>
      </c>
      <c r="R221" s="65">
        <v>0</v>
      </c>
      <c r="S221" s="66">
        <v>0</v>
      </c>
      <c r="T221" s="65">
        <v>0</v>
      </c>
      <c r="U221" s="66">
        <v>0</v>
      </c>
      <c r="V221" s="66">
        <v>0</v>
      </c>
      <c r="W221" s="65">
        <v>0</v>
      </c>
      <c r="X221" s="66">
        <v>0</v>
      </c>
      <c r="Y221" s="65">
        <v>0</v>
      </c>
      <c r="Z221" s="65">
        <v>0</v>
      </c>
      <c r="AA221" s="66">
        <v>0</v>
      </c>
    </row>
    <row r="222" spans="1:27" x14ac:dyDescent="0.2">
      <c r="A222" s="138" t="s">
        <v>400</v>
      </c>
      <c r="B222" s="64" t="s">
        <v>449</v>
      </c>
      <c r="C222" s="66">
        <v>0</v>
      </c>
      <c r="D222" s="55"/>
      <c r="E222" s="54">
        <v>0</v>
      </c>
      <c r="F222" s="54">
        <v>0</v>
      </c>
      <c r="G222" s="66">
        <v>0</v>
      </c>
      <c r="H222" s="65">
        <v>0</v>
      </c>
      <c r="I222" s="66">
        <v>0</v>
      </c>
      <c r="J222" s="65">
        <v>0</v>
      </c>
      <c r="K222" s="66">
        <v>0</v>
      </c>
      <c r="L222" s="65">
        <v>0</v>
      </c>
      <c r="M222" s="66">
        <v>0</v>
      </c>
      <c r="N222" s="65">
        <v>0</v>
      </c>
      <c r="O222" s="66">
        <v>0</v>
      </c>
      <c r="P222" s="65">
        <v>0</v>
      </c>
      <c r="Q222" s="66">
        <v>0</v>
      </c>
      <c r="R222" s="65">
        <v>0</v>
      </c>
      <c r="S222" s="66">
        <v>0</v>
      </c>
      <c r="T222" s="65">
        <v>0</v>
      </c>
      <c r="U222" s="66">
        <v>0</v>
      </c>
      <c r="V222" s="66">
        <v>0</v>
      </c>
      <c r="W222" s="65">
        <v>0</v>
      </c>
      <c r="X222" s="66">
        <v>0</v>
      </c>
      <c r="Y222" s="65">
        <v>0</v>
      </c>
      <c r="Z222" s="65">
        <v>0</v>
      </c>
      <c r="AA222" s="66">
        <v>0</v>
      </c>
    </row>
    <row r="223" spans="1:27" x14ac:dyDescent="0.2">
      <c r="A223" s="138" t="s">
        <v>406</v>
      </c>
      <c r="B223" s="64" t="s">
        <v>451</v>
      </c>
      <c r="C223" s="66">
        <v>0</v>
      </c>
      <c r="D223" s="55"/>
      <c r="E223" s="54">
        <v>0</v>
      </c>
      <c r="F223" s="54">
        <v>0</v>
      </c>
      <c r="G223" s="66">
        <v>0</v>
      </c>
      <c r="H223" s="65">
        <v>0</v>
      </c>
      <c r="I223" s="66">
        <v>0</v>
      </c>
      <c r="J223" s="65">
        <v>0</v>
      </c>
      <c r="K223" s="66">
        <v>0</v>
      </c>
      <c r="L223" s="65">
        <v>0</v>
      </c>
      <c r="M223" s="66">
        <v>0</v>
      </c>
      <c r="N223" s="65">
        <v>0</v>
      </c>
      <c r="O223" s="66">
        <v>0</v>
      </c>
      <c r="P223" s="65">
        <v>0</v>
      </c>
      <c r="Q223" s="66">
        <v>0</v>
      </c>
      <c r="R223" s="65">
        <v>0</v>
      </c>
      <c r="S223" s="66">
        <v>0</v>
      </c>
      <c r="T223" s="65">
        <v>0</v>
      </c>
      <c r="U223" s="66">
        <v>0</v>
      </c>
      <c r="V223" s="66">
        <v>0</v>
      </c>
      <c r="W223" s="65">
        <v>0</v>
      </c>
      <c r="X223" s="66">
        <v>0</v>
      </c>
      <c r="Y223" s="65">
        <v>0</v>
      </c>
      <c r="Z223" s="65">
        <v>0</v>
      </c>
      <c r="AA223" s="66">
        <v>0</v>
      </c>
    </row>
    <row r="224" spans="1:27" x14ac:dyDescent="0.2">
      <c r="A224" s="138" t="s">
        <v>408</v>
      </c>
      <c r="B224" s="64" t="s">
        <v>453</v>
      </c>
      <c r="C224" s="66">
        <v>3</v>
      </c>
      <c r="D224" s="55"/>
      <c r="E224" s="54">
        <v>60</v>
      </c>
      <c r="F224" s="54">
        <v>34</v>
      </c>
      <c r="G224" s="66">
        <v>25</v>
      </c>
      <c r="H224" s="65">
        <v>9</v>
      </c>
      <c r="I224" s="66">
        <v>0</v>
      </c>
      <c r="J224" s="65">
        <v>0</v>
      </c>
      <c r="K224" s="66">
        <v>34</v>
      </c>
      <c r="L224" s="65">
        <v>0</v>
      </c>
      <c r="M224" s="66">
        <v>0</v>
      </c>
      <c r="N224" s="65">
        <v>0</v>
      </c>
      <c r="O224" s="66">
        <v>0</v>
      </c>
      <c r="P224" s="65">
        <v>0</v>
      </c>
      <c r="Q224" s="66">
        <v>0</v>
      </c>
      <c r="R224" s="65">
        <v>26</v>
      </c>
      <c r="S224" s="66">
        <v>0</v>
      </c>
      <c r="T224" s="65">
        <v>26</v>
      </c>
      <c r="U224" s="66">
        <v>26</v>
      </c>
      <c r="V224" s="66">
        <v>0</v>
      </c>
      <c r="W224" s="65">
        <v>0</v>
      </c>
      <c r="X224" s="66">
        <v>0</v>
      </c>
      <c r="Y224" s="65">
        <v>0</v>
      </c>
      <c r="Z224" s="65">
        <v>0</v>
      </c>
      <c r="AA224" s="66">
        <v>0</v>
      </c>
    </row>
    <row r="225" spans="1:27" x14ac:dyDescent="0.2">
      <c r="A225" s="138" t="s">
        <v>410</v>
      </c>
      <c r="B225" s="64" t="s">
        <v>455</v>
      </c>
      <c r="C225" s="54">
        <v>2</v>
      </c>
      <c r="D225" s="57">
        <v>1</v>
      </c>
      <c r="E225" s="54">
        <v>177</v>
      </c>
      <c r="F225" s="54">
        <v>177</v>
      </c>
      <c r="G225" s="54">
        <v>102</v>
      </c>
      <c r="H225" s="54">
        <v>66</v>
      </c>
      <c r="I225" s="54">
        <v>7</v>
      </c>
      <c r="J225" s="54">
        <v>2</v>
      </c>
      <c r="K225" s="54">
        <v>142</v>
      </c>
      <c r="L225" s="54">
        <v>30</v>
      </c>
      <c r="M225" s="54">
        <v>5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53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</row>
    <row r="226" spans="1:27" ht="21" x14ac:dyDescent="0.2">
      <c r="A226" s="137" t="s">
        <v>412</v>
      </c>
      <c r="B226" s="64" t="s">
        <v>457</v>
      </c>
      <c r="C226" s="66">
        <v>2</v>
      </c>
      <c r="D226" s="55"/>
      <c r="E226" s="54">
        <v>75</v>
      </c>
      <c r="F226" s="54">
        <v>75</v>
      </c>
      <c r="G226" s="66">
        <v>48</v>
      </c>
      <c r="H226" s="65">
        <v>24</v>
      </c>
      <c r="I226" s="66">
        <v>3</v>
      </c>
      <c r="J226" s="65">
        <v>0</v>
      </c>
      <c r="K226" s="66">
        <v>58</v>
      </c>
      <c r="L226" s="65">
        <v>17</v>
      </c>
      <c r="M226" s="66">
        <v>0</v>
      </c>
      <c r="N226" s="65">
        <v>0</v>
      </c>
      <c r="O226" s="66">
        <v>0</v>
      </c>
      <c r="P226" s="65">
        <v>0</v>
      </c>
      <c r="Q226" s="66">
        <v>0</v>
      </c>
      <c r="R226" s="65">
        <v>0</v>
      </c>
      <c r="S226" s="66">
        <v>0</v>
      </c>
      <c r="T226" s="65">
        <v>0</v>
      </c>
      <c r="U226" s="66">
        <v>31</v>
      </c>
      <c r="V226" s="66">
        <v>0</v>
      </c>
      <c r="W226" s="65">
        <v>0</v>
      </c>
      <c r="X226" s="66">
        <v>0</v>
      </c>
      <c r="Y226" s="65">
        <v>0</v>
      </c>
      <c r="Z226" s="65">
        <v>0</v>
      </c>
      <c r="AA226" s="66">
        <v>0</v>
      </c>
    </row>
    <row r="227" spans="1:27" x14ac:dyDescent="0.2">
      <c r="A227" s="137" t="s">
        <v>414</v>
      </c>
      <c r="B227" s="64" t="s">
        <v>459</v>
      </c>
      <c r="C227" s="66">
        <v>1</v>
      </c>
      <c r="D227" s="55"/>
      <c r="E227" s="54">
        <v>102</v>
      </c>
      <c r="F227" s="54">
        <v>102</v>
      </c>
      <c r="G227" s="66">
        <v>54</v>
      </c>
      <c r="H227" s="65">
        <v>42</v>
      </c>
      <c r="I227" s="66">
        <v>4</v>
      </c>
      <c r="J227" s="65">
        <v>2</v>
      </c>
      <c r="K227" s="66">
        <v>84</v>
      </c>
      <c r="L227" s="65">
        <v>13</v>
      </c>
      <c r="M227" s="66">
        <v>5</v>
      </c>
      <c r="N227" s="65">
        <v>0</v>
      </c>
      <c r="O227" s="66">
        <v>0</v>
      </c>
      <c r="P227" s="65">
        <v>0</v>
      </c>
      <c r="Q227" s="66">
        <v>0</v>
      </c>
      <c r="R227" s="65">
        <v>0</v>
      </c>
      <c r="S227" s="66">
        <v>0</v>
      </c>
      <c r="T227" s="65">
        <v>0</v>
      </c>
      <c r="U227" s="66">
        <v>22</v>
      </c>
      <c r="V227" s="66">
        <v>0</v>
      </c>
      <c r="W227" s="65">
        <v>0</v>
      </c>
      <c r="X227" s="66">
        <v>0</v>
      </c>
      <c r="Y227" s="65">
        <v>0</v>
      </c>
      <c r="Z227" s="65">
        <v>0</v>
      </c>
      <c r="AA227" s="66">
        <v>0</v>
      </c>
    </row>
    <row r="228" spans="1:27" x14ac:dyDescent="0.2">
      <c r="A228" s="137" t="s">
        <v>416</v>
      </c>
      <c r="B228" s="64" t="s">
        <v>461</v>
      </c>
      <c r="C228" s="66">
        <v>0</v>
      </c>
      <c r="D228" s="55"/>
      <c r="E228" s="54">
        <v>0</v>
      </c>
      <c r="F228" s="54">
        <v>0</v>
      </c>
      <c r="G228" s="66">
        <v>0</v>
      </c>
      <c r="H228" s="65">
        <v>0</v>
      </c>
      <c r="I228" s="66">
        <v>0</v>
      </c>
      <c r="J228" s="65">
        <v>0</v>
      </c>
      <c r="K228" s="66">
        <v>0</v>
      </c>
      <c r="L228" s="65">
        <v>0</v>
      </c>
      <c r="M228" s="66">
        <v>0</v>
      </c>
      <c r="N228" s="65">
        <v>0</v>
      </c>
      <c r="O228" s="66">
        <v>0</v>
      </c>
      <c r="P228" s="65">
        <v>0</v>
      </c>
      <c r="Q228" s="66">
        <v>0</v>
      </c>
      <c r="R228" s="65">
        <v>0</v>
      </c>
      <c r="S228" s="66">
        <v>0</v>
      </c>
      <c r="T228" s="65">
        <v>0</v>
      </c>
      <c r="U228" s="66">
        <v>0</v>
      </c>
      <c r="V228" s="66">
        <v>0</v>
      </c>
      <c r="W228" s="65">
        <v>0</v>
      </c>
      <c r="X228" s="66">
        <v>0</v>
      </c>
      <c r="Y228" s="65">
        <v>0</v>
      </c>
      <c r="Z228" s="65">
        <v>0</v>
      </c>
      <c r="AA228" s="66">
        <v>0</v>
      </c>
    </row>
    <row r="229" spans="1:27" x14ac:dyDescent="0.2">
      <c r="A229" s="137" t="s">
        <v>418</v>
      </c>
      <c r="B229" s="64" t="s">
        <v>463</v>
      </c>
      <c r="C229" s="66">
        <v>0</v>
      </c>
      <c r="D229" s="55"/>
      <c r="E229" s="54">
        <v>0</v>
      </c>
      <c r="F229" s="54">
        <v>0</v>
      </c>
      <c r="G229" s="66">
        <v>0</v>
      </c>
      <c r="H229" s="65">
        <v>0</v>
      </c>
      <c r="I229" s="66">
        <v>0</v>
      </c>
      <c r="J229" s="65">
        <v>0</v>
      </c>
      <c r="K229" s="66">
        <v>0</v>
      </c>
      <c r="L229" s="65">
        <v>0</v>
      </c>
      <c r="M229" s="66">
        <v>0</v>
      </c>
      <c r="N229" s="65">
        <v>0</v>
      </c>
      <c r="O229" s="66">
        <v>0</v>
      </c>
      <c r="P229" s="65">
        <v>0</v>
      </c>
      <c r="Q229" s="66">
        <v>0</v>
      </c>
      <c r="R229" s="65">
        <v>0</v>
      </c>
      <c r="S229" s="66">
        <v>0</v>
      </c>
      <c r="T229" s="65">
        <v>0</v>
      </c>
      <c r="U229" s="66">
        <v>0</v>
      </c>
      <c r="V229" s="66">
        <v>0</v>
      </c>
      <c r="W229" s="65">
        <v>0</v>
      </c>
      <c r="X229" s="66">
        <v>0</v>
      </c>
      <c r="Y229" s="65">
        <v>0</v>
      </c>
      <c r="Z229" s="65">
        <v>0</v>
      </c>
      <c r="AA229" s="66">
        <v>0</v>
      </c>
    </row>
    <row r="230" spans="1:27" x14ac:dyDescent="0.2">
      <c r="A230" s="138" t="s">
        <v>420</v>
      </c>
      <c r="B230" s="64" t="s">
        <v>465</v>
      </c>
      <c r="C230" s="66">
        <v>0</v>
      </c>
      <c r="D230" s="55"/>
      <c r="E230" s="54">
        <v>0</v>
      </c>
      <c r="F230" s="54">
        <v>0</v>
      </c>
      <c r="G230" s="66">
        <v>0</v>
      </c>
      <c r="H230" s="65">
        <v>0</v>
      </c>
      <c r="I230" s="66">
        <v>0</v>
      </c>
      <c r="J230" s="65">
        <v>0</v>
      </c>
      <c r="K230" s="66">
        <v>0</v>
      </c>
      <c r="L230" s="65">
        <v>0</v>
      </c>
      <c r="M230" s="66">
        <v>0</v>
      </c>
      <c r="N230" s="65">
        <v>0</v>
      </c>
      <c r="O230" s="66">
        <v>0</v>
      </c>
      <c r="P230" s="65">
        <v>0</v>
      </c>
      <c r="Q230" s="66">
        <v>0</v>
      </c>
      <c r="R230" s="65">
        <v>0</v>
      </c>
      <c r="S230" s="66">
        <v>0</v>
      </c>
      <c r="T230" s="65">
        <v>0</v>
      </c>
      <c r="U230" s="66">
        <v>0</v>
      </c>
      <c r="V230" s="66">
        <v>0</v>
      </c>
      <c r="W230" s="65">
        <v>0</v>
      </c>
      <c r="X230" s="66">
        <v>0</v>
      </c>
      <c r="Y230" s="65">
        <v>0</v>
      </c>
      <c r="Z230" s="65">
        <v>0</v>
      </c>
      <c r="AA230" s="66">
        <v>0</v>
      </c>
    </row>
    <row r="231" spans="1:27" x14ac:dyDescent="0.2">
      <c r="A231" s="138" t="s">
        <v>422</v>
      </c>
      <c r="B231" s="64" t="s">
        <v>467</v>
      </c>
      <c r="C231" s="66">
        <v>0</v>
      </c>
      <c r="D231" s="55"/>
      <c r="E231" s="54">
        <v>0</v>
      </c>
      <c r="F231" s="54">
        <v>0</v>
      </c>
      <c r="G231" s="66">
        <v>0</v>
      </c>
      <c r="H231" s="65">
        <v>0</v>
      </c>
      <c r="I231" s="66">
        <v>0</v>
      </c>
      <c r="J231" s="65">
        <v>0</v>
      </c>
      <c r="K231" s="66">
        <v>0</v>
      </c>
      <c r="L231" s="65">
        <v>0</v>
      </c>
      <c r="M231" s="66">
        <v>0</v>
      </c>
      <c r="N231" s="65">
        <v>0</v>
      </c>
      <c r="O231" s="66">
        <v>0</v>
      </c>
      <c r="P231" s="65">
        <v>0</v>
      </c>
      <c r="Q231" s="66">
        <v>0</v>
      </c>
      <c r="R231" s="65">
        <v>0</v>
      </c>
      <c r="S231" s="66">
        <v>0</v>
      </c>
      <c r="T231" s="65">
        <v>0</v>
      </c>
      <c r="U231" s="66">
        <v>0</v>
      </c>
      <c r="V231" s="66">
        <v>0</v>
      </c>
      <c r="W231" s="65">
        <v>0</v>
      </c>
      <c r="X231" s="66">
        <v>0</v>
      </c>
      <c r="Y231" s="65">
        <v>0</v>
      </c>
      <c r="Z231" s="65">
        <v>0</v>
      </c>
      <c r="AA231" s="66">
        <v>0</v>
      </c>
    </row>
    <row r="232" spans="1:27" ht="21" x14ac:dyDescent="0.2">
      <c r="A232" s="138" t="s">
        <v>367</v>
      </c>
      <c r="B232" s="64" t="s">
        <v>469</v>
      </c>
      <c r="C232" s="66">
        <v>0</v>
      </c>
      <c r="D232" s="55"/>
      <c r="E232" s="54">
        <v>0</v>
      </c>
      <c r="F232" s="54">
        <v>0</v>
      </c>
      <c r="G232" s="66">
        <v>0</v>
      </c>
      <c r="H232" s="65">
        <v>0</v>
      </c>
      <c r="I232" s="66">
        <v>0</v>
      </c>
      <c r="J232" s="65">
        <v>0</v>
      </c>
      <c r="K232" s="66">
        <v>0</v>
      </c>
      <c r="L232" s="65">
        <v>0</v>
      </c>
      <c r="M232" s="66">
        <v>0</v>
      </c>
      <c r="N232" s="65">
        <v>0</v>
      </c>
      <c r="O232" s="66">
        <v>0</v>
      </c>
      <c r="P232" s="65">
        <v>0</v>
      </c>
      <c r="Q232" s="66">
        <v>0</v>
      </c>
      <c r="R232" s="65">
        <v>0</v>
      </c>
      <c r="S232" s="66">
        <v>0</v>
      </c>
      <c r="T232" s="65">
        <v>0</v>
      </c>
      <c r="U232" s="66">
        <v>0</v>
      </c>
      <c r="V232" s="66">
        <v>0</v>
      </c>
      <c r="W232" s="65">
        <v>0</v>
      </c>
      <c r="X232" s="66">
        <v>0</v>
      </c>
      <c r="Y232" s="65">
        <v>0</v>
      </c>
      <c r="Z232" s="65">
        <v>0</v>
      </c>
      <c r="AA232" s="66">
        <v>0</v>
      </c>
    </row>
    <row r="233" spans="1:27" x14ac:dyDescent="0.2">
      <c r="A233" s="138" t="s">
        <v>424</v>
      </c>
      <c r="B233" s="64" t="s">
        <v>471</v>
      </c>
      <c r="C233" s="54">
        <v>3</v>
      </c>
      <c r="D233" s="57"/>
      <c r="E233" s="54">
        <v>149</v>
      </c>
      <c r="F233" s="54">
        <v>27</v>
      </c>
      <c r="G233" s="54">
        <v>10</v>
      </c>
      <c r="H233" s="54">
        <v>17</v>
      </c>
      <c r="I233" s="54">
        <v>0</v>
      </c>
      <c r="J233" s="54">
        <v>0</v>
      </c>
      <c r="K233" s="54">
        <v>26</v>
      </c>
      <c r="L233" s="54">
        <v>1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122</v>
      </c>
      <c r="S233" s="54">
        <v>0</v>
      </c>
      <c r="T233" s="54">
        <v>121</v>
      </c>
      <c r="U233" s="54">
        <v>52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</row>
    <row r="234" spans="1:27" ht="21" x14ac:dyDescent="0.2">
      <c r="A234" s="137" t="s">
        <v>426</v>
      </c>
      <c r="B234" s="64" t="s">
        <v>473</v>
      </c>
      <c r="C234" s="66">
        <v>3</v>
      </c>
      <c r="D234" s="55"/>
      <c r="E234" s="54">
        <v>149</v>
      </c>
      <c r="F234" s="54">
        <v>27</v>
      </c>
      <c r="G234" s="66">
        <v>10</v>
      </c>
      <c r="H234" s="65">
        <v>17</v>
      </c>
      <c r="I234" s="66">
        <v>0</v>
      </c>
      <c r="J234" s="65">
        <v>0</v>
      </c>
      <c r="K234" s="66">
        <v>26</v>
      </c>
      <c r="L234" s="65">
        <v>1</v>
      </c>
      <c r="M234" s="66">
        <v>0</v>
      </c>
      <c r="N234" s="65">
        <v>0</v>
      </c>
      <c r="O234" s="66">
        <v>0</v>
      </c>
      <c r="P234" s="65">
        <v>0</v>
      </c>
      <c r="Q234" s="66">
        <v>0</v>
      </c>
      <c r="R234" s="65">
        <v>122</v>
      </c>
      <c r="S234" s="66">
        <v>0</v>
      </c>
      <c r="T234" s="65">
        <v>121</v>
      </c>
      <c r="U234" s="66">
        <v>52</v>
      </c>
      <c r="V234" s="66">
        <v>0</v>
      </c>
      <c r="W234" s="65">
        <v>0</v>
      </c>
      <c r="X234" s="66">
        <v>0</v>
      </c>
      <c r="Y234" s="65">
        <v>0</v>
      </c>
      <c r="Z234" s="65">
        <v>0</v>
      </c>
      <c r="AA234" s="66">
        <v>0</v>
      </c>
    </row>
    <row r="235" spans="1:27" x14ac:dyDescent="0.2">
      <c r="A235" s="137" t="s">
        <v>851</v>
      </c>
      <c r="B235" s="64" t="s">
        <v>475</v>
      </c>
      <c r="C235" s="66">
        <v>0</v>
      </c>
      <c r="D235" s="55"/>
      <c r="E235" s="54">
        <v>0</v>
      </c>
      <c r="F235" s="54">
        <v>0</v>
      </c>
      <c r="G235" s="66">
        <v>0</v>
      </c>
      <c r="H235" s="65">
        <v>0</v>
      </c>
      <c r="I235" s="66">
        <v>0</v>
      </c>
      <c r="J235" s="65">
        <v>0</v>
      </c>
      <c r="K235" s="66">
        <v>0</v>
      </c>
      <c r="L235" s="65">
        <v>0</v>
      </c>
      <c r="M235" s="66">
        <v>0</v>
      </c>
      <c r="N235" s="65">
        <v>0</v>
      </c>
      <c r="O235" s="66">
        <v>0</v>
      </c>
      <c r="P235" s="65">
        <v>0</v>
      </c>
      <c r="Q235" s="66">
        <v>0</v>
      </c>
      <c r="R235" s="65">
        <v>0</v>
      </c>
      <c r="S235" s="66">
        <v>0</v>
      </c>
      <c r="T235" s="65">
        <v>0</v>
      </c>
      <c r="U235" s="66">
        <v>0</v>
      </c>
      <c r="V235" s="66">
        <v>0</v>
      </c>
      <c r="W235" s="65">
        <v>0</v>
      </c>
      <c r="X235" s="66">
        <v>0</v>
      </c>
      <c r="Y235" s="65">
        <v>0</v>
      </c>
      <c r="Z235" s="65">
        <v>0</v>
      </c>
      <c r="AA235" s="66">
        <v>0</v>
      </c>
    </row>
    <row r="236" spans="1:27" x14ac:dyDescent="0.2">
      <c r="A236" s="137" t="s">
        <v>852</v>
      </c>
      <c r="B236" s="64" t="s">
        <v>477</v>
      </c>
      <c r="C236" s="66">
        <v>0</v>
      </c>
      <c r="D236" s="55"/>
      <c r="E236" s="54">
        <v>0</v>
      </c>
      <c r="F236" s="54">
        <v>0</v>
      </c>
      <c r="G236" s="66">
        <v>0</v>
      </c>
      <c r="H236" s="65">
        <v>0</v>
      </c>
      <c r="I236" s="66">
        <v>0</v>
      </c>
      <c r="J236" s="65">
        <v>0</v>
      </c>
      <c r="K236" s="66">
        <v>0</v>
      </c>
      <c r="L236" s="65">
        <v>0</v>
      </c>
      <c r="M236" s="66">
        <v>0</v>
      </c>
      <c r="N236" s="65">
        <v>0</v>
      </c>
      <c r="O236" s="66">
        <v>0</v>
      </c>
      <c r="P236" s="65">
        <v>0</v>
      </c>
      <c r="Q236" s="66">
        <v>0</v>
      </c>
      <c r="R236" s="65">
        <v>0</v>
      </c>
      <c r="S236" s="66">
        <v>0</v>
      </c>
      <c r="T236" s="65">
        <v>0</v>
      </c>
      <c r="U236" s="66">
        <v>0</v>
      </c>
      <c r="V236" s="66">
        <v>0</v>
      </c>
      <c r="W236" s="65">
        <v>0</v>
      </c>
      <c r="X236" s="66">
        <v>0</v>
      </c>
      <c r="Y236" s="65">
        <v>0</v>
      </c>
      <c r="Z236" s="65">
        <v>0</v>
      </c>
      <c r="AA236" s="66">
        <v>0</v>
      </c>
    </row>
    <row r="237" spans="1:27" ht="21" x14ac:dyDescent="0.2">
      <c r="A237" s="138" t="s">
        <v>369</v>
      </c>
      <c r="B237" s="64" t="s">
        <v>479</v>
      </c>
      <c r="C237" s="66">
        <v>0</v>
      </c>
      <c r="D237" s="55"/>
      <c r="E237" s="54">
        <v>0</v>
      </c>
      <c r="F237" s="54">
        <v>0</v>
      </c>
      <c r="G237" s="66">
        <v>0</v>
      </c>
      <c r="H237" s="65">
        <v>0</v>
      </c>
      <c r="I237" s="66">
        <v>0</v>
      </c>
      <c r="J237" s="65">
        <v>0</v>
      </c>
      <c r="K237" s="66">
        <v>0</v>
      </c>
      <c r="L237" s="65">
        <v>0</v>
      </c>
      <c r="M237" s="66">
        <v>0</v>
      </c>
      <c r="N237" s="65">
        <v>0</v>
      </c>
      <c r="O237" s="66">
        <v>0</v>
      </c>
      <c r="P237" s="65">
        <v>0</v>
      </c>
      <c r="Q237" s="66">
        <v>0</v>
      </c>
      <c r="R237" s="65">
        <v>0</v>
      </c>
      <c r="S237" s="66">
        <v>0</v>
      </c>
      <c r="T237" s="65">
        <v>0</v>
      </c>
      <c r="U237" s="66">
        <v>0</v>
      </c>
      <c r="V237" s="66">
        <v>0</v>
      </c>
      <c r="W237" s="65">
        <v>0</v>
      </c>
      <c r="X237" s="66">
        <v>0</v>
      </c>
      <c r="Y237" s="65">
        <v>0</v>
      </c>
      <c r="Z237" s="65">
        <v>0</v>
      </c>
      <c r="AA237" s="66">
        <v>0</v>
      </c>
    </row>
    <row r="238" spans="1:27" x14ac:dyDescent="0.2">
      <c r="A238" s="138" t="s">
        <v>691</v>
      </c>
      <c r="B238" s="64" t="s">
        <v>481</v>
      </c>
      <c r="C238" s="66">
        <v>0</v>
      </c>
      <c r="D238" s="55"/>
      <c r="E238" s="54">
        <v>0</v>
      </c>
      <c r="F238" s="54">
        <v>0</v>
      </c>
      <c r="G238" s="66">
        <v>0</v>
      </c>
      <c r="H238" s="65">
        <v>0</v>
      </c>
      <c r="I238" s="66">
        <v>0</v>
      </c>
      <c r="J238" s="65">
        <v>0</v>
      </c>
      <c r="K238" s="66">
        <v>0</v>
      </c>
      <c r="L238" s="65">
        <v>0</v>
      </c>
      <c r="M238" s="66">
        <v>0</v>
      </c>
      <c r="N238" s="65">
        <v>0</v>
      </c>
      <c r="O238" s="66">
        <v>0</v>
      </c>
      <c r="P238" s="65">
        <v>0</v>
      </c>
      <c r="Q238" s="66">
        <v>0</v>
      </c>
      <c r="R238" s="65">
        <v>0</v>
      </c>
      <c r="S238" s="66">
        <v>0</v>
      </c>
      <c r="T238" s="65">
        <v>0</v>
      </c>
      <c r="U238" s="66">
        <v>0</v>
      </c>
      <c r="V238" s="66">
        <v>0</v>
      </c>
      <c r="W238" s="65">
        <v>0</v>
      </c>
      <c r="X238" s="66">
        <v>0</v>
      </c>
      <c r="Y238" s="65">
        <v>0</v>
      </c>
      <c r="Z238" s="65">
        <v>0</v>
      </c>
      <c r="AA238" s="66">
        <v>0</v>
      </c>
    </row>
    <row r="239" spans="1:27" x14ac:dyDescent="0.2">
      <c r="A239" s="138" t="s">
        <v>430</v>
      </c>
      <c r="B239" s="64" t="s">
        <v>483</v>
      </c>
      <c r="C239" s="66">
        <v>0</v>
      </c>
      <c r="D239" s="55"/>
      <c r="E239" s="54">
        <v>0</v>
      </c>
      <c r="F239" s="54">
        <v>0</v>
      </c>
      <c r="G239" s="66">
        <v>0</v>
      </c>
      <c r="H239" s="65">
        <v>0</v>
      </c>
      <c r="I239" s="66">
        <v>0</v>
      </c>
      <c r="J239" s="65">
        <v>0</v>
      </c>
      <c r="K239" s="66">
        <v>0</v>
      </c>
      <c r="L239" s="65">
        <v>0</v>
      </c>
      <c r="M239" s="66">
        <v>0</v>
      </c>
      <c r="N239" s="65">
        <v>0</v>
      </c>
      <c r="O239" s="66">
        <v>0</v>
      </c>
      <c r="P239" s="65">
        <v>0</v>
      </c>
      <c r="Q239" s="66">
        <v>0</v>
      </c>
      <c r="R239" s="65">
        <v>0</v>
      </c>
      <c r="S239" s="66">
        <v>0</v>
      </c>
      <c r="T239" s="65">
        <v>0</v>
      </c>
      <c r="U239" s="66">
        <v>0</v>
      </c>
      <c r="V239" s="66">
        <v>0</v>
      </c>
      <c r="W239" s="65">
        <v>0</v>
      </c>
      <c r="X239" s="66">
        <v>0</v>
      </c>
      <c r="Y239" s="65">
        <v>0</v>
      </c>
      <c r="Z239" s="65">
        <v>0</v>
      </c>
      <c r="AA239" s="66">
        <v>0</v>
      </c>
    </row>
    <row r="240" spans="1:27" x14ac:dyDescent="0.2">
      <c r="A240" s="138" t="s">
        <v>432</v>
      </c>
      <c r="B240" s="64" t="s">
        <v>485</v>
      </c>
      <c r="C240" s="66">
        <v>0</v>
      </c>
      <c r="D240" s="55"/>
      <c r="E240" s="54">
        <v>0</v>
      </c>
      <c r="F240" s="54">
        <v>0</v>
      </c>
      <c r="G240" s="66">
        <v>0</v>
      </c>
      <c r="H240" s="65">
        <v>0</v>
      </c>
      <c r="I240" s="66">
        <v>0</v>
      </c>
      <c r="J240" s="65">
        <v>0</v>
      </c>
      <c r="K240" s="66">
        <v>0</v>
      </c>
      <c r="L240" s="65">
        <v>0</v>
      </c>
      <c r="M240" s="66">
        <v>0</v>
      </c>
      <c r="N240" s="65">
        <v>0</v>
      </c>
      <c r="O240" s="66">
        <v>0</v>
      </c>
      <c r="P240" s="65">
        <v>0</v>
      </c>
      <c r="Q240" s="66">
        <v>0</v>
      </c>
      <c r="R240" s="65">
        <v>0</v>
      </c>
      <c r="S240" s="66">
        <v>0</v>
      </c>
      <c r="T240" s="65">
        <v>0</v>
      </c>
      <c r="U240" s="66">
        <v>0</v>
      </c>
      <c r="V240" s="66">
        <v>0</v>
      </c>
      <c r="W240" s="65">
        <v>0</v>
      </c>
      <c r="X240" s="66">
        <v>0</v>
      </c>
      <c r="Y240" s="65">
        <v>0</v>
      </c>
      <c r="Z240" s="65">
        <v>0</v>
      </c>
      <c r="AA240" s="66">
        <v>0</v>
      </c>
    </row>
    <row r="241" spans="1:27" x14ac:dyDescent="0.2">
      <c r="A241" s="138" t="s">
        <v>434</v>
      </c>
      <c r="B241" s="64" t="s">
        <v>487</v>
      </c>
      <c r="C241" s="66">
        <v>0</v>
      </c>
      <c r="D241" s="55"/>
      <c r="E241" s="54">
        <v>0</v>
      </c>
      <c r="F241" s="54">
        <v>0</v>
      </c>
      <c r="G241" s="66">
        <v>0</v>
      </c>
      <c r="H241" s="65">
        <v>0</v>
      </c>
      <c r="I241" s="66">
        <v>0</v>
      </c>
      <c r="J241" s="65">
        <v>0</v>
      </c>
      <c r="K241" s="66">
        <v>0</v>
      </c>
      <c r="L241" s="65">
        <v>0</v>
      </c>
      <c r="M241" s="66">
        <v>0</v>
      </c>
      <c r="N241" s="65">
        <v>0</v>
      </c>
      <c r="O241" s="66">
        <v>0</v>
      </c>
      <c r="P241" s="65">
        <v>0</v>
      </c>
      <c r="Q241" s="66">
        <v>0</v>
      </c>
      <c r="R241" s="65">
        <v>0</v>
      </c>
      <c r="S241" s="66">
        <v>0</v>
      </c>
      <c r="T241" s="65">
        <v>0</v>
      </c>
      <c r="U241" s="66">
        <v>0</v>
      </c>
      <c r="V241" s="66">
        <v>0</v>
      </c>
      <c r="W241" s="65">
        <v>0</v>
      </c>
      <c r="X241" s="66">
        <v>0</v>
      </c>
      <c r="Y241" s="65">
        <v>0</v>
      </c>
      <c r="Z241" s="65">
        <v>0</v>
      </c>
      <c r="AA241" s="66">
        <v>0</v>
      </c>
    </row>
    <row r="242" spans="1:27" x14ac:dyDescent="0.2">
      <c r="A242" s="138" t="s">
        <v>770</v>
      </c>
      <c r="B242" s="64" t="s">
        <v>489</v>
      </c>
      <c r="C242" s="66">
        <v>2</v>
      </c>
      <c r="D242" s="55"/>
      <c r="E242" s="54">
        <v>106</v>
      </c>
      <c r="F242" s="54">
        <v>106</v>
      </c>
      <c r="G242" s="66">
        <v>48</v>
      </c>
      <c r="H242" s="65">
        <v>58</v>
      </c>
      <c r="I242" s="66">
        <v>0</v>
      </c>
      <c r="J242" s="65">
        <v>0</v>
      </c>
      <c r="K242" s="66">
        <v>98</v>
      </c>
      <c r="L242" s="65">
        <v>5</v>
      </c>
      <c r="M242" s="66">
        <v>3</v>
      </c>
      <c r="N242" s="65">
        <v>0</v>
      </c>
      <c r="O242" s="66">
        <v>0</v>
      </c>
      <c r="P242" s="65">
        <v>0</v>
      </c>
      <c r="Q242" s="66">
        <v>0</v>
      </c>
      <c r="R242" s="65">
        <v>0</v>
      </c>
      <c r="S242" s="66">
        <v>0</v>
      </c>
      <c r="T242" s="65">
        <v>0</v>
      </c>
      <c r="U242" s="66">
        <v>0</v>
      </c>
      <c r="V242" s="66">
        <v>0</v>
      </c>
      <c r="W242" s="65">
        <v>0</v>
      </c>
      <c r="X242" s="66">
        <v>0</v>
      </c>
      <c r="Y242" s="65">
        <v>0</v>
      </c>
      <c r="Z242" s="65">
        <v>0</v>
      </c>
      <c r="AA242" s="66">
        <v>0</v>
      </c>
    </row>
    <row r="243" spans="1:27" x14ac:dyDescent="0.2">
      <c r="A243" s="138" t="s">
        <v>438</v>
      </c>
      <c r="B243" s="64" t="s">
        <v>491</v>
      </c>
      <c r="C243" s="66">
        <v>1</v>
      </c>
      <c r="D243" s="55"/>
      <c r="E243" s="54">
        <v>411</v>
      </c>
      <c r="F243" s="54">
        <v>411</v>
      </c>
      <c r="G243" s="66">
        <v>363</v>
      </c>
      <c r="H243" s="65">
        <v>48</v>
      </c>
      <c r="I243" s="66">
        <v>0</v>
      </c>
      <c r="J243" s="65">
        <v>0</v>
      </c>
      <c r="K243" s="66">
        <v>408</v>
      </c>
      <c r="L243" s="65">
        <v>3</v>
      </c>
      <c r="M243" s="66">
        <v>0</v>
      </c>
      <c r="N243" s="65">
        <v>0</v>
      </c>
      <c r="O243" s="66">
        <v>0</v>
      </c>
      <c r="P243" s="65">
        <v>0</v>
      </c>
      <c r="Q243" s="66">
        <v>0</v>
      </c>
      <c r="R243" s="65">
        <v>0</v>
      </c>
      <c r="S243" s="66">
        <v>0</v>
      </c>
      <c r="T243" s="65">
        <v>0</v>
      </c>
      <c r="U243" s="66">
        <v>0</v>
      </c>
      <c r="V243" s="66">
        <v>0</v>
      </c>
      <c r="W243" s="65">
        <v>0</v>
      </c>
      <c r="X243" s="66">
        <v>0</v>
      </c>
      <c r="Y243" s="65">
        <v>0</v>
      </c>
      <c r="Z243" s="65">
        <v>0</v>
      </c>
      <c r="AA243" s="66">
        <v>0</v>
      </c>
    </row>
    <row r="244" spans="1:27" x14ac:dyDescent="0.2">
      <c r="A244" s="138" t="s">
        <v>847</v>
      </c>
      <c r="B244" s="64" t="s">
        <v>493</v>
      </c>
      <c r="C244" s="66">
        <v>1</v>
      </c>
      <c r="D244" s="55"/>
      <c r="E244" s="54">
        <v>113</v>
      </c>
      <c r="F244" s="54">
        <v>113</v>
      </c>
      <c r="G244" s="66">
        <v>113</v>
      </c>
      <c r="H244" s="66">
        <v>0</v>
      </c>
      <c r="I244" s="66">
        <v>0</v>
      </c>
      <c r="J244" s="66">
        <v>0</v>
      </c>
      <c r="K244" s="66">
        <v>113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28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</row>
    <row r="245" spans="1:27" x14ac:dyDescent="0.2">
      <c r="A245" s="138" t="s">
        <v>848</v>
      </c>
      <c r="B245" s="64" t="s">
        <v>494</v>
      </c>
      <c r="C245" s="66">
        <v>7</v>
      </c>
      <c r="D245" s="55">
        <v>1</v>
      </c>
      <c r="E245" s="54">
        <v>1686</v>
      </c>
      <c r="F245" s="54">
        <v>1487</v>
      </c>
      <c r="G245" s="66">
        <v>1010</v>
      </c>
      <c r="H245" s="66">
        <v>417</v>
      </c>
      <c r="I245" s="66">
        <v>48</v>
      </c>
      <c r="J245" s="66">
        <v>12</v>
      </c>
      <c r="K245" s="66">
        <v>1388</v>
      </c>
      <c r="L245" s="66">
        <v>86</v>
      </c>
      <c r="M245" s="66">
        <v>13</v>
      </c>
      <c r="N245" s="66">
        <v>0</v>
      </c>
      <c r="O245" s="66">
        <v>0</v>
      </c>
      <c r="P245" s="66">
        <v>0</v>
      </c>
      <c r="Q245" s="66">
        <v>0</v>
      </c>
      <c r="R245" s="66">
        <v>199</v>
      </c>
      <c r="S245" s="66">
        <v>0</v>
      </c>
      <c r="T245" s="66">
        <v>190</v>
      </c>
      <c r="U245" s="66">
        <v>296</v>
      </c>
      <c r="V245" s="66">
        <v>0</v>
      </c>
      <c r="W245" s="66">
        <v>0</v>
      </c>
      <c r="X245" s="66">
        <v>0</v>
      </c>
      <c r="Y245" s="66">
        <v>0</v>
      </c>
      <c r="Z245" s="66">
        <v>0</v>
      </c>
      <c r="AA245" s="66">
        <v>0</v>
      </c>
    </row>
    <row r="246" spans="1:27" x14ac:dyDescent="0.2">
      <c r="A246" s="143" t="s">
        <v>442</v>
      </c>
      <c r="B246" s="64" t="s">
        <v>496</v>
      </c>
      <c r="C246" s="66">
        <v>1</v>
      </c>
      <c r="D246" s="55"/>
      <c r="E246" s="54">
        <v>10</v>
      </c>
      <c r="F246" s="54">
        <v>10</v>
      </c>
      <c r="G246" s="66">
        <v>10</v>
      </c>
      <c r="H246" s="65">
        <v>0</v>
      </c>
      <c r="I246" s="66">
        <v>0</v>
      </c>
      <c r="J246" s="65">
        <v>0</v>
      </c>
      <c r="K246" s="66">
        <v>10</v>
      </c>
      <c r="L246" s="65">
        <v>0</v>
      </c>
      <c r="M246" s="66">
        <v>0</v>
      </c>
      <c r="N246" s="65">
        <v>0</v>
      </c>
      <c r="O246" s="66">
        <v>0</v>
      </c>
      <c r="P246" s="65">
        <v>0</v>
      </c>
      <c r="Q246" s="66">
        <v>0</v>
      </c>
      <c r="R246" s="65">
        <v>0</v>
      </c>
      <c r="S246" s="66">
        <v>0</v>
      </c>
      <c r="T246" s="65">
        <v>0</v>
      </c>
      <c r="U246" s="66">
        <v>0</v>
      </c>
      <c r="V246" s="66">
        <v>0</v>
      </c>
      <c r="W246" s="65">
        <v>0</v>
      </c>
      <c r="X246" s="66">
        <v>0</v>
      </c>
      <c r="Y246" s="65">
        <v>0</v>
      </c>
      <c r="Z246" s="65">
        <v>0</v>
      </c>
      <c r="AA246" s="66">
        <v>0</v>
      </c>
    </row>
    <row r="247" spans="1:27" x14ac:dyDescent="0.2">
      <c r="A247" s="138" t="s">
        <v>444</v>
      </c>
      <c r="B247" s="64" t="s">
        <v>497</v>
      </c>
      <c r="C247" s="66">
        <v>0</v>
      </c>
      <c r="D247" s="55"/>
      <c r="E247" s="54">
        <v>0</v>
      </c>
      <c r="F247" s="54">
        <v>0</v>
      </c>
      <c r="G247" s="66">
        <v>0</v>
      </c>
      <c r="H247" s="65">
        <v>0</v>
      </c>
      <c r="I247" s="66">
        <v>0</v>
      </c>
      <c r="J247" s="65">
        <v>0</v>
      </c>
      <c r="K247" s="66">
        <v>0</v>
      </c>
      <c r="L247" s="65">
        <v>0</v>
      </c>
      <c r="M247" s="66">
        <v>0</v>
      </c>
      <c r="N247" s="65">
        <v>0</v>
      </c>
      <c r="O247" s="66">
        <v>0</v>
      </c>
      <c r="P247" s="65">
        <v>0</v>
      </c>
      <c r="Q247" s="66">
        <v>0</v>
      </c>
      <c r="R247" s="65">
        <v>0</v>
      </c>
      <c r="S247" s="66">
        <v>0</v>
      </c>
      <c r="T247" s="65">
        <v>0</v>
      </c>
      <c r="U247" s="66">
        <v>0</v>
      </c>
      <c r="V247" s="66">
        <v>0</v>
      </c>
      <c r="W247" s="65">
        <v>0</v>
      </c>
      <c r="X247" s="66">
        <v>0</v>
      </c>
      <c r="Y247" s="65">
        <v>0</v>
      </c>
      <c r="Z247" s="65">
        <v>0</v>
      </c>
      <c r="AA247" s="66">
        <v>0</v>
      </c>
    </row>
    <row r="248" spans="1:27" x14ac:dyDescent="0.2">
      <c r="A248" s="138" t="s">
        <v>446</v>
      </c>
      <c r="B248" s="64" t="s">
        <v>499</v>
      </c>
      <c r="C248" s="66">
        <v>0</v>
      </c>
      <c r="D248" s="55"/>
      <c r="E248" s="54">
        <v>0</v>
      </c>
      <c r="F248" s="54">
        <v>0</v>
      </c>
      <c r="G248" s="66">
        <v>0</v>
      </c>
      <c r="H248" s="65">
        <v>0</v>
      </c>
      <c r="I248" s="66">
        <v>0</v>
      </c>
      <c r="J248" s="65">
        <v>0</v>
      </c>
      <c r="K248" s="66">
        <v>0</v>
      </c>
      <c r="L248" s="65">
        <v>0</v>
      </c>
      <c r="M248" s="66">
        <v>0</v>
      </c>
      <c r="N248" s="65">
        <v>0</v>
      </c>
      <c r="O248" s="66">
        <v>0</v>
      </c>
      <c r="P248" s="65">
        <v>0</v>
      </c>
      <c r="Q248" s="66">
        <v>0</v>
      </c>
      <c r="R248" s="65">
        <v>0</v>
      </c>
      <c r="S248" s="66">
        <v>0</v>
      </c>
      <c r="T248" s="65">
        <v>0</v>
      </c>
      <c r="U248" s="66">
        <v>0</v>
      </c>
      <c r="V248" s="66">
        <v>0</v>
      </c>
      <c r="W248" s="65">
        <v>0</v>
      </c>
      <c r="X248" s="66">
        <v>0</v>
      </c>
      <c r="Y248" s="65">
        <v>0</v>
      </c>
      <c r="Z248" s="65">
        <v>0</v>
      </c>
      <c r="AA248" s="66">
        <v>0</v>
      </c>
    </row>
    <row r="249" spans="1:27" x14ac:dyDescent="0.2">
      <c r="A249" s="138" t="s">
        <v>448</v>
      </c>
      <c r="B249" s="64" t="s">
        <v>500</v>
      </c>
      <c r="C249" s="66">
        <v>4</v>
      </c>
      <c r="D249" s="55">
        <v>1</v>
      </c>
      <c r="E249" s="54">
        <v>514</v>
      </c>
      <c r="F249" s="54">
        <v>514</v>
      </c>
      <c r="G249" s="66">
        <v>254</v>
      </c>
      <c r="H249" s="65">
        <v>236</v>
      </c>
      <c r="I249" s="66">
        <v>22</v>
      </c>
      <c r="J249" s="65">
        <v>2</v>
      </c>
      <c r="K249" s="66">
        <v>412</v>
      </c>
      <c r="L249" s="65">
        <v>88</v>
      </c>
      <c r="M249" s="66">
        <v>14</v>
      </c>
      <c r="N249" s="65">
        <v>0</v>
      </c>
      <c r="O249" s="66">
        <v>0</v>
      </c>
      <c r="P249" s="65">
        <v>0</v>
      </c>
      <c r="Q249" s="66">
        <v>0</v>
      </c>
      <c r="R249" s="65">
        <v>0</v>
      </c>
      <c r="S249" s="66">
        <v>0</v>
      </c>
      <c r="T249" s="65">
        <v>0</v>
      </c>
      <c r="U249" s="66">
        <v>103</v>
      </c>
      <c r="V249" s="66">
        <v>0</v>
      </c>
      <c r="W249" s="65">
        <v>0</v>
      </c>
      <c r="X249" s="66">
        <v>0</v>
      </c>
      <c r="Y249" s="65">
        <v>0</v>
      </c>
      <c r="Z249" s="65">
        <v>0</v>
      </c>
      <c r="AA249" s="66">
        <v>0</v>
      </c>
    </row>
    <row r="250" spans="1:27" x14ac:dyDescent="0.2">
      <c r="A250" s="138" t="s">
        <v>450</v>
      </c>
      <c r="B250" s="64" t="s">
        <v>502</v>
      </c>
      <c r="C250" s="66">
        <v>1</v>
      </c>
      <c r="D250" s="55"/>
      <c r="E250" s="54">
        <v>75</v>
      </c>
      <c r="F250" s="54">
        <v>75</v>
      </c>
      <c r="G250" s="66">
        <v>20</v>
      </c>
      <c r="H250" s="65">
        <v>25</v>
      </c>
      <c r="I250" s="66">
        <v>17</v>
      </c>
      <c r="J250" s="65">
        <v>13</v>
      </c>
      <c r="K250" s="66">
        <v>28</v>
      </c>
      <c r="L250" s="65">
        <v>10</v>
      </c>
      <c r="M250" s="66">
        <v>37</v>
      </c>
      <c r="N250" s="65">
        <v>0</v>
      </c>
      <c r="O250" s="66">
        <v>0</v>
      </c>
      <c r="P250" s="65">
        <v>0</v>
      </c>
      <c r="Q250" s="66">
        <v>0</v>
      </c>
      <c r="R250" s="65">
        <v>0</v>
      </c>
      <c r="S250" s="66">
        <v>0</v>
      </c>
      <c r="T250" s="65">
        <v>0</v>
      </c>
      <c r="U250" s="66">
        <v>18</v>
      </c>
      <c r="V250" s="66">
        <v>0</v>
      </c>
      <c r="W250" s="65">
        <v>0</v>
      </c>
      <c r="X250" s="66">
        <v>0</v>
      </c>
      <c r="Y250" s="65">
        <v>0</v>
      </c>
      <c r="Z250" s="65">
        <v>0</v>
      </c>
      <c r="AA250" s="66">
        <v>0</v>
      </c>
    </row>
    <row r="251" spans="1:27" x14ac:dyDescent="0.2">
      <c r="A251" s="138" t="s">
        <v>452</v>
      </c>
      <c r="B251" s="64" t="s">
        <v>504</v>
      </c>
      <c r="C251" s="66">
        <v>2</v>
      </c>
      <c r="D251" s="55"/>
      <c r="E251" s="54">
        <v>502</v>
      </c>
      <c r="F251" s="54">
        <v>483</v>
      </c>
      <c r="G251" s="66">
        <v>195</v>
      </c>
      <c r="H251" s="65">
        <v>247</v>
      </c>
      <c r="I251" s="66">
        <v>41</v>
      </c>
      <c r="J251" s="65">
        <v>0</v>
      </c>
      <c r="K251" s="66">
        <v>471</v>
      </c>
      <c r="L251" s="65">
        <v>12</v>
      </c>
      <c r="M251" s="66">
        <v>0</v>
      </c>
      <c r="N251" s="65">
        <v>0</v>
      </c>
      <c r="O251" s="66">
        <v>0</v>
      </c>
      <c r="P251" s="65">
        <v>0</v>
      </c>
      <c r="Q251" s="66">
        <v>0</v>
      </c>
      <c r="R251" s="65">
        <v>19</v>
      </c>
      <c r="S251" s="66">
        <v>0</v>
      </c>
      <c r="T251" s="65">
        <v>19</v>
      </c>
      <c r="U251" s="66">
        <v>189</v>
      </c>
      <c r="V251" s="66">
        <v>0</v>
      </c>
      <c r="W251" s="65">
        <v>0</v>
      </c>
      <c r="X251" s="66">
        <v>0</v>
      </c>
      <c r="Y251" s="65">
        <v>0</v>
      </c>
      <c r="Z251" s="65">
        <v>0</v>
      </c>
      <c r="AA251" s="66">
        <v>0</v>
      </c>
    </row>
    <row r="252" spans="1:27" x14ac:dyDescent="0.2">
      <c r="A252" s="138" t="s">
        <v>454</v>
      </c>
      <c r="B252" s="64" t="s">
        <v>506</v>
      </c>
      <c r="C252" s="54">
        <v>1</v>
      </c>
      <c r="D252" s="57"/>
      <c r="E252" s="54">
        <v>145</v>
      </c>
      <c r="F252" s="54">
        <v>145</v>
      </c>
      <c r="G252" s="54">
        <v>93</v>
      </c>
      <c r="H252" s="54">
        <v>52</v>
      </c>
      <c r="I252" s="54">
        <v>0</v>
      </c>
      <c r="J252" s="54">
        <v>0</v>
      </c>
      <c r="K252" s="54">
        <v>145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67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</row>
    <row r="253" spans="1:27" ht="21" x14ac:dyDescent="0.2">
      <c r="A253" s="137" t="s">
        <v>456</v>
      </c>
      <c r="B253" s="64" t="s">
        <v>508</v>
      </c>
      <c r="C253" s="66">
        <v>1</v>
      </c>
      <c r="D253" s="55"/>
      <c r="E253" s="54">
        <v>121</v>
      </c>
      <c r="F253" s="54">
        <v>121</v>
      </c>
      <c r="G253" s="66">
        <v>85</v>
      </c>
      <c r="H253" s="65">
        <v>36</v>
      </c>
      <c r="I253" s="66">
        <v>0</v>
      </c>
      <c r="J253" s="65">
        <v>0</v>
      </c>
      <c r="K253" s="66">
        <v>121</v>
      </c>
      <c r="L253" s="65">
        <v>0</v>
      </c>
      <c r="M253" s="66">
        <v>0</v>
      </c>
      <c r="N253" s="65">
        <v>0</v>
      </c>
      <c r="O253" s="66">
        <v>0</v>
      </c>
      <c r="P253" s="65">
        <v>0</v>
      </c>
      <c r="Q253" s="66">
        <v>0</v>
      </c>
      <c r="R253" s="65">
        <v>0</v>
      </c>
      <c r="S253" s="66">
        <v>0</v>
      </c>
      <c r="T253" s="65">
        <v>0</v>
      </c>
      <c r="U253" s="66">
        <v>57</v>
      </c>
      <c r="V253" s="66">
        <v>0</v>
      </c>
      <c r="W253" s="65">
        <v>0</v>
      </c>
      <c r="X253" s="66">
        <v>0</v>
      </c>
      <c r="Y253" s="65">
        <v>0</v>
      </c>
      <c r="Z253" s="65">
        <v>0</v>
      </c>
      <c r="AA253" s="66">
        <v>0</v>
      </c>
    </row>
    <row r="254" spans="1:27" x14ac:dyDescent="0.2">
      <c r="A254" s="137" t="s">
        <v>458</v>
      </c>
      <c r="B254" s="64" t="s">
        <v>510</v>
      </c>
      <c r="C254" s="66">
        <v>0</v>
      </c>
      <c r="D254" s="55"/>
      <c r="E254" s="54">
        <v>0</v>
      </c>
      <c r="F254" s="54">
        <v>0</v>
      </c>
      <c r="G254" s="66">
        <v>0</v>
      </c>
      <c r="H254" s="65">
        <v>0</v>
      </c>
      <c r="I254" s="66">
        <v>0</v>
      </c>
      <c r="J254" s="65">
        <v>0</v>
      </c>
      <c r="K254" s="66">
        <v>0</v>
      </c>
      <c r="L254" s="65">
        <v>0</v>
      </c>
      <c r="M254" s="66">
        <v>0</v>
      </c>
      <c r="N254" s="65">
        <v>0</v>
      </c>
      <c r="O254" s="66">
        <v>0</v>
      </c>
      <c r="P254" s="65">
        <v>0</v>
      </c>
      <c r="Q254" s="66">
        <v>0</v>
      </c>
      <c r="R254" s="65">
        <v>0</v>
      </c>
      <c r="S254" s="66">
        <v>0</v>
      </c>
      <c r="T254" s="65">
        <v>0</v>
      </c>
      <c r="U254" s="66">
        <v>0</v>
      </c>
      <c r="V254" s="66">
        <v>0</v>
      </c>
      <c r="W254" s="65">
        <v>0</v>
      </c>
      <c r="X254" s="66">
        <v>0</v>
      </c>
      <c r="Y254" s="65">
        <v>0</v>
      </c>
      <c r="Z254" s="65">
        <v>0</v>
      </c>
      <c r="AA254" s="66">
        <v>0</v>
      </c>
    </row>
    <row r="255" spans="1:27" x14ac:dyDescent="0.2">
      <c r="A255" s="137" t="s">
        <v>460</v>
      </c>
      <c r="B255" s="64" t="s">
        <v>512</v>
      </c>
      <c r="C255" s="66">
        <v>1</v>
      </c>
      <c r="D255" s="55"/>
      <c r="E255" s="54">
        <v>24</v>
      </c>
      <c r="F255" s="54">
        <v>24</v>
      </c>
      <c r="G255" s="66">
        <v>8</v>
      </c>
      <c r="H255" s="65">
        <v>16</v>
      </c>
      <c r="I255" s="66">
        <v>0</v>
      </c>
      <c r="J255" s="65">
        <v>0</v>
      </c>
      <c r="K255" s="66">
        <v>24</v>
      </c>
      <c r="L255" s="65">
        <v>0</v>
      </c>
      <c r="M255" s="66">
        <v>0</v>
      </c>
      <c r="N255" s="65">
        <v>0</v>
      </c>
      <c r="O255" s="66">
        <v>0</v>
      </c>
      <c r="P255" s="65">
        <v>0</v>
      </c>
      <c r="Q255" s="66">
        <v>0</v>
      </c>
      <c r="R255" s="65">
        <v>0</v>
      </c>
      <c r="S255" s="66">
        <v>0</v>
      </c>
      <c r="T255" s="65">
        <v>0</v>
      </c>
      <c r="U255" s="66">
        <v>10</v>
      </c>
      <c r="V255" s="66">
        <v>0</v>
      </c>
      <c r="W255" s="65">
        <v>0</v>
      </c>
      <c r="X255" s="66">
        <v>0</v>
      </c>
      <c r="Y255" s="65">
        <v>0</v>
      </c>
      <c r="Z255" s="65">
        <v>0</v>
      </c>
      <c r="AA255" s="66">
        <v>0</v>
      </c>
    </row>
    <row r="256" spans="1:27" x14ac:dyDescent="0.2">
      <c r="A256" s="137" t="s">
        <v>462</v>
      </c>
      <c r="B256" s="64" t="s">
        <v>514</v>
      </c>
      <c r="C256" s="66">
        <v>0</v>
      </c>
      <c r="D256" s="55"/>
      <c r="E256" s="54">
        <v>0</v>
      </c>
      <c r="F256" s="54">
        <v>0</v>
      </c>
      <c r="G256" s="66">
        <v>0</v>
      </c>
      <c r="H256" s="65">
        <v>0</v>
      </c>
      <c r="I256" s="66">
        <v>0</v>
      </c>
      <c r="J256" s="65">
        <v>0</v>
      </c>
      <c r="K256" s="66">
        <v>0</v>
      </c>
      <c r="L256" s="65">
        <v>0</v>
      </c>
      <c r="M256" s="66">
        <v>0</v>
      </c>
      <c r="N256" s="65">
        <v>0</v>
      </c>
      <c r="O256" s="66">
        <v>0</v>
      </c>
      <c r="P256" s="65">
        <v>0</v>
      </c>
      <c r="Q256" s="66">
        <v>0</v>
      </c>
      <c r="R256" s="65">
        <v>0</v>
      </c>
      <c r="S256" s="66">
        <v>0</v>
      </c>
      <c r="T256" s="65">
        <v>0</v>
      </c>
      <c r="U256" s="66">
        <v>0</v>
      </c>
      <c r="V256" s="66">
        <v>0</v>
      </c>
      <c r="W256" s="65">
        <v>0</v>
      </c>
      <c r="X256" s="66">
        <v>0</v>
      </c>
      <c r="Y256" s="65">
        <v>0</v>
      </c>
      <c r="Z256" s="65">
        <v>0</v>
      </c>
      <c r="AA256" s="66">
        <v>0</v>
      </c>
    </row>
    <row r="257" spans="1:27" x14ac:dyDescent="0.2">
      <c r="A257" s="138" t="s">
        <v>464</v>
      </c>
      <c r="B257" s="64" t="s">
        <v>516</v>
      </c>
      <c r="C257" s="66">
        <v>5</v>
      </c>
      <c r="D257" s="55"/>
      <c r="E257" s="54">
        <v>235</v>
      </c>
      <c r="F257" s="54">
        <v>235</v>
      </c>
      <c r="G257" s="66">
        <v>166</v>
      </c>
      <c r="H257" s="65">
        <v>69</v>
      </c>
      <c r="I257" s="66">
        <v>0</v>
      </c>
      <c r="J257" s="65">
        <v>0</v>
      </c>
      <c r="K257" s="66">
        <v>235</v>
      </c>
      <c r="L257" s="65">
        <v>0</v>
      </c>
      <c r="M257" s="66">
        <v>0</v>
      </c>
      <c r="N257" s="65">
        <v>35</v>
      </c>
      <c r="O257" s="66">
        <v>0</v>
      </c>
      <c r="P257" s="65">
        <v>0</v>
      </c>
      <c r="Q257" s="66">
        <v>0</v>
      </c>
      <c r="R257" s="65">
        <v>0</v>
      </c>
      <c r="S257" s="66">
        <v>0</v>
      </c>
      <c r="T257" s="65">
        <v>0</v>
      </c>
      <c r="U257" s="66">
        <v>208</v>
      </c>
      <c r="V257" s="66">
        <v>0</v>
      </c>
      <c r="W257" s="65">
        <v>0</v>
      </c>
      <c r="X257" s="66">
        <v>0</v>
      </c>
      <c r="Y257" s="65">
        <v>0</v>
      </c>
      <c r="Z257" s="65">
        <v>12</v>
      </c>
      <c r="AA257" s="66">
        <v>0</v>
      </c>
    </row>
    <row r="258" spans="1:27" ht="21" x14ac:dyDescent="0.2">
      <c r="A258" s="138" t="s">
        <v>742</v>
      </c>
      <c r="B258" s="64" t="s">
        <v>518</v>
      </c>
      <c r="C258" s="66">
        <v>0</v>
      </c>
      <c r="D258" s="55"/>
      <c r="E258" s="54">
        <v>0</v>
      </c>
      <c r="F258" s="54">
        <v>0</v>
      </c>
      <c r="G258" s="66">
        <v>0</v>
      </c>
      <c r="H258" s="65">
        <v>0</v>
      </c>
      <c r="I258" s="66">
        <v>0</v>
      </c>
      <c r="J258" s="65">
        <v>0</v>
      </c>
      <c r="K258" s="66">
        <v>0</v>
      </c>
      <c r="L258" s="65">
        <v>0</v>
      </c>
      <c r="M258" s="66">
        <v>0</v>
      </c>
      <c r="N258" s="65">
        <v>0</v>
      </c>
      <c r="O258" s="66">
        <v>0</v>
      </c>
      <c r="P258" s="65">
        <v>0</v>
      </c>
      <c r="Q258" s="66">
        <v>0</v>
      </c>
      <c r="R258" s="65">
        <v>0</v>
      </c>
      <c r="S258" s="66">
        <v>0</v>
      </c>
      <c r="T258" s="65">
        <v>0</v>
      </c>
      <c r="U258" s="66">
        <v>0</v>
      </c>
      <c r="V258" s="66">
        <v>0</v>
      </c>
      <c r="W258" s="65">
        <v>0</v>
      </c>
      <c r="X258" s="66">
        <v>0</v>
      </c>
      <c r="Y258" s="65">
        <v>0</v>
      </c>
      <c r="Z258" s="65">
        <v>0</v>
      </c>
      <c r="AA258" s="66">
        <v>0</v>
      </c>
    </row>
    <row r="259" spans="1:27" x14ac:dyDescent="0.2">
      <c r="A259" s="138" t="s">
        <v>466</v>
      </c>
      <c r="B259" s="64" t="s">
        <v>520</v>
      </c>
      <c r="C259" s="66">
        <v>3</v>
      </c>
      <c r="D259" s="55"/>
      <c r="E259" s="54">
        <v>98</v>
      </c>
      <c r="F259" s="54">
        <v>0</v>
      </c>
      <c r="G259" s="66">
        <v>0</v>
      </c>
      <c r="H259" s="65">
        <v>0</v>
      </c>
      <c r="I259" s="66">
        <v>0</v>
      </c>
      <c r="J259" s="65">
        <v>0</v>
      </c>
      <c r="K259" s="66">
        <v>0</v>
      </c>
      <c r="L259" s="65">
        <v>0</v>
      </c>
      <c r="M259" s="66">
        <v>0</v>
      </c>
      <c r="N259" s="65">
        <v>0</v>
      </c>
      <c r="O259" s="66">
        <v>0</v>
      </c>
      <c r="P259" s="65">
        <v>0</v>
      </c>
      <c r="Q259" s="66">
        <v>0</v>
      </c>
      <c r="R259" s="65">
        <v>98</v>
      </c>
      <c r="S259" s="66">
        <v>0</v>
      </c>
      <c r="T259" s="65">
        <v>98</v>
      </c>
      <c r="U259" s="66">
        <v>66</v>
      </c>
      <c r="V259" s="66">
        <v>0</v>
      </c>
      <c r="W259" s="65">
        <v>0</v>
      </c>
      <c r="X259" s="66">
        <v>0</v>
      </c>
      <c r="Y259" s="65">
        <v>0</v>
      </c>
      <c r="Z259" s="65">
        <v>45</v>
      </c>
      <c r="AA259" s="66">
        <v>0</v>
      </c>
    </row>
    <row r="260" spans="1:27" x14ac:dyDescent="0.2">
      <c r="A260" s="138" t="s">
        <v>468</v>
      </c>
      <c r="B260" s="64" t="s">
        <v>522</v>
      </c>
      <c r="C260" s="66">
        <v>0</v>
      </c>
      <c r="D260" s="55"/>
      <c r="E260" s="54">
        <v>0</v>
      </c>
      <c r="F260" s="54">
        <v>0</v>
      </c>
      <c r="G260" s="66">
        <v>0</v>
      </c>
      <c r="H260" s="65">
        <v>0</v>
      </c>
      <c r="I260" s="66">
        <v>0</v>
      </c>
      <c r="J260" s="65">
        <v>0</v>
      </c>
      <c r="K260" s="66">
        <v>0</v>
      </c>
      <c r="L260" s="65">
        <v>0</v>
      </c>
      <c r="M260" s="66">
        <v>0</v>
      </c>
      <c r="N260" s="65">
        <v>0</v>
      </c>
      <c r="O260" s="66">
        <v>0</v>
      </c>
      <c r="P260" s="65">
        <v>0</v>
      </c>
      <c r="Q260" s="66">
        <v>0</v>
      </c>
      <c r="R260" s="65">
        <v>0</v>
      </c>
      <c r="S260" s="66">
        <v>0</v>
      </c>
      <c r="T260" s="65">
        <v>0</v>
      </c>
      <c r="U260" s="66">
        <v>0</v>
      </c>
      <c r="V260" s="66">
        <v>0</v>
      </c>
      <c r="W260" s="65">
        <v>0</v>
      </c>
      <c r="X260" s="66">
        <v>0</v>
      </c>
      <c r="Y260" s="65">
        <v>0</v>
      </c>
      <c r="Z260" s="65">
        <v>0</v>
      </c>
      <c r="AA260" s="66">
        <v>0</v>
      </c>
    </row>
    <row r="261" spans="1:27" x14ac:dyDescent="0.2">
      <c r="A261" s="138" t="s">
        <v>470</v>
      </c>
      <c r="B261" s="64" t="s">
        <v>524</v>
      </c>
      <c r="C261" s="66">
        <v>0</v>
      </c>
      <c r="D261" s="55"/>
      <c r="E261" s="54">
        <v>0</v>
      </c>
      <c r="F261" s="54">
        <v>0</v>
      </c>
      <c r="G261" s="66">
        <v>0</v>
      </c>
      <c r="H261" s="65">
        <v>0</v>
      </c>
      <c r="I261" s="66">
        <v>0</v>
      </c>
      <c r="J261" s="65">
        <v>0</v>
      </c>
      <c r="K261" s="66">
        <v>0</v>
      </c>
      <c r="L261" s="65">
        <v>0</v>
      </c>
      <c r="M261" s="66">
        <v>0</v>
      </c>
      <c r="N261" s="65">
        <v>0</v>
      </c>
      <c r="O261" s="66">
        <v>0</v>
      </c>
      <c r="P261" s="65">
        <v>0</v>
      </c>
      <c r="Q261" s="66">
        <v>0</v>
      </c>
      <c r="R261" s="65">
        <v>0</v>
      </c>
      <c r="S261" s="66">
        <v>0</v>
      </c>
      <c r="T261" s="65">
        <v>0</v>
      </c>
      <c r="U261" s="66">
        <v>0</v>
      </c>
      <c r="V261" s="66">
        <v>0</v>
      </c>
      <c r="W261" s="65">
        <v>0</v>
      </c>
      <c r="X261" s="66">
        <v>0</v>
      </c>
      <c r="Y261" s="65">
        <v>0</v>
      </c>
      <c r="Z261" s="65">
        <v>0</v>
      </c>
      <c r="AA261" s="66">
        <v>0</v>
      </c>
    </row>
    <row r="262" spans="1:27" x14ac:dyDescent="0.2">
      <c r="A262" s="138" t="s">
        <v>472</v>
      </c>
      <c r="B262" s="64" t="s">
        <v>526</v>
      </c>
      <c r="C262" s="54">
        <v>0</v>
      </c>
      <c r="D262" s="57"/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</row>
    <row r="263" spans="1:27" ht="21" x14ac:dyDescent="0.2">
      <c r="A263" s="137" t="s">
        <v>474</v>
      </c>
      <c r="B263" s="64" t="s">
        <v>528</v>
      </c>
      <c r="C263" s="66">
        <v>0</v>
      </c>
      <c r="D263" s="55"/>
      <c r="E263" s="54">
        <v>0</v>
      </c>
      <c r="F263" s="54">
        <v>0</v>
      </c>
      <c r="G263" s="66">
        <v>0</v>
      </c>
      <c r="H263" s="65">
        <v>0</v>
      </c>
      <c r="I263" s="66">
        <v>0</v>
      </c>
      <c r="J263" s="65">
        <v>0</v>
      </c>
      <c r="K263" s="66">
        <v>0</v>
      </c>
      <c r="L263" s="65">
        <v>0</v>
      </c>
      <c r="M263" s="66">
        <v>0</v>
      </c>
      <c r="N263" s="65">
        <v>0</v>
      </c>
      <c r="O263" s="66">
        <v>0</v>
      </c>
      <c r="P263" s="65">
        <v>0</v>
      </c>
      <c r="Q263" s="66">
        <v>0</v>
      </c>
      <c r="R263" s="65">
        <v>0</v>
      </c>
      <c r="S263" s="66">
        <v>0</v>
      </c>
      <c r="T263" s="65">
        <v>0</v>
      </c>
      <c r="U263" s="66">
        <v>0</v>
      </c>
      <c r="V263" s="66">
        <v>0</v>
      </c>
      <c r="W263" s="65">
        <v>0</v>
      </c>
      <c r="X263" s="66">
        <v>0</v>
      </c>
      <c r="Y263" s="65">
        <v>0</v>
      </c>
      <c r="Z263" s="65">
        <v>0</v>
      </c>
      <c r="AA263" s="66">
        <v>0</v>
      </c>
    </row>
    <row r="264" spans="1:27" x14ac:dyDescent="0.2">
      <c r="A264" s="137" t="s">
        <v>476</v>
      </c>
      <c r="B264" s="64" t="s">
        <v>530</v>
      </c>
      <c r="C264" s="66">
        <v>0</v>
      </c>
      <c r="D264" s="55"/>
      <c r="E264" s="54">
        <v>0</v>
      </c>
      <c r="F264" s="54">
        <v>0</v>
      </c>
      <c r="G264" s="66">
        <v>0</v>
      </c>
      <c r="H264" s="65">
        <v>0</v>
      </c>
      <c r="I264" s="66">
        <v>0</v>
      </c>
      <c r="J264" s="65">
        <v>0</v>
      </c>
      <c r="K264" s="66">
        <v>0</v>
      </c>
      <c r="L264" s="65">
        <v>0</v>
      </c>
      <c r="M264" s="66">
        <v>0</v>
      </c>
      <c r="N264" s="65">
        <v>0</v>
      </c>
      <c r="O264" s="66">
        <v>0</v>
      </c>
      <c r="P264" s="65">
        <v>0</v>
      </c>
      <c r="Q264" s="66">
        <v>0</v>
      </c>
      <c r="R264" s="65">
        <v>0</v>
      </c>
      <c r="S264" s="66">
        <v>0</v>
      </c>
      <c r="T264" s="65">
        <v>0</v>
      </c>
      <c r="U264" s="66">
        <v>0</v>
      </c>
      <c r="V264" s="66">
        <v>0</v>
      </c>
      <c r="W264" s="65">
        <v>0</v>
      </c>
      <c r="X264" s="66">
        <v>0</v>
      </c>
      <c r="Y264" s="65">
        <v>0</v>
      </c>
      <c r="Z264" s="65">
        <v>0</v>
      </c>
      <c r="AA264" s="66">
        <v>0</v>
      </c>
    </row>
    <row r="265" spans="1:27" x14ac:dyDescent="0.2">
      <c r="A265" s="137" t="s">
        <v>478</v>
      </c>
      <c r="B265" s="64" t="s">
        <v>532</v>
      </c>
      <c r="C265" s="66">
        <v>0</v>
      </c>
      <c r="D265" s="55"/>
      <c r="E265" s="54">
        <v>0</v>
      </c>
      <c r="F265" s="54">
        <v>0</v>
      </c>
      <c r="G265" s="66">
        <v>0</v>
      </c>
      <c r="H265" s="65">
        <v>0</v>
      </c>
      <c r="I265" s="66">
        <v>0</v>
      </c>
      <c r="J265" s="65">
        <v>0</v>
      </c>
      <c r="K265" s="66">
        <v>0</v>
      </c>
      <c r="L265" s="65">
        <v>0</v>
      </c>
      <c r="M265" s="66">
        <v>0</v>
      </c>
      <c r="N265" s="65">
        <v>0</v>
      </c>
      <c r="O265" s="66">
        <v>0</v>
      </c>
      <c r="P265" s="65">
        <v>0</v>
      </c>
      <c r="Q265" s="66">
        <v>0</v>
      </c>
      <c r="R265" s="65">
        <v>0</v>
      </c>
      <c r="S265" s="66">
        <v>0</v>
      </c>
      <c r="T265" s="65">
        <v>0</v>
      </c>
      <c r="U265" s="66">
        <v>0</v>
      </c>
      <c r="V265" s="66">
        <v>0</v>
      </c>
      <c r="W265" s="65">
        <v>0</v>
      </c>
      <c r="X265" s="66">
        <v>0</v>
      </c>
      <c r="Y265" s="65">
        <v>0</v>
      </c>
      <c r="Z265" s="65">
        <v>0</v>
      </c>
      <c r="AA265" s="66">
        <v>0</v>
      </c>
    </row>
    <row r="266" spans="1:27" x14ac:dyDescent="0.2">
      <c r="A266" s="137" t="s">
        <v>480</v>
      </c>
      <c r="B266" s="64" t="s">
        <v>534</v>
      </c>
      <c r="C266" s="66">
        <v>0</v>
      </c>
      <c r="D266" s="55"/>
      <c r="E266" s="54">
        <v>0</v>
      </c>
      <c r="F266" s="54">
        <v>0</v>
      </c>
      <c r="G266" s="66">
        <v>0</v>
      </c>
      <c r="H266" s="65">
        <v>0</v>
      </c>
      <c r="I266" s="66">
        <v>0</v>
      </c>
      <c r="J266" s="65">
        <v>0</v>
      </c>
      <c r="K266" s="66">
        <v>0</v>
      </c>
      <c r="L266" s="65">
        <v>0</v>
      </c>
      <c r="M266" s="66">
        <v>0</v>
      </c>
      <c r="N266" s="65">
        <v>0</v>
      </c>
      <c r="O266" s="66">
        <v>0</v>
      </c>
      <c r="P266" s="65">
        <v>0</v>
      </c>
      <c r="Q266" s="66">
        <v>0</v>
      </c>
      <c r="R266" s="65">
        <v>0</v>
      </c>
      <c r="S266" s="66">
        <v>0</v>
      </c>
      <c r="T266" s="65">
        <v>0</v>
      </c>
      <c r="U266" s="66">
        <v>0</v>
      </c>
      <c r="V266" s="66">
        <v>0</v>
      </c>
      <c r="W266" s="65">
        <v>0</v>
      </c>
      <c r="X266" s="66">
        <v>0</v>
      </c>
      <c r="Y266" s="65">
        <v>0</v>
      </c>
      <c r="Z266" s="65">
        <v>0</v>
      </c>
      <c r="AA266" s="66">
        <v>0</v>
      </c>
    </row>
    <row r="267" spans="1:27" x14ac:dyDescent="0.2">
      <c r="A267" s="137" t="s">
        <v>482</v>
      </c>
      <c r="B267" s="64" t="s">
        <v>536</v>
      </c>
      <c r="C267" s="66">
        <v>0</v>
      </c>
      <c r="D267" s="55"/>
      <c r="E267" s="54">
        <v>0</v>
      </c>
      <c r="F267" s="54">
        <v>0</v>
      </c>
      <c r="G267" s="66">
        <v>0</v>
      </c>
      <c r="H267" s="65">
        <v>0</v>
      </c>
      <c r="I267" s="66">
        <v>0</v>
      </c>
      <c r="J267" s="65">
        <v>0</v>
      </c>
      <c r="K267" s="66">
        <v>0</v>
      </c>
      <c r="L267" s="65">
        <v>0</v>
      </c>
      <c r="M267" s="66">
        <v>0</v>
      </c>
      <c r="N267" s="65">
        <v>0</v>
      </c>
      <c r="O267" s="66">
        <v>0</v>
      </c>
      <c r="P267" s="65">
        <v>0</v>
      </c>
      <c r="Q267" s="66">
        <v>0</v>
      </c>
      <c r="R267" s="65">
        <v>0</v>
      </c>
      <c r="S267" s="66">
        <v>0</v>
      </c>
      <c r="T267" s="65">
        <v>0</v>
      </c>
      <c r="U267" s="66">
        <v>0</v>
      </c>
      <c r="V267" s="66">
        <v>0</v>
      </c>
      <c r="W267" s="65">
        <v>0</v>
      </c>
      <c r="X267" s="66">
        <v>0</v>
      </c>
      <c r="Y267" s="65">
        <v>0</v>
      </c>
      <c r="Z267" s="65">
        <v>0</v>
      </c>
      <c r="AA267" s="66">
        <v>0</v>
      </c>
    </row>
    <row r="268" spans="1:27" x14ac:dyDescent="0.2">
      <c r="A268" s="137" t="s">
        <v>484</v>
      </c>
      <c r="B268" s="64" t="s">
        <v>538</v>
      </c>
      <c r="C268" s="66">
        <v>0</v>
      </c>
      <c r="D268" s="55"/>
      <c r="E268" s="54">
        <v>0</v>
      </c>
      <c r="F268" s="54">
        <v>0</v>
      </c>
      <c r="G268" s="66">
        <v>0</v>
      </c>
      <c r="H268" s="65">
        <v>0</v>
      </c>
      <c r="I268" s="66">
        <v>0</v>
      </c>
      <c r="J268" s="65">
        <v>0</v>
      </c>
      <c r="K268" s="66">
        <v>0</v>
      </c>
      <c r="L268" s="65">
        <v>0</v>
      </c>
      <c r="M268" s="66">
        <v>0</v>
      </c>
      <c r="N268" s="65">
        <v>0</v>
      </c>
      <c r="O268" s="66">
        <v>0</v>
      </c>
      <c r="P268" s="65">
        <v>0</v>
      </c>
      <c r="Q268" s="66">
        <v>0</v>
      </c>
      <c r="R268" s="65">
        <v>0</v>
      </c>
      <c r="S268" s="66">
        <v>0</v>
      </c>
      <c r="T268" s="65">
        <v>0</v>
      </c>
      <c r="U268" s="66">
        <v>0</v>
      </c>
      <c r="V268" s="66">
        <v>0</v>
      </c>
      <c r="W268" s="65">
        <v>0</v>
      </c>
      <c r="X268" s="66">
        <v>0</v>
      </c>
      <c r="Y268" s="65">
        <v>0</v>
      </c>
      <c r="Z268" s="65">
        <v>0</v>
      </c>
      <c r="AA268" s="66">
        <v>0</v>
      </c>
    </row>
    <row r="269" spans="1:27" x14ac:dyDescent="0.2">
      <c r="A269" s="138" t="s">
        <v>486</v>
      </c>
      <c r="B269" s="64" t="s">
        <v>540</v>
      </c>
      <c r="C269" s="66">
        <v>0</v>
      </c>
      <c r="D269" s="55"/>
      <c r="E269" s="54">
        <v>0</v>
      </c>
      <c r="F269" s="54">
        <v>0</v>
      </c>
      <c r="G269" s="66">
        <v>0</v>
      </c>
      <c r="H269" s="65">
        <v>0</v>
      </c>
      <c r="I269" s="66">
        <v>0</v>
      </c>
      <c r="J269" s="65">
        <v>0</v>
      </c>
      <c r="K269" s="66">
        <v>0</v>
      </c>
      <c r="L269" s="65">
        <v>0</v>
      </c>
      <c r="M269" s="66">
        <v>0</v>
      </c>
      <c r="N269" s="65">
        <v>0</v>
      </c>
      <c r="O269" s="66">
        <v>0</v>
      </c>
      <c r="P269" s="65">
        <v>0</v>
      </c>
      <c r="Q269" s="66">
        <v>0</v>
      </c>
      <c r="R269" s="65">
        <v>0</v>
      </c>
      <c r="S269" s="66">
        <v>0</v>
      </c>
      <c r="T269" s="65">
        <v>0</v>
      </c>
      <c r="U269" s="66">
        <v>0</v>
      </c>
      <c r="V269" s="66">
        <v>0</v>
      </c>
      <c r="W269" s="65">
        <v>0</v>
      </c>
      <c r="X269" s="66">
        <v>0</v>
      </c>
      <c r="Y269" s="65">
        <v>0</v>
      </c>
      <c r="Z269" s="65">
        <v>0</v>
      </c>
      <c r="AA269" s="66">
        <v>0</v>
      </c>
    </row>
    <row r="270" spans="1:27" x14ac:dyDescent="0.2">
      <c r="A270" s="138" t="s">
        <v>488</v>
      </c>
      <c r="B270" s="64" t="s">
        <v>542</v>
      </c>
      <c r="C270" s="54">
        <v>25</v>
      </c>
      <c r="D270" s="57"/>
      <c r="E270" s="54">
        <v>5846</v>
      </c>
      <c r="F270" s="54">
        <v>4893</v>
      </c>
      <c r="G270" s="54">
        <v>2748</v>
      </c>
      <c r="H270" s="54">
        <v>2024</v>
      </c>
      <c r="I270" s="54">
        <v>96</v>
      </c>
      <c r="J270" s="54">
        <v>25</v>
      </c>
      <c r="K270" s="54">
        <v>4856</v>
      </c>
      <c r="L270" s="54">
        <v>37</v>
      </c>
      <c r="M270" s="54">
        <v>0</v>
      </c>
      <c r="N270" s="54">
        <v>17</v>
      </c>
      <c r="O270" s="54">
        <v>0</v>
      </c>
      <c r="P270" s="54">
        <v>0</v>
      </c>
      <c r="Q270" s="54">
        <v>0</v>
      </c>
      <c r="R270" s="54">
        <v>953</v>
      </c>
      <c r="S270" s="54">
        <v>0</v>
      </c>
      <c r="T270" s="54">
        <v>953</v>
      </c>
      <c r="U270" s="54">
        <v>375</v>
      </c>
      <c r="V270" s="54">
        <v>0</v>
      </c>
      <c r="W270" s="54">
        <v>0</v>
      </c>
      <c r="X270" s="54">
        <v>0</v>
      </c>
      <c r="Y270" s="54">
        <v>0</v>
      </c>
      <c r="Z270" s="54">
        <v>318</v>
      </c>
      <c r="AA270" s="54">
        <v>0</v>
      </c>
    </row>
    <row r="271" spans="1:27" ht="21" x14ac:dyDescent="0.2">
      <c r="A271" s="137" t="s">
        <v>490</v>
      </c>
      <c r="B271" s="64" t="s">
        <v>543</v>
      </c>
      <c r="C271" s="66">
        <v>24</v>
      </c>
      <c r="D271" s="55"/>
      <c r="E271" s="54">
        <v>5447</v>
      </c>
      <c r="F271" s="54">
        <v>4626</v>
      </c>
      <c r="G271" s="66">
        <v>2633</v>
      </c>
      <c r="H271" s="65">
        <v>1928</v>
      </c>
      <c r="I271" s="66">
        <v>41</v>
      </c>
      <c r="J271" s="65">
        <v>24</v>
      </c>
      <c r="K271" s="66">
        <v>4605</v>
      </c>
      <c r="L271" s="65">
        <v>21</v>
      </c>
      <c r="M271" s="66">
        <v>0</v>
      </c>
      <c r="N271" s="65">
        <v>17</v>
      </c>
      <c r="O271" s="66">
        <v>0</v>
      </c>
      <c r="P271" s="65">
        <v>0</v>
      </c>
      <c r="Q271" s="66">
        <v>0</v>
      </c>
      <c r="R271" s="65">
        <v>821</v>
      </c>
      <c r="S271" s="66">
        <v>0</v>
      </c>
      <c r="T271" s="65">
        <v>821</v>
      </c>
      <c r="U271" s="66">
        <v>0</v>
      </c>
      <c r="V271" s="66">
        <v>0</v>
      </c>
      <c r="W271" s="65">
        <v>0</v>
      </c>
      <c r="X271" s="66">
        <v>0</v>
      </c>
      <c r="Y271" s="65">
        <v>0</v>
      </c>
      <c r="Z271" s="65">
        <v>318</v>
      </c>
      <c r="AA271" s="66">
        <v>0</v>
      </c>
    </row>
    <row r="272" spans="1:27" x14ac:dyDescent="0.2">
      <c r="A272" s="137" t="s">
        <v>492</v>
      </c>
      <c r="B272" s="64" t="s">
        <v>544</v>
      </c>
      <c r="C272" s="66">
        <v>8</v>
      </c>
      <c r="D272" s="55"/>
      <c r="E272" s="54">
        <v>375</v>
      </c>
      <c r="F272" s="54">
        <v>267</v>
      </c>
      <c r="G272" s="66">
        <v>115</v>
      </c>
      <c r="H272" s="65">
        <v>96</v>
      </c>
      <c r="I272" s="66">
        <v>55</v>
      </c>
      <c r="J272" s="65">
        <v>1</v>
      </c>
      <c r="K272" s="66">
        <v>251</v>
      </c>
      <c r="L272" s="65">
        <v>16</v>
      </c>
      <c r="M272" s="66">
        <v>0</v>
      </c>
      <c r="N272" s="65">
        <v>0</v>
      </c>
      <c r="O272" s="66">
        <v>0</v>
      </c>
      <c r="P272" s="65">
        <v>0</v>
      </c>
      <c r="Q272" s="66">
        <v>0</v>
      </c>
      <c r="R272" s="65">
        <v>108</v>
      </c>
      <c r="S272" s="66">
        <v>0</v>
      </c>
      <c r="T272" s="65">
        <v>108</v>
      </c>
      <c r="U272" s="66">
        <v>375</v>
      </c>
      <c r="V272" s="66">
        <v>0</v>
      </c>
      <c r="W272" s="65">
        <v>0</v>
      </c>
      <c r="X272" s="66">
        <v>0</v>
      </c>
      <c r="Y272" s="65">
        <v>0</v>
      </c>
      <c r="Z272" s="65">
        <v>0</v>
      </c>
      <c r="AA272" s="66">
        <v>0</v>
      </c>
    </row>
    <row r="273" spans="1:27" x14ac:dyDescent="0.2">
      <c r="A273" s="137" t="s">
        <v>498</v>
      </c>
      <c r="B273" s="64" t="s">
        <v>546</v>
      </c>
      <c r="C273" s="66">
        <v>0</v>
      </c>
      <c r="D273" s="55"/>
      <c r="E273" s="54">
        <v>0</v>
      </c>
      <c r="F273" s="54">
        <v>0</v>
      </c>
      <c r="G273" s="66">
        <v>0</v>
      </c>
      <c r="H273" s="65">
        <v>0</v>
      </c>
      <c r="I273" s="66">
        <v>0</v>
      </c>
      <c r="J273" s="65">
        <v>0</v>
      </c>
      <c r="K273" s="66">
        <v>0</v>
      </c>
      <c r="L273" s="65">
        <v>0</v>
      </c>
      <c r="M273" s="66">
        <v>0</v>
      </c>
      <c r="N273" s="65">
        <v>0</v>
      </c>
      <c r="O273" s="66">
        <v>0</v>
      </c>
      <c r="P273" s="65">
        <v>0</v>
      </c>
      <c r="Q273" s="66">
        <v>0</v>
      </c>
      <c r="R273" s="65">
        <v>0</v>
      </c>
      <c r="S273" s="66">
        <v>0</v>
      </c>
      <c r="T273" s="65">
        <v>0</v>
      </c>
      <c r="U273" s="66">
        <v>0</v>
      </c>
      <c r="V273" s="66">
        <v>0</v>
      </c>
      <c r="W273" s="65">
        <v>0</v>
      </c>
      <c r="X273" s="66">
        <v>0</v>
      </c>
      <c r="Y273" s="65">
        <v>0</v>
      </c>
      <c r="Z273" s="65">
        <v>0</v>
      </c>
      <c r="AA273" s="66">
        <v>0</v>
      </c>
    </row>
    <row r="274" spans="1:27" x14ac:dyDescent="0.2">
      <c r="A274" s="137" t="s">
        <v>759</v>
      </c>
      <c r="B274" s="64" t="s">
        <v>548</v>
      </c>
      <c r="C274" s="66">
        <v>1</v>
      </c>
      <c r="D274" s="55"/>
      <c r="E274" s="54">
        <v>24</v>
      </c>
      <c r="F274" s="54">
        <v>0</v>
      </c>
      <c r="G274" s="66">
        <v>0</v>
      </c>
      <c r="H274" s="65">
        <v>0</v>
      </c>
      <c r="I274" s="66">
        <v>0</v>
      </c>
      <c r="J274" s="65">
        <v>0</v>
      </c>
      <c r="K274" s="66">
        <v>0</v>
      </c>
      <c r="L274" s="65">
        <v>0</v>
      </c>
      <c r="M274" s="66">
        <v>0</v>
      </c>
      <c r="N274" s="65">
        <v>0</v>
      </c>
      <c r="O274" s="66">
        <v>0</v>
      </c>
      <c r="P274" s="65">
        <v>0</v>
      </c>
      <c r="Q274" s="66">
        <v>0</v>
      </c>
      <c r="R274" s="65">
        <v>24</v>
      </c>
      <c r="S274" s="66">
        <v>0</v>
      </c>
      <c r="T274" s="65">
        <v>24</v>
      </c>
      <c r="U274" s="66">
        <v>0</v>
      </c>
      <c r="V274" s="66">
        <v>0</v>
      </c>
      <c r="W274" s="65">
        <v>0</v>
      </c>
      <c r="X274" s="66">
        <v>0</v>
      </c>
      <c r="Y274" s="65">
        <v>0</v>
      </c>
      <c r="Z274" s="65">
        <v>0</v>
      </c>
      <c r="AA274" s="66">
        <v>0</v>
      </c>
    </row>
    <row r="275" spans="1:27" x14ac:dyDescent="0.2">
      <c r="A275" s="137" t="s">
        <v>495</v>
      </c>
      <c r="B275" s="64" t="s">
        <v>550</v>
      </c>
      <c r="C275" s="66">
        <v>0</v>
      </c>
      <c r="D275" s="55"/>
      <c r="E275" s="54">
        <v>0</v>
      </c>
      <c r="F275" s="54">
        <v>0</v>
      </c>
      <c r="G275" s="66">
        <v>0</v>
      </c>
      <c r="H275" s="65">
        <v>0</v>
      </c>
      <c r="I275" s="66">
        <v>0</v>
      </c>
      <c r="J275" s="65">
        <v>0</v>
      </c>
      <c r="K275" s="66">
        <v>0</v>
      </c>
      <c r="L275" s="65">
        <v>0</v>
      </c>
      <c r="M275" s="66">
        <v>0</v>
      </c>
      <c r="N275" s="65">
        <v>0</v>
      </c>
      <c r="O275" s="66">
        <v>0</v>
      </c>
      <c r="P275" s="65">
        <v>0</v>
      </c>
      <c r="Q275" s="66">
        <v>0</v>
      </c>
      <c r="R275" s="65">
        <v>0</v>
      </c>
      <c r="S275" s="66">
        <v>0</v>
      </c>
      <c r="T275" s="65">
        <v>0</v>
      </c>
      <c r="U275" s="66">
        <v>0</v>
      </c>
      <c r="V275" s="66">
        <v>0</v>
      </c>
      <c r="W275" s="65">
        <v>0</v>
      </c>
      <c r="X275" s="66">
        <v>0</v>
      </c>
      <c r="Y275" s="65">
        <v>0</v>
      </c>
      <c r="Z275" s="65">
        <v>0</v>
      </c>
      <c r="AA275" s="66">
        <v>0</v>
      </c>
    </row>
    <row r="276" spans="1:27" x14ac:dyDescent="0.2">
      <c r="A276" s="137" t="s">
        <v>760</v>
      </c>
      <c r="B276" s="64" t="s">
        <v>559</v>
      </c>
      <c r="C276" s="66">
        <v>0</v>
      </c>
      <c r="D276" s="55"/>
      <c r="E276" s="54">
        <v>0</v>
      </c>
      <c r="F276" s="54">
        <v>0</v>
      </c>
      <c r="G276" s="66">
        <v>0</v>
      </c>
      <c r="H276" s="65">
        <v>0</v>
      </c>
      <c r="I276" s="66">
        <v>0</v>
      </c>
      <c r="J276" s="65">
        <v>0</v>
      </c>
      <c r="K276" s="66">
        <v>0</v>
      </c>
      <c r="L276" s="65">
        <v>0</v>
      </c>
      <c r="M276" s="66">
        <v>0</v>
      </c>
      <c r="N276" s="65">
        <v>0</v>
      </c>
      <c r="O276" s="66">
        <v>0</v>
      </c>
      <c r="P276" s="65">
        <v>0</v>
      </c>
      <c r="Q276" s="66">
        <v>0</v>
      </c>
      <c r="R276" s="65">
        <v>0</v>
      </c>
      <c r="S276" s="66">
        <v>0</v>
      </c>
      <c r="T276" s="65">
        <v>0</v>
      </c>
      <c r="U276" s="66">
        <v>0</v>
      </c>
      <c r="V276" s="66">
        <v>0</v>
      </c>
      <c r="W276" s="65">
        <v>0</v>
      </c>
      <c r="X276" s="66">
        <v>0</v>
      </c>
      <c r="Y276" s="65">
        <v>0</v>
      </c>
      <c r="Z276" s="65">
        <v>0</v>
      </c>
      <c r="AA276" s="66">
        <v>0</v>
      </c>
    </row>
    <row r="277" spans="1:27" x14ac:dyDescent="0.2">
      <c r="A277" s="137" t="s">
        <v>758</v>
      </c>
      <c r="B277" s="64" t="s">
        <v>551</v>
      </c>
      <c r="C277" s="66">
        <v>0</v>
      </c>
      <c r="D277" s="55"/>
      <c r="E277" s="54">
        <v>0</v>
      </c>
      <c r="F277" s="54">
        <v>0</v>
      </c>
      <c r="G277" s="66">
        <v>0</v>
      </c>
      <c r="H277" s="65">
        <v>0</v>
      </c>
      <c r="I277" s="66">
        <v>0</v>
      </c>
      <c r="J277" s="65">
        <v>0</v>
      </c>
      <c r="K277" s="66">
        <v>0</v>
      </c>
      <c r="L277" s="65">
        <v>0</v>
      </c>
      <c r="M277" s="66">
        <v>0</v>
      </c>
      <c r="N277" s="65">
        <v>0</v>
      </c>
      <c r="O277" s="66">
        <v>0</v>
      </c>
      <c r="P277" s="65">
        <v>0</v>
      </c>
      <c r="Q277" s="66">
        <v>0</v>
      </c>
      <c r="R277" s="65">
        <v>0</v>
      </c>
      <c r="S277" s="66">
        <v>0</v>
      </c>
      <c r="T277" s="65">
        <v>0</v>
      </c>
      <c r="U277" s="66">
        <v>0</v>
      </c>
      <c r="V277" s="66">
        <v>0</v>
      </c>
      <c r="W277" s="65">
        <v>0</v>
      </c>
      <c r="X277" s="66">
        <v>0</v>
      </c>
      <c r="Y277" s="65">
        <v>0</v>
      </c>
      <c r="Z277" s="65">
        <v>0</v>
      </c>
      <c r="AA277" s="66">
        <v>0</v>
      </c>
    </row>
    <row r="278" spans="1:27" x14ac:dyDescent="0.2">
      <c r="A278" s="138" t="s">
        <v>501</v>
      </c>
      <c r="B278" s="64" t="s">
        <v>553</v>
      </c>
      <c r="C278" s="66">
        <v>0</v>
      </c>
      <c r="D278" s="55"/>
      <c r="E278" s="54">
        <v>0</v>
      </c>
      <c r="F278" s="54">
        <v>0</v>
      </c>
      <c r="G278" s="66">
        <v>0</v>
      </c>
      <c r="H278" s="65">
        <v>0</v>
      </c>
      <c r="I278" s="66">
        <v>0</v>
      </c>
      <c r="J278" s="65">
        <v>0</v>
      </c>
      <c r="K278" s="66">
        <v>0</v>
      </c>
      <c r="L278" s="65">
        <v>0</v>
      </c>
      <c r="M278" s="66">
        <v>0</v>
      </c>
      <c r="N278" s="65">
        <v>0</v>
      </c>
      <c r="O278" s="66">
        <v>0</v>
      </c>
      <c r="P278" s="65">
        <v>0</v>
      </c>
      <c r="Q278" s="66">
        <v>0</v>
      </c>
      <c r="R278" s="65">
        <v>0</v>
      </c>
      <c r="S278" s="66">
        <v>0</v>
      </c>
      <c r="T278" s="65">
        <v>0</v>
      </c>
      <c r="U278" s="66">
        <v>0</v>
      </c>
      <c r="V278" s="66">
        <v>0</v>
      </c>
      <c r="W278" s="65">
        <v>0</v>
      </c>
      <c r="X278" s="66">
        <v>0</v>
      </c>
      <c r="Y278" s="65">
        <v>0</v>
      </c>
      <c r="Z278" s="65">
        <v>0</v>
      </c>
      <c r="AA278" s="66">
        <v>0</v>
      </c>
    </row>
    <row r="279" spans="1:27" x14ac:dyDescent="0.2">
      <c r="A279" s="138" t="s">
        <v>503</v>
      </c>
      <c r="B279" s="64" t="s">
        <v>555</v>
      </c>
      <c r="C279" s="66">
        <v>0</v>
      </c>
      <c r="D279" s="55"/>
      <c r="E279" s="54">
        <v>0</v>
      </c>
      <c r="F279" s="54">
        <v>0</v>
      </c>
      <c r="G279" s="66">
        <v>0</v>
      </c>
      <c r="H279" s="65">
        <v>0</v>
      </c>
      <c r="I279" s="66">
        <v>0</v>
      </c>
      <c r="J279" s="65">
        <v>0</v>
      </c>
      <c r="K279" s="66">
        <v>0</v>
      </c>
      <c r="L279" s="65">
        <v>0</v>
      </c>
      <c r="M279" s="66">
        <v>0</v>
      </c>
      <c r="N279" s="65">
        <v>0</v>
      </c>
      <c r="O279" s="66">
        <v>0</v>
      </c>
      <c r="P279" s="65">
        <v>0</v>
      </c>
      <c r="Q279" s="66">
        <v>0</v>
      </c>
      <c r="R279" s="65">
        <v>0</v>
      </c>
      <c r="S279" s="66">
        <v>0</v>
      </c>
      <c r="T279" s="65">
        <v>0</v>
      </c>
      <c r="U279" s="66">
        <v>0</v>
      </c>
      <c r="V279" s="66">
        <v>0</v>
      </c>
      <c r="W279" s="65">
        <v>0</v>
      </c>
      <c r="X279" s="66">
        <v>0</v>
      </c>
      <c r="Y279" s="65">
        <v>0</v>
      </c>
      <c r="Z279" s="65">
        <v>0</v>
      </c>
      <c r="AA279" s="66">
        <v>0</v>
      </c>
    </row>
    <row r="280" spans="1:27" x14ac:dyDescent="0.2">
      <c r="A280" s="138" t="s">
        <v>505</v>
      </c>
      <c r="B280" s="64" t="s">
        <v>679</v>
      </c>
      <c r="C280" s="54">
        <v>6</v>
      </c>
      <c r="D280" s="57"/>
      <c r="E280" s="54">
        <v>1575</v>
      </c>
      <c r="F280" s="54">
        <v>1209</v>
      </c>
      <c r="G280" s="54">
        <v>453</v>
      </c>
      <c r="H280" s="54">
        <v>720</v>
      </c>
      <c r="I280" s="54">
        <v>23</v>
      </c>
      <c r="J280" s="54">
        <v>13</v>
      </c>
      <c r="K280" s="54">
        <v>1209</v>
      </c>
      <c r="L280" s="54">
        <v>0</v>
      </c>
      <c r="M280" s="54">
        <v>0</v>
      </c>
      <c r="N280" s="54">
        <v>44</v>
      </c>
      <c r="O280" s="54">
        <v>0</v>
      </c>
      <c r="P280" s="54">
        <v>0</v>
      </c>
      <c r="Q280" s="54">
        <v>0</v>
      </c>
      <c r="R280" s="54">
        <v>215</v>
      </c>
      <c r="S280" s="54">
        <v>0</v>
      </c>
      <c r="T280" s="54">
        <v>215</v>
      </c>
      <c r="U280" s="54">
        <v>0</v>
      </c>
      <c r="V280" s="54">
        <v>151</v>
      </c>
      <c r="W280" s="54">
        <v>0</v>
      </c>
      <c r="X280" s="54">
        <v>130</v>
      </c>
      <c r="Y280" s="54">
        <v>0</v>
      </c>
      <c r="Z280" s="54">
        <v>72</v>
      </c>
      <c r="AA280" s="54">
        <v>0</v>
      </c>
    </row>
    <row r="281" spans="1:27" ht="21" x14ac:dyDescent="0.2">
      <c r="A281" s="137" t="s">
        <v>507</v>
      </c>
      <c r="B281" s="64" t="s">
        <v>680</v>
      </c>
      <c r="C281" s="66">
        <v>6</v>
      </c>
      <c r="D281" s="55"/>
      <c r="E281" s="54">
        <v>1575</v>
      </c>
      <c r="F281" s="54">
        <v>1209</v>
      </c>
      <c r="G281" s="66">
        <v>453</v>
      </c>
      <c r="H281" s="65">
        <v>720</v>
      </c>
      <c r="I281" s="66">
        <v>23</v>
      </c>
      <c r="J281" s="65">
        <v>13</v>
      </c>
      <c r="K281" s="66">
        <v>1209</v>
      </c>
      <c r="L281" s="65">
        <v>0</v>
      </c>
      <c r="M281" s="66">
        <v>0</v>
      </c>
      <c r="N281" s="65">
        <v>44</v>
      </c>
      <c r="O281" s="66">
        <v>0</v>
      </c>
      <c r="P281" s="65">
        <v>0</v>
      </c>
      <c r="Q281" s="66">
        <v>0</v>
      </c>
      <c r="R281" s="65">
        <v>215</v>
      </c>
      <c r="S281" s="66">
        <v>0</v>
      </c>
      <c r="T281" s="65">
        <v>215</v>
      </c>
      <c r="U281" s="66">
        <v>0</v>
      </c>
      <c r="V281" s="66">
        <v>151</v>
      </c>
      <c r="W281" s="65">
        <v>0</v>
      </c>
      <c r="X281" s="66">
        <v>130</v>
      </c>
      <c r="Y281" s="65">
        <v>0</v>
      </c>
      <c r="Z281" s="65">
        <v>72</v>
      </c>
      <c r="AA281" s="66">
        <v>0</v>
      </c>
    </row>
    <row r="282" spans="1:27" x14ac:dyDescent="0.2">
      <c r="A282" s="137" t="s">
        <v>509</v>
      </c>
      <c r="B282" s="64" t="s">
        <v>681</v>
      </c>
      <c r="C282" s="66">
        <v>0</v>
      </c>
      <c r="D282" s="55"/>
      <c r="E282" s="54">
        <v>0</v>
      </c>
      <c r="F282" s="54">
        <v>0</v>
      </c>
      <c r="G282" s="66">
        <v>0</v>
      </c>
      <c r="H282" s="65">
        <v>0</v>
      </c>
      <c r="I282" s="66">
        <v>0</v>
      </c>
      <c r="J282" s="65">
        <v>0</v>
      </c>
      <c r="K282" s="66">
        <v>0</v>
      </c>
      <c r="L282" s="65">
        <v>0</v>
      </c>
      <c r="M282" s="66">
        <v>0</v>
      </c>
      <c r="N282" s="65">
        <v>0</v>
      </c>
      <c r="O282" s="66">
        <v>0</v>
      </c>
      <c r="P282" s="65">
        <v>0</v>
      </c>
      <c r="Q282" s="66">
        <v>0</v>
      </c>
      <c r="R282" s="65">
        <v>0</v>
      </c>
      <c r="S282" s="66">
        <v>0</v>
      </c>
      <c r="T282" s="65">
        <v>0</v>
      </c>
      <c r="U282" s="66">
        <v>0</v>
      </c>
      <c r="V282" s="66">
        <v>0</v>
      </c>
      <c r="W282" s="65">
        <v>0</v>
      </c>
      <c r="X282" s="66">
        <v>0</v>
      </c>
      <c r="Y282" s="65">
        <v>0</v>
      </c>
      <c r="Z282" s="65">
        <v>0</v>
      </c>
      <c r="AA282" s="66">
        <v>0</v>
      </c>
    </row>
    <row r="283" spans="1:27" x14ac:dyDescent="0.2">
      <c r="A283" s="137" t="s">
        <v>761</v>
      </c>
      <c r="B283" s="64" t="s">
        <v>686</v>
      </c>
      <c r="C283" s="66">
        <v>0</v>
      </c>
      <c r="D283" s="55"/>
      <c r="E283" s="54">
        <v>0</v>
      </c>
      <c r="F283" s="54">
        <v>0</v>
      </c>
      <c r="G283" s="66">
        <v>0</v>
      </c>
      <c r="H283" s="65">
        <v>0</v>
      </c>
      <c r="I283" s="66">
        <v>0</v>
      </c>
      <c r="J283" s="65">
        <v>0</v>
      </c>
      <c r="K283" s="66">
        <v>0</v>
      </c>
      <c r="L283" s="65">
        <v>0</v>
      </c>
      <c r="M283" s="66">
        <v>0</v>
      </c>
      <c r="N283" s="65">
        <v>0</v>
      </c>
      <c r="O283" s="66">
        <v>0</v>
      </c>
      <c r="P283" s="65">
        <v>0</v>
      </c>
      <c r="Q283" s="66">
        <v>0</v>
      </c>
      <c r="R283" s="65">
        <v>0</v>
      </c>
      <c r="S283" s="66">
        <v>0</v>
      </c>
      <c r="T283" s="65">
        <v>0</v>
      </c>
      <c r="U283" s="66">
        <v>0</v>
      </c>
      <c r="V283" s="66">
        <v>0</v>
      </c>
      <c r="W283" s="65">
        <v>0</v>
      </c>
      <c r="X283" s="66">
        <v>0</v>
      </c>
      <c r="Y283" s="65">
        <v>0</v>
      </c>
      <c r="Z283" s="65">
        <v>0</v>
      </c>
      <c r="AA283" s="66">
        <v>0</v>
      </c>
    </row>
    <row r="284" spans="1:27" x14ac:dyDescent="0.2">
      <c r="A284" s="138" t="s">
        <v>511</v>
      </c>
      <c r="B284" s="64" t="s">
        <v>692</v>
      </c>
      <c r="C284" s="54">
        <v>0</v>
      </c>
      <c r="D284" s="57"/>
      <c r="E284" s="5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</row>
    <row r="285" spans="1:27" ht="21" x14ac:dyDescent="0.2">
      <c r="A285" s="137" t="s">
        <v>513</v>
      </c>
      <c r="B285" s="64" t="s">
        <v>693</v>
      </c>
      <c r="C285" s="66">
        <v>0</v>
      </c>
      <c r="D285" s="55"/>
      <c r="E285" s="54">
        <v>0</v>
      </c>
      <c r="F285" s="54">
        <v>0</v>
      </c>
      <c r="G285" s="66">
        <v>0</v>
      </c>
      <c r="H285" s="65">
        <v>0</v>
      </c>
      <c r="I285" s="66">
        <v>0</v>
      </c>
      <c r="J285" s="65">
        <v>0</v>
      </c>
      <c r="K285" s="66">
        <v>0</v>
      </c>
      <c r="L285" s="65">
        <v>0</v>
      </c>
      <c r="M285" s="66">
        <v>0</v>
      </c>
      <c r="N285" s="65">
        <v>0</v>
      </c>
      <c r="O285" s="66">
        <v>0</v>
      </c>
      <c r="P285" s="65">
        <v>0</v>
      </c>
      <c r="Q285" s="66">
        <v>0</v>
      </c>
      <c r="R285" s="65">
        <v>0</v>
      </c>
      <c r="S285" s="66">
        <v>0</v>
      </c>
      <c r="T285" s="65">
        <v>0</v>
      </c>
      <c r="U285" s="66">
        <v>0</v>
      </c>
      <c r="V285" s="66">
        <v>0</v>
      </c>
      <c r="W285" s="65">
        <v>0</v>
      </c>
      <c r="X285" s="66">
        <v>0</v>
      </c>
      <c r="Y285" s="65">
        <v>0</v>
      </c>
      <c r="Z285" s="65">
        <v>0</v>
      </c>
      <c r="AA285" s="66">
        <v>0</v>
      </c>
    </row>
    <row r="286" spans="1:27" x14ac:dyDescent="0.2">
      <c r="A286" s="137" t="s">
        <v>515</v>
      </c>
      <c r="B286" s="64" t="s">
        <v>694</v>
      </c>
      <c r="C286" s="66">
        <v>0</v>
      </c>
      <c r="D286" s="55"/>
      <c r="E286" s="54">
        <v>0</v>
      </c>
      <c r="F286" s="54">
        <v>0</v>
      </c>
      <c r="G286" s="66">
        <v>0</v>
      </c>
      <c r="H286" s="65">
        <v>0</v>
      </c>
      <c r="I286" s="66">
        <v>0</v>
      </c>
      <c r="J286" s="65">
        <v>0</v>
      </c>
      <c r="K286" s="66">
        <v>0</v>
      </c>
      <c r="L286" s="65">
        <v>0</v>
      </c>
      <c r="M286" s="66">
        <v>0</v>
      </c>
      <c r="N286" s="65">
        <v>0</v>
      </c>
      <c r="O286" s="66">
        <v>0</v>
      </c>
      <c r="P286" s="65">
        <v>0</v>
      </c>
      <c r="Q286" s="66">
        <v>0</v>
      </c>
      <c r="R286" s="65">
        <v>0</v>
      </c>
      <c r="S286" s="66">
        <v>0</v>
      </c>
      <c r="T286" s="65">
        <v>0</v>
      </c>
      <c r="U286" s="66">
        <v>0</v>
      </c>
      <c r="V286" s="66">
        <v>0</v>
      </c>
      <c r="W286" s="65">
        <v>0</v>
      </c>
      <c r="X286" s="66">
        <v>0</v>
      </c>
      <c r="Y286" s="65">
        <v>0</v>
      </c>
      <c r="Z286" s="65">
        <v>0</v>
      </c>
      <c r="AA286" s="66">
        <v>0</v>
      </c>
    </row>
    <row r="287" spans="1:27" x14ac:dyDescent="0.2">
      <c r="A287" s="137" t="s">
        <v>517</v>
      </c>
      <c r="B287" s="64" t="s">
        <v>695</v>
      </c>
      <c r="C287" s="66">
        <v>0</v>
      </c>
      <c r="D287" s="55"/>
      <c r="E287" s="54">
        <v>0</v>
      </c>
      <c r="F287" s="54">
        <v>0</v>
      </c>
      <c r="G287" s="66">
        <v>0</v>
      </c>
      <c r="H287" s="65">
        <v>0</v>
      </c>
      <c r="I287" s="66">
        <v>0</v>
      </c>
      <c r="J287" s="65">
        <v>0</v>
      </c>
      <c r="K287" s="66">
        <v>0</v>
      </c>
      <c r="L287" s="65">
        <v>0</v>
      </c>
      <c r="M287" s="66">
        <v>0</v>
      </c>
      <c r="N287" s="65">
        <v>0</v>
      </c>
      <c r="O287" s="66">
        <v>0</v>
      </c>
      <c r="P287" s="65">
        <v>0</v>
      </c>
      <c r="Q287" s="66">
        <v>0</v>
      </c>
      <c r="R287" s="65">
        <v>0</v>
      </c>
      <c r="S287" s="66">
        <v>0</v>
      </c>
      <c r="T287" s="65">
        <v>0</v>
      </c>
      <c r="U287" s="66">
        <v>0</v>
      </c>
      <c r="V287" s="66">
        <v>0</v>
      </c>
      <c r="W287" s="65">
        <v>0</v>
      </c>
      <c r="X287" s="66">
        <v>0</v>
      </c>
      <c r="Y287" s="65">
        <v>0</v>
      </c>
      <c r="Z287" s="65">
        <v>0</v>
      </c>
      <c r="AA287" s="66">
        <v>0</v>
      </c>
    </row>
    <row r="288" spans="1:27" x14ac:dyDescent="0.2">
      <c r="A288" s="138" t="s">
        <v>519</v>
      </c>
      <c r="B288" s="64" t="s">
        <v>696</v>
      </c>
      <c r="C288" s="66">
        <v>0</v>
      </c>
      <c r="D288" s="55"/>
      <c r="E288" s="54">
        <v>0</v>
      </c>
      <c r="F288" s="54">
        <v>0</v>
      </c>
      <c r="G288" s="66">
        <v>0</v>
      </c>
      <c r="H288" s="65">
        <v>0</v>
      </c>
      <c r="I288" s="66">
        <v>0</v>
      </c>
      <c r="J288" s="65">
        <v>0</v>
      </c>
      <c r="K288" s="66">
        <v>0</v>
      </c>
      <c r="L288" s="65">
        <v>0</v>
      </c>
      <c r="M288" s="66">
        <v>0</v>
      </c>
      <c r="N288" s="65">
        <v>0</v>
      </c>
      <c r="O288" s="66">
        <v>0</v>
      </c>
      <c r="P288" s="65">
        <v>0</v>
      </c>
      <c r="Q288" s="66">
        <v>0</v>
      </c>
      <c r="R288" s="65">
        <v>0</v>
      </c>
      <c r="S288" s="66">
        <v>0</v>
      </c>
      <c r="T288" s="65">
        <v>0</v>
      </c>
      <c r="U288" s="66">
        <v>0</v>
      </c>
      <c r="V288" s="66">
        <v>0</v>
      </c>
      <c r="W288" s="65">
        <v>0</v>
      </c>
      <c r="X288" s="66">
        <v>0</v>
      </c>
      <c r="Y288" s="65">
        <v>0</v>
      </c>
      <c r="Z288" s="65">
        <v>0</v>
      </c>
      <c r="AA288" s="66">
        <v>0</v>
      </c>
    </row>
    <row r="289" spans="1:27" x14ac:dyDescent="0.2">
      <c r="A289" s="138" t="s">
        <v>521</v>
      </c>
      <c r="B289" s="64" t="s">
        <v>697</v>
      </c>
      <c r="C289" s="66">
        <v>7</v>
      </c>
      <c r="D289" s="55"/>
      <c r="E289" s="54">
        <v>737</v>
      </c>
      <c r="F289" s="54">
        <v>685</v>
      </c>
      <c r="G289" s="66">
        <v>236</v>
      </c>
      <c r="H289" s="65">
        <v>420</v>
      </c>
      <c r="I289" s="66">
        <v>29</v>
      </c>
      <c r="J289" s="65">
        <v>0</v>
      </c>
      <c r="K289" s="66">
        <v>677</v>
      </c>
      <c r="L289" s="65">
        <v>8</v>
      </c>
      <c r="M289" s="66">
        <v>0</v>
      </c>
      <c r="N289" s="65">
        <v>0</v>
      </c>
      <c r="O289" s="66">
        <v>0</v>
      </c>
      <c r="P289" s="65">
        <v>0</v>
      </c>
      <c r="Q289" s="66">
        <v>0</v>
      </c>
      <c r="R289" s="65">
        <v>52</v>
      </c>
      <c r="S289" s="66">
        <v>0</v>
      </c>
      <c r="T289" s="65">
        <v>52</v>
      </c>
      <c r="U289" s="66">
        <v>653</v>
      </c>
      <c r="V289" s="66">
        <v>0</v>
      </c>
      <c r="W289" s="65">
        <v>0</v>
      </c>
      <c r="X289" s="66">
        <v>0</v>
      </c>
      <c r="Y289" s="65">
        <v>0</v>
      </c>
      <c r="Z289" s="65">
        <v>0</v>
      </c>
      <c r="AA289" s="66">
        <v>0</v>
      </c>
    </row>
    <row r="290" spans="1:27" x14ac:dyDescent="0.2">
      <c r="A290" s="138" t="s">
        <v>523</v>
      </c>
      <c r="B290" s="64" t="s">
        <v>705</v>
      </c>
      <c r="C290" s="66">
        <v>0</v>
      </c>
      <c r="D290" s="55"/>
      <c r="E290" s="54">
        <v>0</v>
      </c>
      <c r="F290" s="54">
        <v>0</v>
      </c>
      <c r="G290" s="66">
        <v>0</v>
      </c>
      <c r="H290" s="65">
        <v>0</v>
      </c>
      <c r="I290" s="66">
        <v>0</v>
      </c>
      <c r="J290" s="65">
        <v>0</v>
      </c>
      <c r="K290" s="66">
        <v>0</v>
      </c>
      <c r="L290" s="65">
        <v>0</v>
      </c>
      <c r="M290" s="66">
        <v>0</v>
      </c>
      <c r="N290" s="65">
        <v>0</v>
      </c>
      <c r="O290" s="66">
        <v>0</v>
      </c>
      <c r="P290" s="65">
        <v>0</v>
      </c>
      <c r="Q290" s="66">
        <v>0</v>
      </c>
      <c r="R290" s="65">
        <v>0</v>
      </c>
      <c r="S290" s="66">
        <v>0</v>
      </c>
      <c r="T290" s="65">
        <v>0</v>
      </c>
      <c r="U290" s="66">
        <v>0</v>
      </c>
      <c r="V290" s="66">
        <v>0</v>
      </c>
      <c r="W290" s="65">
        <v>0</v>
      </c>
      <c r="X290" s="66">
        <v>0</v>
      </c>
      <c r="Y290" s="65">
        <v>0</v>
      </c>
      <c r="Z290" s="65">
        <v>0</v>
      </c>
      <c r="AA290" s="66">
        <v>0</v>
      </c>
    </row>
    <row r="291" spans="1:27" x14ac:dyDescent="0.2">
      <c r="A291" s="138" t="s">
        <v>525</v>
      </c>
      <c r="B291" s="64" t="s">
        <v>706</v>
      </c>
      <c r="C291" s="66">
        <v>0</v>
      </c>
      <c r="D291" s="55"/>
      <c r="E291" s="54">
        <v>0</v>
      </c>
      <c r="F291" s="54">
        <v>0</v>
      </c>
      <c r="G291" s="66">
        <v>0</v>
      </c>
      <c r="H291" s="65">
        <v>0</v>
      </c>
      <c r="I291" s="66">
        <v>0</v>
      </c>
      <c r="J291" s="65">
        <v>0</v>
      </c>
      <c r="K291" s="66">
        <v>0</v>
      </c>
      <c r="L291" s="65">
        <v>0</v>
      </c>
      <c r="M291" s="66">
        <v>0</v>
      </c>
      <c r="N291" s="65">
        <v>0</v>
      </c>
      <c r="O291" s="66">
        <v>0</v>
      </c>
      <c r="P291" s="65">
        <v>0</v>
      </c>
      <c r="Q291" s="66">
        <v>0</v>
      </c>
      <c r="R291" s="65">
        <v>0</v>
      </c>
      <c r="S291" s="66">
        <v>0</v>
      </c>
      <c r="T291" s="65">
        <v>0</v>
      </c>
      <c r="U291" s="66">
        <v>0</v>
      </c>
      <c r="V291" s="66">
        <v>0</v>
      </c>
      <c r="W291" s="65">
        <v>0</v>
      </c>
      <c r="X291" s="66">
        <v>0</v>
      </c>
      <c r="Y291" s="65">
        <v>0</v>
      </c>
      <c r="Z291" s="65">
        <v>0</v>
      </c>
      <c r="AA291" s="66">
        <v>0</v>
      </c>
    </row>
    <row r="292" spans="1:27" x14ac:dyDescent="0.2">
      <c r="A292" s="138" t="s">
        <v>527</v>
      </c>
      <c r="B292" s="64" t="s">
        <v>762</v>
      </c>
      <c r="C292" s="66">
        <v>9</v>
      </c>
      <c r="D292" s="55"/>
      <c r="E292" s="54">
        <v>1014</v>
      </c>
      <c r="F292" s="54">
        <v>644</v>
      </c>
      <c r="G292" s="66">
        <v>535</v>
      </c>
      <c r="H292" s="65">
        <v>101</v>
      </c>
      <c r="I292" s="66">
        <v>8</v>
      </c>
      <c r="J292" s="65">
        <v>0</v>
      </c>
      <c r="K292" s="66">
        <v>641</v>
      </c>
      <c r="L292" s="65">
        <v>3</v>
      </c>
      <c r="M292" s="66">
        <v>0</v>
      </c>
      <c r="N292" s="65">
        <v>7</v>
      </c>
      <c r="O292" s="66">
        <v>0</v>
      </c>
      <c r="P292" s="65">
        <v>0</v>
      </c>
      <c r="Q292" s="66">
        <v>0</v>
      </c>
      <c r="R292" s="65">
        <v>370</v>
      </c>
      <c r="S292" s="66">
        <v>0</v>
      </c>
      <c r="T292" s="65">
        <v>370</v>
      </c>
      <c r="U292" s="66">
        <v>265</v>
      </c>
      <c r="V292" s="66">
        <v>0</v>
      </c>
      <c r="W292" s="65">
        <v>0</v>
      </c>
      <c r="X292" s="66">
        <v>0</v>
      </c>
      <c r="Y292" s="65">
        <v>0</v>
      </c>
      <c r="Z292" s="65">
        <v>165</v>
      </c>
      <c r="AA292" s="66">
        <v>0</v>
      </c>
    </row>
    <row r="293" spans="1:27" x14ac:dyDescent="0.2">
      <c r="A293" s="138" t="s">
        <v>529</v>
      </c>
      <c r="B293" s="64" t="s">
        <v>763</v>
      </c>
      <c r="C293" s="66">
        <v>0</v>
      </c>
      <c r="D293" s="55"/>
      <c r="E293" s="54">
        <v>0</v>
      </c>
      <c r="F293" s="54">
        <v>0</v>
      </c>
      <c r="G293" s="66">
        <v>0</v>
      </c>
      <c r="H293" s="65">
        <v>0</v>
      </c>
      <c r="I293" s="66">
        <v>0</v>
      </c>
      <c r="J293" s="65">
        <v>0</v>
      </c>
      <c r="K293" s="66">
        <v>0</v>
      </c>
      <c r="L293" s="65">
        <v>0</v>
      </c>
      <c r="M293" s="66">
        <v>0</v>
      </c>
      <c r="N293" s="65">
        <v>0</v>
      </c>
      <c r="O293" s="66">
        <v>0</v>
      </c>
      <c r="P293" s="65">
        <v>0</v>
      </c>
      <c r="Q293" s="66">
        <v>0</v>
      </c>
      <c r="R293" s="65">
        <v>0</v>
      </c>
      <c r="S293" s="66">
        <v>0</v>
      </c>
      <c r="T293" s="65">
        <v>0</v>
      </c>
      <c r="U293" s="66">
        <v>0</v>
      </c>
      <c r="V293" s="66">
        <v>0</v>
      </c>
      <c r="W293" s="65">
        <v>0</v>
      </c>
      <c r="X293" s="66">
        <v>0</v>
      </c>
      <c r="Y293" s="65">
        <v>0</v>
      </c>
      <c r="Z293" s="65">
        <v>0</v>
      </c>
      <c r="AA293" s="66">
        <v>0</v>
      </c>
    </row>
    <row r="294" spans="1:27" x14ac:dyDescent="0.2">
      <c r="A294" s="138" t="s">
        <v>531</v>
      </c>
      <c r="B294" s="64" t="s">
        <v>764</v>
      </c>
      <c r="C294" s="66">
        <v>0</v>
      </c>
      <c r="D294" s="55"/>
      <c r="E294" s="54">
        <v>0</v>
      </c>
      <c r="F294" s="54">
        <v>0</v>
      </c>
      <c r="G294" s="66">
        <v>0</v>
      </c>
      <c r="H294" s="65">
        <v>0</v>
      </c>
      <c r="I294" s="66">
        <v>0</v>
      </c>
      <c r="J294" s="65">
        <v>0</v>
      </c>
      <c r="K294" s="66">
        <v>0</v>
      </c>
      <c r="L294" s="65">
        <v>0</v>
      </c>
      <c r="M294" s="66">
        <v>0</v>
      </c>
      <c r="N294" s="65">
        <v>0</v>
      </c>
      <c r="O294" s="66">
        <v>0</v>
      </c>
      <c r="P294" s="65">
        <v>0</v>
      </c>
      <c r="Q294" s="66">
        <v>0</v>
      </c>
      <c r="R294" s="65">
        <v>0</v>
      </c>
      <c r="S294" s="66">
        <v>0</v>
      </c>
      <c r="T294" s="65">
        <v>0</v>
      </c>
      <c r="U294" s="66">
        <v>0</v>
      </c>
      <c r="V294" s="66">
        <v>0</v>
      </c>
      <c r="W294" s="65">
        <v>0</v>
      </c>
      <c r="X294" s="66">
        <v>0</v>
      </c>
      <c r="Y294" s="65">
        <v>0</v>
      </c>
      <c r="Z294" s="65">
        <v>0</v>
      </c>
      <c r="AA294" s="66">
        <v>0</v>
      </c>
    </row>
    <row r="295" spans="1:27" x14ac:dyDescent="0.2">
      <c r="A295" s="63" t="s">
        <v>533</v>
      </c>
      <c r="B295" s="64" t="s">
        <v>765</v>
      </c>
      <c r="C295" s="66">
        <v>0</v>
      </c>
      <c r="D295" s="55"/>
      <c r="E295" s="54">
        <v>0</v>
      </c>
      <c r="F295" s="54">
        <v>0</v>
      </c>
      <c r="G295" s="66">
        <v>0</v>
      </c>
      <c r="H295" s="65">
        <v>0</v>
      </c>
      <c r="I295" s="66">
        <v>0</v>
      </c>
      <c r="J295" s="65">
        <v>0</v>
      </c>
      <c r="K295" s="66">
        <v>0</v>
      </c>
      <c r="L295" s="65">
        <v>0</v>
      </c>
      <c r="M295" s="66">
        <v>0</v>
      </c>
      <c r="N295" s="65">
        <v>0</v>
      </c>
      <c r="O295" s="66">
        <v>0</v>
      </c>
      <c r="P295" s="65">
        <v>0</v>
      </c>
      <c r="Q295" s="66">
        <v>0</v>
      </c>
      <c r="R295" s="65">
        <v>0</v>
      </c>
      <c r="S295" s="66">
        <v>0</v>
      </c>
      <c r="T295" s="65">
        <v>0</v>
      </c>
      <c r="U295" s="66">
        <v>0</v>
      </c>
      <c r="V295" s="66">
        <v>0</v>
      </c>
      <c r="W295" s="65">
        <v>0</v>
      </c>
      <c r="X295" s="66">
        <v>0</v>
      </c>
      <c r="Y295" s="65">
        <v>0</v>
      </c>
      <c r="Z295" s="65">
        <v>0</v>
      </c>
      <c r="AA295" s="66">
        <v>0</v>
      </c>
    </row>
    <row r="296" spans="1:27" x14ac:dyDescent="0.2">
      <c r="A296" s="63" t="s">
        <v>535</v>
      </c>
      <c r="B296" s="64" t="s">
        <v>787</v>
      </c>
      <c r="C296" s="66">
        <v>0</v>
      </c>
      <c r="D296" s="55"/>
      <c r="E296" s="54">
        <v>0</v>
      </c>
      <c r="F296" s="54">
        <v>0</v>
      </c>
      <c r="G296" s="66">
        <v>0</v>
      </c>
      <c r="H296" s="65">
        <v>0</v>
      </c>
      <c r="I296" s="66">
        <v>0</v>
      </c>
      <c r="J296" s="65">
        <v>0</v>
      </c>
      <c r="K296" s="66">
        <v>0</v>
      </c>
      <c r="L296" s="65">
        <v>0</v>
      </c>
      <c r="M296" s="66">
        <v>0</v>
      </c>
      <c r="N296" s="65">
        <v>0</v>
      </c>
      <c r="O296" s="66">
        <v>0</v>
      </c>
      <c r="P296" s="65">
        <v>0</v>
      </c>
      <c r="Q296" s="66">
        <v>0</v>
      </c>
      <c r="R296" s="65">
        <v>0</v>
      </c>
      <c r="S296" s="66">
        <v>0</v>
      </c>
      <c r="T296" s="65">
        <v>0</v>
      </c>
      <c r="U296" s="66">
        <v>0</v>
      </c>
      <c r="V296" s="66">
        <v>0</v>
      </c>
      <c r="W296" s="65">
        <v>0</v>
      </c>
      <c r="X296" s="66">
        <v>0</v>
      </c>
      <c r="Y296" s="65">
        <v>0</v>
      </c>
      <c r="Z296" s="65">
        <v>0</v>
      </c>
      <c r="AA296" s="66">
        <v>0</v>
      </c>
    </row>
    <row r="297" spans="1:27" x14ac:dyDescent="0.2">
      <c r="A297" s="70" t="s">
        <v>537</v>
      </c>
      <c r="B297" s="64" t="s">
        <v>788</v>
      </c>
      <c r="C297" s="54">
        <v>309</v>
      </c>
      <c r="D297" s="54">
        <f>SUM(D7:D13,D16:D21,D25:D28,D32:D38,D43:D44,D47:D55,D60:D62,D66:D77,D82:D92,D96:D103,D108:D113,D121:D140,D143:D148,D151,D156:D157,D163:D166,D172:D185,D188:D199,D205:D211,D217:D225,D230:D233,D237:D252,D257:D262,D269:D270,D278:D280,D284,D288:D296)</f>
        <v>20</v>
      </c>
      <c r="E297" s="54">
        <v>44680</v>
      </c>
      <c r="F297" s="54">
        <v>37397</v>
      </c>
      <c r="G297" s="54">
        <v>21794</v>
      </c>
      <c r="H297" s="54">
        <v>14336</v>
      </c>
      <c r="I297" s="54">
        <v>1015</v>
      </c>
      <c r="J297" s="54">
        <v>252</v>
      </c>
      <c r="K297" s="54">
        <v>35982</v>
      </c>
      <c r="L297" s="54">
        <v>1119</v>
      </c>
      <c r="M297" s="54">
        <v>296</v>
      </c>
      <c r="N297" s="54">
        <v>343</v>
      </c>
      <c r="O297" s="54">
        <v>62</v>
      </c>
      <c r="P297" s="54">
        <v>0</v>
      </c>
      <c r="Q297" s="54">
        <v>0</v>
      </c>
      <c r="R297" s="54">
        <v>6877</v>
      </c>
      <c r="S297" s="54">
        <v>177</v>
      </c>
      <c r="T297" s="54">
        <v>6752</v>
      </c>
      <c r="U297" s="54">
        <v>12356</v>
      </c>
      <c r="V297" s="54">
        <v>406</v>
      </c>
      <c r="W297" s="54">
        <v>0</v>
      </c>
      <c r="X297" s="54">
        <v>385</v>
      </c>
      <c r="Y297" s="54">
        <v>96</v>
      </c>
      <c r="Z297" s="54">
        <v>1423</v>
      </c>
      <c r="AA297" s="54">
        <v>0</v>
      </c>
    </row>
    <row r="298" spans="1:27" ht="21" customHeight="1" x14ac:dyDescent="0.2">
      <c r="A298" s="70" t="s">
        <v>539</v>
      </c>
      <c r="B298" s="64" t="s">
        <v>789</v>
      </c>
      <c r="C298" s="54">
        <f>РазделЗап2!C199</f>
        <v>133</v>
      </c>
      <c r="D298" s="54">
        <f>SUM(D7:D13,D16:D21,D25:D28,D32:D38,D43:D44,D47:D55,D60:D62,D66:D77,D82:D92,D96:D103,D108:D113,D121:D140,D143:D148,D151,D156:D157,D163:D166,D172:D185,D188:D199,D205:D211,D217:D225,D230:D233,D237:D252,D257:D262,D269:D270,D278:D280,D284,D288:D296)</f>
        <v>20</v>
      </c>
      <c r="E298" s="54">
        <f>РазделЗап2!E199</f>
        <v>22430</v>
      </c>
      <c r="F298" s="54">
        <f>РазделЗап2!F199</f>
        <v>19444</v>
      </c>
      <c r="G298" s="54">
        <f>РазделЗап2!G199</f>
        <v>11598</v>
      </c>
      <c r="H298" s="54">
        <f>РазделЗап2!H199</f>
        <v>7180</v>
      </c>
      <c r="I298" s="54">
        <f>РазделЗап2!I199</f>
        <v>511</v>
      </c>
      <c r="J298" s="54">
        <f>РазделЗап2!J199</f>
        <v>155</v>
      </c>
      <c r="K298" s="54">
        <f>РазделЗап2!K199</f>
        <v>18559</v>
      </c>
      <c r="L298" s="54">
        <f>РазделЗап2!L199</f>
        <v>716</v>
      </c>
      <c r="M298" s="54">
        <f>РазделЗап2!M199</f>
        <v>169</v>
      </c>
      <c r="N298" s="54">
        <f>РазделЗап2!N199</f>
        <v>232</v>
      </c>
      <c r="O298" s="54">
        <f>РазделЗап2!O199</f>
        <v>62</v>
      </c>
      <c r="P298" s="54">
        <f>РазделЗап2!P199</f>
        <v>0</v>
      </c>
      <c r="Q298" s="54">
        <f>РазделЗап2!Q199</f>
        <v>0</v>
      </c>
      <c r="R298" s="54">
        <f>РазделЗап2!R199</f>
        <v>2986</v>
      </c>
      <c r="S298" s="54">
        <f>РазделЗап2!S199</f>
        <v>135</v>
      </c>
      <c r="T298" s="54">
        <f>РазделЗап2!T199</f>
        <v>2922</v>
      </c>
      <c r="U298" s="54">
        <f>РазделЗап2!U199</f>
        <v>7296</v>
      </c>
      <c r="V298" s="54">
        <f>РазделЗап2!V199</f>
        <v>0</v>
      </c>
      <c r="W298" s="54">
        <f>РазделЗап2!W199</f>
        <v>0</v>
      </c>
      <c r="X298" s="54">
        <f>РазделЗап2!X199</f>
        <v>0</v>
      </c>
      <c r="Y298" s="54">
        <f>РазделЗап2!Y199</f>
        <v>0</v>
      </c>
      <c r="Z298" s="54">
        <f>РазделЗап2!Z199</f>
        <v>564</v>
      </c>
      <c r="AA298" s="54">
        <f>РазделЗап2!AA199</f>
        <v>0</v>
      </c>
    </row>
    <row r="299" spans="1:27" ht="21" x14ac:dyDescent="0.2">
      <c r="A299" s="70" t="s">
        <v>541</v>
      </c>
      <c r="B299" s="64" t="s">
        <v>790</v>
      </c>
      <c r="C299" s="54">
        <v>223</v>
      </c>
      <c r="D299" s="54">
        <f>SUM(D300:D301)</f>
        <v>18</v>
      </c>
      <c r="E299" s="54">
        <v>35761</v>
      </c>
      <c r="F299" s="54">
        <v>30223</v>
      </c>
      <c r="G299" s="54">
        <v>17886</v>
      </c>
      <c r="H299" s="54">
        <v>11475</v>
      </c>
      <c r="I299" s="54">
        <v>686</v>
      </c>
      <c r="J299" s="54">
        <v>176</v>
      </c>
      <c r="K299" s="54">
        <v>29198</v>
      </c>
      <c r="L299" s="54">
        <v>847</v>
      </c>
      <c r="M299" s="54">
        <v>178</v>
      </c>
      <c r="N299" s="54">
        <v>336</v>
      </c>
      <c r="O299" s="54">
        <v>62</v>
      </c>
      <c r="P299" s="54">
        <v>0</v>
      </c>
      <c r="Q299" s="54">
        <v>0</v>
      </c>
      <c r="R299" s="54">
        <v>5132</v>
      </c>
      <c r="S299" s="54">
        <v>135</v>
      </c>
      <c r="T299" s="54">
        <v>5056</v>
      </c>
      <c r="U299" s="54">
        <v>10113</v>
      </c>
      <c r="V299" s="54">
        <v>406</v>
      </c>
      <c r="W299" s="54">
        <v>0</v>
      </c>
      <c r="X299" s="54">
        <v>385</v>
      </c>
      <c r="Y299" s="54">
        <v>96</v>
      </c>
      <c r="Z299" s="54">
        <v>1131</v>
      </c>
      <c r="AA299" s="54">
        <v>0</v>
      </c>
    </row>
    <row r="300" spans="1:27" ht="21" x14ac:dyDescent="0.2">
      <c r="A300" s="67" t="s">
        <v>849</v>
      </c>
      <c r="B300" s="64" t="s">
        <v>791</v>
      </c>
      <c r="C300" s="54">
        <v>200</v>
      </c>
      <c r="D300" s="54">
        <f>SUM(D20:D21,D25,D33,D37:D38,D44,D55,D62,D68,D74,D76:D77,D85,D102,D113,D133,D136,D140,D148,D151,D157,D166,D182,D184:D185,D188:D189,D205:D206,D211,D217,D225,D233,D243:D245,D249,D252,D270,D284,D289)</f>
        <v>16</v>
      </c>
      <c r="E300" s="54">
        <v>32776</v>
      </c>
      <c r="F300" s="54">
        <v>27771</v>
      </c>
      <c r="G300" s="54">
        <v>16780</v>
      </c>
      <c r="H300" s="54">
        <v>10185</v>
      </c>
      <c r="I300" s="54">
        <v>651</v>
      </c>
      <c r="J300" s="54">
        <v>155</v>
      </c>
      <c r="K300" s="54">
        <v>26860</v>
      </c>
      <c r="L300" s="54">
        <v>763</v>
      </c>
      <c r="M300" s="54">
        <v>148</v>
      </c>
      <c r="N300" s="54">
        <v>257</v>
      </c>
      <c r="O300" s="54">
        <v>62</v>
      </c>
      <c r="P300" s="54">
        <v>0</v>
      </c>
      <c r="Q300" s="54">
        <v>0</v>
      </c>
      <c r="R300" s="54">
        <v>4750</v>
      </c>
      <c r="S300" s="54">
        <v>135</v>
      </c>
      <c r="T300" s="54">
        <v>4674</v>
      </c>
      <c r="U300" s="54">
        <v>9472</v>
      </c>
      <c r="V300" s="54">
        <v>255</v>
      </c>
      <c r="W300" s="54">
        <v>0</v>
      </c>
      <c r="X300" s="54">
        <v>255</v>
      </c>
      <c r="Y300" s="54">
        <v>96</v>
      </c>
      <c r="Z300" s="54">
        <v>1047</v>
      </c>
      <c r="AA300" s="54">
        <v>0</v>
      </c>
    </row>
    <row r="301" spans="1:27" x14ac:dyDescent="0.2">
      <c r="A301" s="67" t="s">
        <v>850</v>
      </c>
      <c r="B301" s="64" t="s">
        <v>792</v>
      </c>
      <c r="C301" s="54">
        <v>23</v>
      </c>
      <c r="D301" s="54">
        <f>SUM(D13,D26,D28,D72,D92,D103,D121:D122,D156,D180,D199,D257,D262,D280)</f>
        <v>2</v>
      </c>
      <c r="E301" s="54">
        <v>2985</v>
      </c>
      <c r="F301" s="54">
        <v>2452</v>
      </c>
      <c r="G301" s="54">
        <v>1106</v>
      </c>
      <c r="H301" s="54">
        <v>1290</v>
      </c>
      <c r="I301" s="54">
        <v>35</v>
      </c>
      <c r="J301" s="54">
        <v>21</v>
      </c>
      <c r="K301" s="54">
        <v>2338</v>
      </c>
      <c r="L301" s="54">
        <v>84</v>
      </c>
      <c r="M301" s="54">
        <v>30</v>
      </c>
      <c r="N301" s="54">
        <v>79</v>
      </c>
      <c r="O301" s="54">
        <v>0</v>
      </c>
      <c r="P301" s="54">
        <v>0</v>
      </c>
      <c r="Q301" s="54">
        <v>0</v>
      </c>
      <c r="R301" s="54">
        <v>382</v>
      </c>
      <c r="S301" s="54">
        <v>0</v>
      </c>
      <c r="T301" s="54">
        <v>382</v>
      </c>
      <c r="U301" s="54">
        <v>641</v>
      </c>
      <c r="V301" s="54">
        <v>151</v>
      </c>
      <c r="W301" s="54">
        <v>0</v>
      </c>
      <c r="X301" s="54">
        <v>130</v>
      </c>
      <c r="Y301" s="54">
        <v>0</v>
      </c>
      <c r="Z301" s="54">
        <v>84</v>
      </c>
      <c r="AA301" s="54">
        <v>0</v>
      </c>
    </row>
    <row r="302" spans="1:27" ht="25.5" customHeight="1" x14ac:dyDescent="0.2">
      <c r="A302" s="70" t="s">
        <v>545</v>
      </c>
      <c r="B302" s="64" t="s">
        <v>793</v>
      </c>
      <c r="C302" s="54">
        <v>84</v>
      </c>
      <c r="D302" s="54">
        <f>SUM(D7:D12,D16,D19,D27,D32,D34:D36,D43,D47:D49,D52:D54,D60:D61,D66:D67,D69,D71,D73,D83:D84,D86:D90,D96:D99,D101,D108:D112,D125:D126,D129:D132,D134:D135,D137:D139,D143:D144,D146:D147,D163:D165,D172:D179,D181,D183,D198,D208:D210,D218:D224,D230:D231,D238:D240,D242,D246:D248,D250:D251,D258:D261,D269,D278,D288,D291:D293,D295)</f>
        <v>2</v>
      </c>
      <c r="E302" s="54">
        <v>8815</v>
      </c>
      <c r="F302" s="54">
        <v>7070</v>
      </c>
      <c r="G302" s="54">
        <v>3821</v>
      </c>
      <c r="H302" s="54">
        <v>2844</v>
      </c>
      <c r="I302" s="54">
        <v>329</v>
      </c>
      <c r="J302" s="54">
        <v>76</v>
      </c>
      <c r="K302" s="54">
        <v>6680</v>
      </c>
      <c r="L302" s="54">
        <v>272</v>
      </c>
      <c r="M302" s="54">
        <v>118</v>
      </c>
      <c r="N302" s="54">
        <v>7</v>
      </c>
      <c r="O302" s="54">
        <v>0</v>
      </c>
      <c r="P302" s="54">
        <v>0</v>
      </c>
      <c r="Q302" s="54">
        <v>0</v>
      </c>
      <c r="R302" s="54">
        <v>1745</v>
      </c>
      <c r="S302" s="54">
        <v>42</v>
      </c>
      <c r="T302" s="54">
        <v>1696</v>
      </c>
      <c r="U302" s="54">
        <v>2243</v>
      </c>
      <c r="V302" s="54">
        <v>0</v>
      </c>
      <c r="W302" s="54">
        <v>0</v>
      </c>
      <c r="X302" s="54">
        <v>0</v>
      </c>
      <c r="Y302" s="54">
        <v>0</v>
      </c>
      <c r="Z302" s="54">
        <v>292</v>
      </c>
      <c r="AA302" s="54">
        <v>0</v>
      </c>
    </row>
    <row r="303" spans="1:27" ht="24.75" customHeight="1" x14ac:dyDescent="0.2">
      <c r="A303" s="70" t="s">
        <v>547</v>
      </c>
      <c r="B303" s="64" t="s">
        <v>794</v>
      </c>
      <c r="C303" s="54">
        <v>0</v>
      </c>
      <c r="D303" s="54">
        <f>SUM(D70,D91,D123,D241,D279,D290,D294,D296)</f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</row>
    <row r="304" spans="1:27" ht="24" customHeight="1" x14ac:dyDescent="0.2">
      <c r="A304" s="70" t="s">
        <v>549</v>
      </c>
      <c r="B304" s="64" t="s">
        <v>795</v>
      </c>
      <c r="C304" s="54">
        <v>2</v>
      </c>
      <c r="D304" s="54">
        <f>SUM(D17:D18,D50:D51,D75,D82,D100,D124,D127:D128,D145,D190:D197,D207,D232,D237)</f>
        <v>0</v>
      </c>
      <c r="E304" s="54">
        <v>104</v>
      </c>
      <c r="F304" s="54">
        <v>104</v>
      </c>
      <c r="G304" s="54">
        <v>87</v>
      </c>
      <c r="H304" s="54">
        <v>17</v>
      </c>
      <c r="I304" s="54">
        <v>0</v>
      </c>
      <c r="J304" s="54">
        <v>0</v>
      </c>
      <c r="K304" s="54">
        <v>104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</row>
    <row r="305" spans="1:27" ht="42" customHeight="1" x14ac:dyDescent="0.2">
      <c r="A305" s="70" t="s">
        <v>806</v>
      </c>
      <c r="B305" s="64" t="s">
        <v>796</v>
      </c>
      <c r="C305" s="54">
        <v>92</v>
      </c>
      <c r="D305" s="54">
        <v>0</v>
      </c>
      <c r="E305" s="54">
        <v>25231</v>
      </c>
      <c r="F305" s="54">
        <v>24294</v>
      </c>
      <c r="G305" s="54">
        <v>13083</v>
      </c>
      <c r="H305" s="54">
        <v>10081</v>
      </c>
      <c r="I305" s="54">
        <v>904</v>
      </c>
      <c r="J305" s="54">
        <v>226</v>
      </c>
      <c r="K305" s="54">
        <v>22960</v>
      </c>
      <c r="L305" s="54">
        <v>1040</v>
      </c>
      <c r="M305" s="54">
        <v>294</v>
      </c>
      <c r="N305" s="54">
        <v>0</v>
      </c>
      <c r="O305" s="54">
        <v>0</v>
      </c>
      <c r="P305" s="54">
        <v>0</v>
      </c>
      <c r="Q305" s="54">
        <v>0</v>
      </c>
      <c r="R305" s="54">
        <v>531</v>
      </c>
      <c r="S305" s="54">
        <v>158</v>
      </c>
      <c r="T305" s="54">
        <v>471</v>
      </c>
      <c r="U305" s="54">
        <v>6736</v>
      </c>
      <c r="V305" s="54">
        <v>406</v>
      </c>
      <c r="W305" s="54">
        <v>0</v>
      </c>
      <c r="X305" s="54">
        <v>385</v>
      </c>
      <c r="Y305" s="54">
        <v>96</v>
      </c>
      <c r="Z305" s="54">
        <v>0</v>
      </c>
      <c r="AA305" s="54">
        <v>0</v>
      </c>
    </row>
    <row r="306" spans="1:27" ht="36.75" customHeight="1" x14ac:dyDescent="0.2">
      <c r="A306" s="70" t="s">
        <v>552</v>
      </c>
      <c r="B306" s="64" t="s">
        <v>797</v>
      </c>
      <c r="C306" s="54">
        <v>216</v>
      </c>
      <c r="D306" s="54">
        <v>0</v>
      </c>
      <c r="E306" s="54">
        <v>19166</v>
      </c>
      <c r="F306" s="54">
        <v>12820</v>
      </c>
      <c r="G306" s="54">
        <v>8656</v>
      </c>
      <c r="H306" s="54">
        <v>4123</v>
      </c>
      <c r="I306" s="54">
        <v>40</v>
      </c>
      <c r="J306" s="54">
        <v>1</v>
      </c>
      <c r="K306" s="54">
        <v>12744</v>
      </c>
      <c r="L306" s="54">
        <v>74</v>
      </c>
      <c r="M306" s="54">
        <v>2</v>
      </c>
      <c r="N306" s="54">
        <v>343</v>
      </c>
      <c r="O306" s="54">
        <v>62</v>
      </c>
      <c r="P306" s="54">
        <v>0</v>
      </c>
      <c r="Q306" s="54">
        <v>0</v>
      </c>
      <c r="R306" s="54">
        <v>6346</v>
      </c>
      <c r="S306" s="54">
        <v>19</v>
      </c>
      <c r="T306" s="54">
        <v>6281</v>
      </c>
      <c r="U306" s="54">
        <v>5519</v>
      </c>
      <c r="V306" s="54">
        <v>0</v>
      </c>
      <c r="W306" s="54">
        <v>0</v>
      </c>
      <c r="X306" s="54">
        <v>0</v>
      </c>
      <c r="Y306" s="54">
        <v>0</v>
      </c>
      <c r="Z306" s="54">
        <v>1423</v>
      </c>
      <c r="AA306" s="54">
        <v>0</v>
      </c>
    </row>
    <row r="307" spans="1:27" ht="24" customHeight="1" x14ac:dyDescent="0.2">
      <c r="A307" s="70" t="s">
        <v>554</v>
      </c>
      <c r="B307" s="64" t="s">
        <v>798</v>
      </c>
      <c r="C307" s="54">
        <v>1</v>
      </c>
      <c r="D307" s="54">
        <v>0</v>
      </c>
      <c r="E307" s="54">
        <v>283</v>
      </c>
      <c r="F307" s="54">
        <v>283</v>
      </c>
      <c r="G307" s="54">
        <v>55</v>
      </c>
      <c r="H307" s="54">
        <v>132</v>
      </c>
      <c r="I307" s="54">
        <v>71</v>
      </c>
      <c r="J307" s="54">
        <v>25</v>
      </c>
      <c r="K307" s="54">
        <v>278</v>
      </c>
      <c r="L307" s="54">
        <v>5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101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</row>
  </sheetData>
  <sheetProtection algorithmName="SHA-512" hashValue="hUyKJm+wTkE6Rb8aovwd9EMZV42/Rgyh2lGCYdzGzaeJYjEC8uIl00xxoeJR0HhGnlQ47n+cen+QpFrTMWXyQg==" saltValue="EZ8+DIIKpz8ZDX0r4et73Q==" spinCount="100000" sheet="1" objects="1" scenarios="1"/>
  <mergeCells count="23">
    <mergeCell ref="A1:AA1"/>
    <mergeCell ref="E2:AA2"/>
    <mergeCell ref="D2:D5"/>
    <mergeCell ref="A2:A5"/>
    <mergeCell ref="B2:B5"/>
    <mergeCell ref="F4:F5"/>
    <mergeCell ref="G4:J4"/>
    <mergeCell ref="E3:E5"/>
    <mergeCell ref="C2:C5"/>
    <mergeCell ref="N4:Q4"/>
    <mergeCell ref="F3:U3"/>
    <mergeCell ref="W4:W5"/>
    <mergeCell ref="R4:R5"/>
    <mergeCell ref="V3:Y3"/>
    <mergeCell ref="Z3:Z5"/>
    <mergeCell ref="AA3:AA5"/>
    <mergeCell ref="Y4:Y5"/>
    <mergeCell ref="V4:V5"/>
    <mergeCell ref="K4:M4"/>
    <mergeCell ref="U4:U5"/>
    <mergeCell ref="S4:S5"/>
    <mergeCell ref="X4:X5"/>
    <mergeCell ref="T4:T5"/>
  </mergeCells>
  <phoneticPr fontId="22" type="noConversion"/>
  <dataValidations count="2">
    <dataValidation type="whole" allowBlank="1" showInputMessage="1" showErrorMessage="1" sqref="G32:AA34 G53:AA53 E13:AA13 E21:AA21 E28:AA28 E44:AA44 E62:AA62 E252:AA252 E77:AA77 C90:D296 E92:AA92 E103:AA103 E113:AA113 E140:AA140 E262:AA262 G253:AA261 C48:F48 C7:D47 G148:AA251 G263:AA296 C49:D88 C89:F89">
      <formula1>1</formula1>
      <formula2>1</formula2>
    </dataValidation>
    <dataValidation type="whole" operator="greaterThanOrEqual" allowBlank="1" showInputMessage="1" showErrorMessage="1" sqref="G22:G27 H22:Z23 G29:Z31 G45:Z47 H24:AA25 H26:Z27 G35:Z43 G54:Z61 G7:Z12 G63:Z76 G78:Z88 G104:Z112 G114:Z139 G141:Z147 G48:AA48 G49:Z52 G89:AA89 G14:G20 H14:Z17 H20:Z20 H18:AA19 G93:Z102 G90:G91 H91:Z91 H90:AA90">
      <formula1>0</formula1>
      <formula2>0</formula2>
    </dataValidation>
  </dataValidations>
  <pageMargins left="1" right="1" top="1" bottom="1" header="0.5" footer="0.5"/>
  <pageSetup paperSize="9" scale="4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AE307"/>
  <sheetViews>
    <sheetView showZeros="0" zoomScaleNormal="100" workbookViewId="0">
      <pane xSplit="3" ySplit="6" topLeftCell="D7" activePane="bottomRight" state="frozen"/>
      <selection pane="topRight" activeCell="D1" sqref="D1"/>
      <selection pane="bottomLeft" activeCell="A8" sqref="A8"/>
      <selection pane="bottomRight" activeCell="H11" sqref="H11"/>
    </sheetView>
  </sheetViews>
  <sheetFormatPr defaultColWidth="9.140625" defaultRowHeight="14.25" x14ac:dyDescent="0.2"/>
  <cols>
    <col min="1" max="1" width="28.7109375" style="30" customWidth="1"/>
    <col min="2" max="2" width="4.5703125" style="30" customWidth="1"/>
    <col min="3" max="3" width="9.140625" style="30" customWidth="1"/>
    <col min="4" max="21" width="6.85546875" style="30" customWidth="1"/>
    <col min="22" max="22" width="7.85546875" style="30" customWidth="1"/>
    <col min="23" max="23" width="9.85546875" style="30" customWidth="1"/>
    <col min="24" max="24" width="9.5703125" style="30" customWidth="1"/>
    <col min="25" max="25" width="11.28515625" style="30" customWidth="1"/>
    <col min="26" max="26" width="10.42578125" style="30" customWidth="1"/>
    <col min="27" max="27" width="7.5703125" style="30" customWidth="1"/>
    <col min="28" max="28" width="9.85546875" style="30" customWidth="1"/>
    <col min="29" max="29" width="7.5703125" style="30" customWidth="1"/>
    <col min="30" max="30" width="11.140625" style="30" customWidth="1"/>
    <col min="31" max="31" width="11" style="30" customWidth="1"/>
    <col min="32" max="16384" width="9.140625" style="30"/>
  </cols>
  <sheetData>
    <row r="1" spans="1:31" ht="13.5" customHeight="1" x14ac:dyDescent="0.2">
      <c r="A1" s="222" t="s">
        <v>746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</row>
    <row r="2" spans="1:31" ht="31.5" customHeight="1" x14ac:dyDescent="0.2">
      <c r="A2" s="223" t="s">
        <v>47</v>
      </c>
      <c r="B2" s="224" t="s">
        <v>48</v>
      </c>
      <c r="C2" s="225" t="s">
        <v>893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 t="s">
        <v>894</v>
      </c>
      <c r="W2" s="225"/>
      <c r="X2" s="225"/>
      <c r="Y2" s="225"/>
      <c r="Z2" s="225"/>
      <c r="AA2" s="225" t="s">
        <v>895</v>
      </c>
      <c r="AB2" s="225"/>
      <c r="AC2" s="225"/>
      <c r="AD2" s="225"/>
      <c r="AE2" s="225"/>
    </row>
    <row r="3" spans="1:31" ht="21" customHeight="1" x14ac:dyDescent="0.2">
      <c r="A3" s="223"/>
      <c r="B3" s="224"/>
      <c r="C3" s="223" t="s">
        <v>49</v>
      </c>
      <c r="D3" s="230" t="s">
        <v>682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2"/>
      <c r="V3" s="223" t="s">
        <v>49</v>
      </c>
      <c r="W3" s="233" t="s">
        <v>683</v>
      </c>
      <c r="X3" s="234"/>
      <c r="Y3" s="234"/>
      <c r="Z3" s="235"/>
      <c r="AA3" s="223" t="s">
        <v>49</v>
      </c>
      <c r="AB3" s="233" t="s">
        <v>683</v>
      </c>
      <c r="AC3" s="234"/>
      <c r="AD3" s="234"/>
      <c r="AE3" s="235"/>
    </row>
    <row r="4" spans="1:31" ht="20.25" customHeight="1" x14ac:dyDescent="0.2">
      <c r="A4" s="223"/>
      <c r="B4" s="224"/>
      <c r="C4" s="223"/>
      <c r="D4" s="226" t="s">
        <v>50</v>
      </c>
      <c r="E4" s="227"/>
      <c r="F4" s="228"/>
      <c r="G4" s="229" t="s">
        <v>707</v>
      </c>
      <c r="H4" s="229"/>
      <c r="I4" s="229"/>
      <c r="J4" s="229"/>
      <c r="K4" s="229"/>
      <c r="L4" s="229" t="s">
        <v>556</v>
      </c>
      <c r="M4" s="229"/>
      <c r="N4" s="229"/>
      <c r="O4" s="229"/>
      <c r="P4" s="229"/>
      <c r="Q4" s="229" t="s">
        <v>52</v>
      </c>
      <c r="R4" s="229"/>
      <c r="S4" s="229"/>
      <c r="T4" s="229"/>
      <c r="U4" s="229"/>
      <c r="V4" s="223"/>
      <c r="W4" s="236"/>
      <c r="X4" s="237"/>
      <c r="Y4" s="237"/>
      <c r="Z4" s="238"/>
      <c r="AA4" s="223"/>
      <c r="AB4" s="236"/>
      <c r="AC4" s="237"/>
      <c r="AD4" s="237"/>
      <c r="AE4" s="238"/>
    </row>
    <row r="5" spans="1:31" ht="42" x14ac:dyDescent="0.2">
      <c r="A5" s="223"/>
      <c r="B5" s="224"/>
      <c r="C5" s="223"/>
      <c r="D5" s="145">
        <v>1</v>
      </c>
      <c r="E5" s="61">
        <v>2</v>
      </c>
      <c r="F5" s="61" t="s">
        <v>557</v>
      </c>
      <c r="G5" s="145">
        <v>1</v>
      </c>
      <c r="H5" s="61">
        <v>2</v>
      </c>
      <c r="I5" s="61">
        <v>3</v>
      </c>
      <c r="J5" s="61">
        <v>4</v>
      </c>
      <c r="K5" s="61">
        <v>5</v>
      </c>
      <c r="L5" s="61">
        <v>1</v>
      </c>
      <c r="M5" s="61">
        <v>2</v>
      </c>
      <c r="N5" s="61">
        <v>3</v>
      </c>
      <c r="O5" s="61">
        <v>4</v>
      </c>
      <c r="P5" s="61" t="s">
        <v>558</v>
      </c>
      <c r="Q5" s="61">
        <v>1</v>
      </c>
      <c r="R5" s="61">
        <v>2</v>
      </c>
      <c r="S5" s="61">
        <v>3</v>
      </c>
      <c r="T5" s="61">
        <v>4</v>
      </c>
      <c r="U5" s="61" t="s">
        <v>558</v>
      </c>
      <c r="V5" s="223"/>
      <c r="W5" s="140" t="s">
        <v>50</v>
      </c>
      <c r="X5" s="140" t="s">
        <v>707</v>
      </c>
      <c r="Y5" s="140" t="s">
        <v>51</v>
      </c>
      <c r="Z5" s="140" t="s">
        <v>52</v>
      </c>
      <c r="AA5" s="223"/>
      <c r="AB5" s="61" t="s">
        <v>50</v>
      </c>
      <c r="AC5" s="61" t="s">
        <v>707</v>
      </c>
      <c r="AD5" s="61" t="s">
        <v>51</v>
      </c>
      <c r="AE5" s="61" t="s">
        <v>52</v>
      </c>
    </row>
    <row r="6" spans="1:31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  <c r="Z6" s="61">
        <v>26</v>
      </c>
      <c r="AA6" s="61">
        <v>27</v>
      </c>
      <c r="AB6" s="61">
        <v>28</v>
      </c>
      <c r="AC6" s="61">
        <v>29</v>
      </c>
      <c r="AD6" s="61">
        <v>30</v>
      </c>
      <c r="AE6" s="61">
        <v>31</v>
      </c>
    </row>
    <row r="7" spans="1:31" x14ac:dyDescent="0.2">
      <c r="A7" s="138" t="s">
        <v>53</v>
      </c>
      <c r="B7" s="64" t="s">
        <v>20</v>
      </c>
      <c r="C7" s="53">
        <v>0</v>
      </c>
      <c r="D7" s="65">
        <v>0</v>
      </c>
      <c r="E7" s="65">
        <v>0</v>
      </c>
      <c r="F7" s="65">
        <v>0</v>
      </c>
      <c r="G7" s="65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53">
        <v>0</v>
      </c>
      <c r="W7" s="66">
        <v>0</v>
      </c>
      <c r="X7" s="66">
        <v>0</v>
      </c>
      <c r="Y7" s="66">
        <v>0</v>
      </c>
      <c r="Z7" s="66">
        <v>0</v>
      </c>
      <c r="AA7" s="53">
        <v>0</v>
      </c>
      <c r="AB7" s="66">
        <v>0</v>
      </c>
      <c r="AC7" s="66">
        <v>0</v>
      </c>
      <c r="AD7" s="66">
        <v>0</v>
      </c>
      <c r="AE7" s="66">
        <v>0</v>
      </c>
    </row>
    <row r="8" spans="1:31" x14ac:dyDescent="0.2">
      <c r="A8" s="138" t="s">
        <v>687</v>
      </c>
      <c r="B8" s="64" t="s">
        <v>21</v>
      </c>
      <c r="C8" s="53">
        <v>0</v>
      </c>
      <c r="D8" s="65">
        <v>0</v>
      </c>
      <c r="E8" s="65">
        <v>0</v>
      </c>
      <c r="F8" s="65">
        <v>0</v>
      </c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53">
        <v>0</v>
      </c>
      <c r="W8" s="66">
        <v>0</v>
      </c>
      <c r="X8" s="66">
        <v>0</v>
      </c>
      <c r="Y8" s="66">
        <v>0</v>
      </c>
      <c r="Z8" s="66">
        <v>0</v>
      </c>
      <c r="AA8" s="53">
        <v>0</v>
      </c>
      <c r="AB8" s="66">
        <v>0</v>
      </c>
      <c r="AC8" s="66">
        <v>0</v>
      </c>
      <c r="AD8" s="66">
        <v>0</v>
      </c>
      <c r="AE8" s="66">
        <v>0</v>
      </c>
    </row>
    <row r="9" spans="1:31" x14ac:dyDescent="0.2">
      <c r="A9" s="138" t="s">
        <v>54</v>
      </c>
      <c r="B9" s="64" t="s">
        <v>22</v>
      </c>
      <c r="C9" s="53">
        <v>48</v>
      </c>
      <c r="D9" s="65">
        <v>40</v>
      </c>
      <c r="E9" s="65">
        <v>0</v>
      </c>
      <c r="F9" s="65">
        <v>0</v>
      </c>
      <c r="G9" s="65">
        <v>8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53">
        <v>48</v>
      </c>
      <c r="W9" s="66">
        <v>40</v>
      </c>
      <c r="X9" s="66">
        <v>8</v>
      </c>
      <c r="Y9" s="66">
        <v>0</v>
      </c>
      <c r="Z9" s="66">
        <v>0</v>
      </c>
      <c r="AA9" s="53">
        <v>0</v>
      </c>
      <c r="AB9" s="66">
        <v>0</v>
      </c>
      <c r="AC9" s="66">
        <v>0</v>
      </c>
      <c r="AD9" s="66">
        <v>0</v>
      </c>
      <c r="AE9" s="66">
        <v>0</v>
      </c>
    </row>
    <row r="10" spans="1:31" x14ac:dyDescent="0.2">
      <c r="A10" s="138" t="s">
        <v>55</v>
      </c>
      <c r="B10" s="64" t="s">
        <v>23</v>
      </c>
      <c r="C10" s="53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53">
        <v>0</v>
      </c>
      <c r="W10" s="66">
        <v>0</v>
      </c>
      <c r="X10" s="66">
        <v>0</v>
      </c>
      <c r="Y10" s="66">
        <v>0</v>
      </c>
      <c r="Z10" s="66">
        <v>0</v>
      </c>
      <c r="AA10" s="53">
        <v>0</v>
      </c>
      <c r="AB10" s="66">
        <v>0</v>
      </c>
      <c r="AC10" s="66">
        <v>0</v>
      </c>
      <c r="AD10" s="66">
        <v>0</v>
      </c>
      <c r="AE10" s="66">
        <v>0</v>
      </c>
    </row>
    <row r="11" spans="1:31" x14ac:dyDescent="0.2">
      <c r="A11" s="138" t="s">
        <v>56</v>
      </c>
      <c r="B11" s="64" t="s">
        <v>25</v>
      </c>
      <c r="C11" s="53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53">
        <v>0</v>
      </c>
      <c r="W11" s="66">
        <v>0</v>
      </c>
      <c r="X11" s="66">
        <v>0</v>
      </c>
      <c r="Y11" s="66">
        <v>0</v>
      </c>
      <c r="Z11" s="66">
        <v>0</v>
      </c>
      <c r="AA11" s="53">
        <v>0</v>
      </c>
      <c r="AB11" s="66">
        <v>0</v>
      </c>
      <c r="AC11" s="66">
        <v>0</v>
      </c>
      <c r="AD11" s="66">
        <v>0</v>
      </c>
      <c r="AE11" s="66">
        <v>0</v>
      </c>
    </row>
    <row r="12" spans="1:31" x14ac:dyDescent="0.2">
      <c r="A12" s="138" t="s">
        <v>57</v>
      </c>
      <c r="B12" s="64" t="s">
        <v>26</v>
      </c>
      <c r="C12" s="53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53">
        <v>0</v>
      </c>
      <c r="W12" s="66">
        <v>0</v>
      </c>
      <c r="X12" s="66">
        <v>0</v>
      </c>
      <c r="Y12" s="66">
        <v>0</v>
      </c>
      <c r="Z12" s="66">
        <v>0</v>
      </c>
      <c r="AA12" s="53">
        <v>0</v>
      </c>
      <c r="AB12" s="66">
        <v>0</v>
      </c>
      <c r="AC12" s="66">
        <v>0</v>
      </c>
      <c r="AD12" s="66">
        <v>0</v>
      </c>
      <c r="AE12" s="66">
        <v>0</v>
      </c>
    </row>
    <row r="13" spans="1:31" x14ac:dyDescent="0.2">
      <c r="A13" s="138" t="s">
        <v>776</v>
      </c>
      <c r="B13" s="64" t="s">
        <v>27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</row>
    <row r="14" spans="1:31" ht="21" x14ac:dyDescent="0.2">
      <c r="A14" s="137" t="s">
        <v>777</v>
      </c>
      <c r="B14" s="64" t="s">
        <v>29</v>
      </c>
      <c r="C14" s="53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53">
        <v>0</v>
      </c>
      <c r="W14" s="66">
        <v>0</v>
      </c>
      <c r="X14" s="66">
        <v>0</v>
      </c>
      <c r="Y14" s="66">
        <v>0</v>
      </c>
      <c r="Z14" s="66">
        <v>0</v>
      </c>
      <c r="AA14" s="53">
        <v>0</v>
      </c>
      <c r="AB14" s="66">
        <v>0</v>
      </c>
      <c r="AC14" s="66">
        <v>0</v>
      </c>
      <c r="AD14" s="66">
        <v>0</v>
      </c>
      <c r="AE14" s="66">
        <v>0</v>
      </c>
    </row>
    <row r="15" spans="1:31" x14ac:dyDescent="0.2">
      <c r="A15" s="137" t="s">
        <v>778</v>
      </c>
      <c r="B15" s="64" t="s">
        <v>30</v>
      </c>
      <c r="C15" s="53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53">
        <v>0</v>
      </c>
      <c r="W15" s="66">
        <v>0</v>
      </c>
      <c r="X15" s="66">
        <v>0</v>
      </c>
      <c r="Y15" s="66">
        <v>0</v>
      </c>
      <c r="Z15" s="66">
        <v>0</v>
      </c>
      <c r="AA15" s="53">
        <v>0</v>
      </c>
      <c r="AB15" s="66">
        <v>0</v>
      </c>
      <c r="AC15" s="66">
        <v>0</v>
      </c>
      <c r="AD15" s="66">
        <v>0</v>
      </c>
      <c r="AE15" s="66">
        <v>0</v>
      </c>
    </row>
    <row r="16" spans="1:31" x14ac:dyDescent="0.2">
      <c r="A16" s="138" t="s">
        <v>58</v>
      </c>
      <c r="B16" s="64" t="s">
        <v>31</v>
      </c>
      <c r="C16" s="53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53">
        <v>0</v>
      </c>
      <c r="W16" s="66">
        <v>0</v>
      </c>
      <c r="X16" s="66">
        <v>0</v>
      </c>
      <c r="Y16" s="66">
        <v>0</v>
      </c>
      <c r="Z16" s="66">
        <v>0</v>
      </c>
      <c r="AA16" s="53">
        <v>0</v>
      </c>
      <c r="AB16" s="66">
        <v>0</v>
      </c>
      <c r="AC16" s="66">
        <v>0</v>
      </c>
      <c r="AD16" s="66">
        <v>0</v>
      </c>
      <c r="AE16" s="66">
        <v>0</v>
      </c>
    </row>
    <row r="17" spans="1:31" x14ac:dyDescent="0.2">
      <c r="A17" s="138" t="s">
        <v>59</v>
      </c>
      <c r="B17" s="64" t="s">
        <v>32</v>
      </c>
      <c r="C17" s="53">
        <v>89</v>
      </c>
      <c r="D17" s="65">
        <v>24</v>
      </c>
      <c r="E17" s="65">
        <v>0</v>
      </c>
      <c r="F17" s="65">
        <v>48</v>
      </c>
      <c r="G17" s="65">
        <v>0</v>
      </c>
      <c r="H17" s="65">
        <v>17</v>
      </c>
      <c r="I17" s="65">
        <v>0</v>
      </c>
      <c r="J17" s="65">
        <v>0</v>
      </c>
      <c r="K17" s="65">
        <v>0</v>
      </c>
      <c r="L17" s="65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53">
        <v>24</v>
      </c>
      <c r="W17" s="66">
        <v>24</v>
      </c>
      <c r="X17" s="66">
        <v>0</v>
      </c>
      <c r="Y17" s="66">
        <v>0</v>
      </c>
      <c r="Z17" s="66">
        <v>0</v>
      </c>
      <c r="AA17" s="53">
        <v>14</v>
      </c>
      <c r="AB17" s="66">
        <v>11</v>
      </c>
      <c r="AC17" s="66">
        <v>3</v>
      </c>
      <c r="AD17" s="66">
        <v>0</v>
      </c>
      <c r="AE17" s="66">
        <v>0</v>
      </c>
    </row>
    <row r="18" spans="1:31" ht="21" x14ac:dyDescent="0.2">
      <c r="A18" s="138" t="s">
        <v>678</v>
      </c>
      <c r="B18" s="64" t="s">
        <v>33</v>
      </c>
      <c r="C18" s="53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53">
        <v>0</v>
      </c>
      <c r="W18" s="66">
        <v>0</v>
      </c>
      <c r="X18" s="66">
        <v>0</v>
      </c>
      <c r="Y18" s="66">
        <v>0</v>
      </c>
      <c r="Z18" s="66">
        <v>0</v>
      </c>
      <c r="AA18" s="53">
        <v>0</v>
      </c>
      <c r="AB18" s="66">
        <v>0</v>
      </c>
      <c r="AC18" s="66">
        <v>0</v>
      </c>
      <c r="AD18" s="66">
        <v>0</v>
      </c>
      <c r="AE18" s="66">
        <v>0</v>
      </c>
    </row>
    <row r="19" spans="1:31" x14ac:dyDescent="0.2">
      <c r="A19" s="138" t="s">
        <v>844</v>
      </c>
      <c r="B19" s="64" t="s">
        <v>35</v>
      </c>
      <c r="C19" s="53">
        <v>0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53">
        <v>0</v>
      </c>
      <c r="W19" s="66">
        <v>0</v>
      </c>
      <c r="X19" s="66">
        <v>0</v>
      </c>
      <c r="Y19" s="66">
        <v>0</v>
      </c>
      <c r="Z19" s="66">
        <v>0</v>
      </c>
      <c r="AA19" s="53">
        <v>0</v>
      </c>
      <c r="AB19" s="66">
        <v>0</v>
      </c>
      <c r="AC19" s="66">
        <v>0</v>
      </c>
      <c r="AD19" s="66">
        <v>0</v>
      </c>
      <c r="AE19" s="66">
        <v>0</v>
      </c>
    </row>
    <row r="20" spans="1:31" x14ac:dyDescent="0.2">
      <c r="A20" s="138" t="s">
        <v>60</v>
      </c>
      <c r="B20" s="64" t="s">
        <v>36</v>
      </c>
      <c r="C20" s="53">
        <v>719</v>
      </c>
      <c r="D20" s="65">
        <v>193</v>
      </c>
      <c r="E20" s="65">
        <v>168</v>
      </c>
      <c r="F20" s="65">
        <v>150</v>
      </c>
      <c r="G20" s="65">
        <v>65</v>
      </c>
      <c r="H20" s="65">
        <v>49</v>
      </c>
      <c r="I20" s="65">
        <v>75</v>
      </c>
      <c r="J20" s="65">
        <v>0</v>
      </c>
      <c r="K20" s="65">
        <v>11</v>
      </c>
      <c r="L20" s="65">
        <v>6</v>
      </c>
      <c r="M20" s="66">
        <v>1</v>
      </c>
      <c r="N20" s="65">
        <v>1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53">
        <v>206</v>
      </c>
      <c r="W20" s="65">
        <v>202</v>
      </c>
      <c r="X20" s="65">
        <v>4</v>
      </c>
      <c r="Y20" s="65">
        <v>0</v>
      </c>
      <c r="Z20" s="65">
        <v>0</v>
      </c>
      <c r="AA20" s="53">
        <v>294</v>
      </c>
      <c r="AB20" s="65">
        <v>185</v>
      </c>
      <c r="AC20" s="65">
        <v>107</v>
      </c>
      <c r="AD20" s="65">
        <v>2</v>
      </c>
      <c r="AE20" s="65">
        <v>0</v>
      </c>
    </row>
    <row r="21" spans="1:31" x14ac:dyDescent="0.2">
      <c r="A21" s="138" t="s">
        <v>61</v>
      </c>
      <c r="B21" s="64" t="s">
        <v>38</v>
      </c>
      <c r="C21" s="53">
        <v>2233</v>
      </c>
      <c r="D21" s="54">
        <v>465</v>
      </c>
      <c r="E21" s="54">
        <v>452</v>
      </c>
      <c r="F21" s="54">
        <v>393</v>
      </c>
      <c r="G21" s="54">
        <v>380</v>
      </c>
      <c r="H21" s="54">
        <v>255</v>
      </c>
      <c r="I21" s="54">
        <v>169</v>
      </c>
      <c r="J21" s="54">
        <v>92</v>
      </c>
      <c r="K21" s="54">
        <v>12</v>
      </c>
      <c r="L21" s="54">
        <v>10</v>
      </c>
      <c r="M21" s="54">
        <v>0</v>
      </c>
      <c r="N21" s="54">
        <v>0</v>
      </c>
      <c r="O21" s="54">
        <v>0</v>
      </c>
      <c r="P21" s="54">
        <v>0</v>
      </c>
      <c r="Q21" s="54">
        <v>5</v>
      </c>
      <c r="R21" s="54">
        <v>0</v>
      </c>
      <c r="S21" s="54">
        <v>0</v>
      </c>
      <c r="T21" s="54">
        <v>0</v>
      </c>
      <c r="U21" s="54">
        <v>0</v>
      </c>
      <c r="V21" s="53">
        <v>825</v>
      </c>
      <c r="W21" s="54">
        <v>618</v>
      </c>
      <c r="X21" s="54">
        <v>205</v>
      </c>
      <c r="Y21" s="54">
        <v>0</v>
      </c>
      <c r="Z21" s="54">
        <v>2</v>
      </c>
      <c r="AA21" s="53">
        <v>458</v>
      </c>
      <c r="AB21" s="54">
        <v>327</v>
      </c>
      <c r="AC21" s="54">
        <v>127</v>
      </c>
      <c r="AD21" s="54">
        <v>3</v>
      </c>
      <c r="AE21" s="54">
        <v>1</v>
      </c>
    </row>
    <row r="22" spans="1:31" ht="21" x14ac:dyDescent="0.2">
      <c r="A22" s="137" t="s">
        <v>62</v>
      </c>
      <c r="B22" s="64" t="s">
        <v>40</v>
      </c>
      <c r="C22" s="53">
        <v>1379</v>
      </c>
      <c r="D22" s="65">
        <v>244</v>
      </c>
      <c r="E22" s="65">
        <v>325</v>
      </c>
      <c r="F22" s="65">
        <v>258</v>
      </c>
      <c r="G22" s="65">
        <v>247</v>
      </c>
      <c r="H22" s="65">
        <v>154</v>
      </c>
      <c r="I22" s="65">
        <v>89</v>
      </c>
      <c r="J22" s="65">
        <v>35</v>
      </c>
      <c r="K22" s="65">
        <v>12</v>
      </c>
      <c r="L22" s="65">
        <v>10</v>
      </c>
      <c r="M22" s="66">
        <v>0</v>
      </c>
      <c r="N22" s="65">
        <v>0</v>
      </c>
      <c r="O22" s="65">
        <v>0</v>
      </c>
      <c r="P22" s="65">
        <v>0</v>
      </c>
      <c r="Q22" s="65">
        <v>5</v>
      </c>
      <c r="R22" s="65">
        <v>0</v>
      </c>
      <c r="S22" s="65">
        <v>0</v>
      </c>
      <c r="T22" s="65">
        <v>0</v>
      </c>
      <c r="U22" s="65">
        <v>0</v>
      </c>
      <c r="V22" s="53">
        <v>482</v>
      </c>
      <c r="W22" s="65">
        <v>392</v>
      </c>
      <c r="X22" s="65">
        <v>88</v>
      </c>
      <c r="Y22" s="65">
        <v>0</v>
      </c>
      <c r="Z22" s="65">
        <v>2</v>
      </c>
      <c r="AA22" s="53">
        <v>324</v>
      </c>
      <c r="AB22" s="65">
        <v>234</v>
      </c>
      <c r="AC22" s="65">
        <v>86</v>
      </c>
      <c r="AD22" s="65">
        <v>3</v>
      </c>
      <c r="AE22" s="65">
        <v>1</v>
      </c>
    </row>
    <row r="23" spans="1:31" x14ac:dyDescent="0.2">
      <c r="A23" s="137" t="s">
        <v>63</v>
      </c>
      <c r="B23" s="64" t="s">
        <v>46</v>
      </c>
      <c r="C23" s="53">
        <v>826</v>
      </c>
      <c r="D23" s="65">
        <v>201</v>
      </c>
      <c r="E23" s="65">
        <v>127</v>
      </c>
      <c r="F23" s="65">
        <v>135</v>
      </c>
      <c r="G23" s="65">
        <v>133</v>
      </c>
      <c r="H23" s="65">
        <v>101</v>
      </c>
      <c r="I23" s="65">
        <v>80</v>
      </c>
      <c r="J23" s="65">
        <v>49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53">
        <v>315</v>
      </c>
      <c r="W23" s="65">
        <v>206</v>
      </c>
      <c r="X23" s="65">
        <v>109</v>
      </c>
      <c r="Y23" s="65">
        <v>0</v>
      </c>
      <c r="Z23" s="65">
        <v>0</v>
      </c>
      <c r="AA23" s="53">
        <v>134</v>
      </c>
      <c r="AB23" s="65">
        <v>93</v>
      </c>
      <c r="AC23" s="65">
        <v>41</v>
      </c>
      <c r="AD23" s="65">
        <v>0</v>
      </c>
      <c r="AE23" s="65">
        <v>0</v>
      </c>
    </row>
    <row r="24" spans="1:31" x14ac:dyDescent="0.2">
      <c r="A24" s="137" t="s">
        <v>685</v>
      </c>
      <c r="B24" s="64" t="s">
        <v>68</v>
      </c>
      <c r="C24" s="53">
        <v>28</v>
      </c>
      <c r="D24" s="65">
        <v>20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8</v>
      </c>
      <c r="K24" s="65">
        <v>0</v>
      </c>
      <c r="L24" s="65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53">
        <v>28</v>
      </c>
      <c r="W24" s="66">
        <v>20</v>
      </c>
      <c r="X24" s="66">
        <v>8</v>
      </c>
      <c r="Y24" s="66">
        <v>0</v>
      </c>
      <c r="Z24" s="66">
        <v>0</v>
      </c>
      <c r="AA24" s="53">
        <v>0</v>
      </c>
      <c r="AB24" s="66">
        <v>0</v>
      </c>
      <c r="AC24" s="66">
        <v>0</v>
      </c>
      <c r="AD24" s="66">
        <v>0</v>
      </c>
      <c r="AE24" s="66">
        <v>0</v>
      </c>
    </row>
    <row r="25" spans="1:31" x14ac:dyDescent="0.2">
      <c r="A25" s="138" t="s">
        <v>64</v>
      </c>
      <c r="B25" s="64" t="s">
        <v>70</v>
      </c>
      <c r="C25" s="53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53">
        <v>0</v>
      </c>
      <c r="W25" s="66">
        <v>0</v>
      </c>
      <c r="X25" s="66">
        <v>0</v>
      </c>
      <c r="Y25" s="66">
        <v>0</v>
      </c>
      <c r="Z25" s="66">
        <v>0</v>
      </c>
      <c r="AA25" s="53">
        <v>0</v>
      </c>
      <c r="AB25" s="66">
        <v>0</v>
      </c>
      <c r="AC25" s="66">
        <v>0</v>
      </c>
      <c r="AD25" s="66">
        <v>0</v>
      </c>
      <c r="AE25" s="66">
        <v>0</v>
      </c>
    </row>
    <row r="26" spans="1:31" x14ac:dyDescent="0.2">
      <c r="A26" s="138" t="s">
        <v>65</v>
      </c>
      <c r="B26" s="64" t="s">
        <v>72</v>
      </c>
      <c r="C26" s="53">
        <v>32</v>
      </c>
      <c r="D26" s="65">
        <v>0</v>
      </c>
      <c r="E26" s="65">
        <v>12</v>
      </c>
      <c r="F26" s="65">
        <v>0</v>
      </c>
      <c r="G26" s="65">
        <v>10</v>
      </c>
      <c r="H26" s="65">
        <v>10</v>
      </c>
      <c r="I26" s="65">
        <v>0</v>
      </c>
      <c r="J26" s="65">
        <v>0</v>
      </c>
      <c r="K26" s="65">
        <v>0</v>
      </c>
      <c r="L26" s="65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53">
        <v>4</v>
      </c>
      <c r="W26" s="66">
        <v>4</v>
      </c>
      <c r="X26" s="66">
        <v>0</v>
      </c>
      <c r="Y26" s="66">
        <v>0</v>
      </c>
      <c r="Z26" s="66">
        <v>0</v>
      </c>
      <c r="AA26" s="53">
        <v>4</v>
      </c>
      <c r="AB26" s="66">
        <v>4</v>
      </c>
      <c r="AC26" s="66">
        <v>0</v>
      </c>
      <c r="AD26" s="66">
        <v>0</v>
      </c>
      <c r="AE26" s="66">
        <v>0</v>
      </c>
    </row>
    <row r="27" spans="1:31" x14ac:dyDescent="0.2">
      <c r="A27" s="138" t="s">
        <v>66</v>
      </c>
      <c r="B27" s="64" t="s">
        <v>74</v>
      </c>
      <c r="C27" s="53">
        <v>225</v>
      </c>
      <c r="D27" s="65">
        <v>67</v>
      </c>
      <c r="E27" s="65">
        <v>32</v>
      </c>
      <c r="F27" s="65">
        <v>39</v>
      </c>
      <c r="G27" s="65">
        <v>27</v>
      </c>
      <c r="H27" s="65">
        <v>23</v>
      </c>
      <c r="I27" s="65">
        <v>14</v>
      </c>
      <c r="J27" s="65">
        <v>11</v>
      </c>
      <c r="K27" s="65">
        <v>10</v>
      </c>
      <c r="L27" s="65">
        <v>1</v>
      </c>
      <c r="M27" s="66">
        <v>0</v>
      </c>
      <c r="N27" s="66">
        <v>1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53">
        <v>66</v>
      </c>
      <c r="W27" s="66">
        <v>66</v>
      </c>
      <c r="X27" s="66">
        <v>0</v>
      </c>
      <c r="Y27" s="66">
        <v>0</v>
      </c>
      <c r="Z27" s="66">
        <v>0</v>
      </c>
      <c r="AA27" s="53">
        <v>80</v>
      </c>
      <c r="AB27" s="66">
        <v>50</v>
      </c>
      <c r="AC27" s="66">
        <v>29</v>
      </c>
      <c r="AD27" s="66">
        <v>1</v>
      </c>
      <c r="AE27" s="66">
        <v>0</v>
      </c>
    </row>
    <row r="28" spans="1:31" x14ac:dyDescent="0.2">
      <c r="A28" s="138" t="s">
        <v>67</v>
      </c>
      <c r="B28" s="64" t="s">
        <v>76</v>
      </c>
      <c r="C28" s="53">
        <v>18</v>
      </c>
      <c r="D28" s="54">
        <v>0</v>
      </c>
      <c r="E28" s="54">
        <v>0</v>
      </c>
      <c r="F28" s="54">
        <v>0</v>
      </c>
      <c r="G28" s="54">
        <v>2</v>
      </c>
      <c r="H28" s="54">
        <v>2</v>
      </c>
      <c r="I28" s="54">
        <v>4</v>
      </c>
      <c r="J28" s="54">
        <v>4</v>
      </c>
      <c r="K28" s="54">
        <v>4</v>
      </c>
      <c r="L28" s="54">
        <v>1</v>
      </c>
      <c r="M28" s="54">
        <v>0</v>
      </c>
      <c r="N28" s="54">
        <v>0</v>
      </c>
      <c r="O28" s="54">
        <v>0</v>
      </c>
      <c r="P28" s="54">
        <v>0</v>
      </c>
      <c r="Q28" s="54">
        <v>1</v>
      </c>
      <c r="R28" s="54">
        <v>0</v>
      </c>
      <c r="S28" s="54">
        <v>0</v>
      </c>
      <c r="T28" s="54">
        <v>0</v>
      </c>
      <c r="U28" s="54">
        <v>0</v>
      </c>
      <c r="V28" s="53">
        <v>2</v>
      </c>
      <c r="W28" s="54">
        <v>0</v>
      </c>
      <c r="X28" s="54">
        <v>2</v>
      </c>
      <c r="Y28" s="54">
        <v>0</v>
      </c>
      <c r="Z28" s="54">
        <v>0</v>
      </c>
      <c r="AA28" s="53">
        <v>2</v>
      </c>
      <c r="AB28" s="54">
        <v>0</v>
      </c>
      <c r="AC28" s="54">
        <v>2</v>
      </c>
      <c r="AD28" s="54">
        <v>0</v>
      </c>
      <c r="AE28" s="54">
        <v>0</v>
      </c>
    </row>
    <row r="29" spans="1:31" ht="21" x14ac:dyDescent="0.2">
      <c r="A29" s="137" t="s">
        <v>69</v>
      </c>
      <c r="B29" s="64" t="s">
        <v>78</v>
      </c>
      <c r="C29" s="53">
        <v>18</v>
      </c>
      <c r="D29" s="65">
        <v>0</v>
      </c>
      <c r="E29" s="65">
        <v>0</v>
      </c>
      <c r="F29" s="65">
        <v>0</v>
      </c>
      <c r="G29" s="65">
        <v>2</v>
      </c>
      <c r="H29" s="65">
        <v>2</v>
      </c>
      <c r="I29" s="65">
        <v>4</v>
      </c>
      <c r="J29" s="65">
        <v>4</v>
      </c>
      <c r="K29" s="65">
        <v>4</v>
      </c>
      <c r="L29" s="65">
        <v>1</v>
      </c>
      <c r="M29" s="66">
        <v>0</v>
      </c>
      <c r="N29" s="66">
        <v>0</v>
      </c>
      <c r="O29" s="66">
        <v>0</v>
      </c>
      <c r="P29" s="66">
        <v>0</v>
      </c>
      <c r="Q29" s="66">
        <v>1</v>
      </c>
      <c r="R29" s="66">
        <v>0</v>
      </c>
      <c r="S29" s="66">
        <v>0</v>
      </c>
      <c r="T29" s="66">
        <v>0</v>
      </c>
      <c r="U29" s="66">
        <v>0</v>
      </c>
      <c r="V29" s="53">
        <v>2</v>
      </c>
      <c r="W29" s="66">
        <v>0</v>
      </c>
      <c r="X29" s="66">
        <v>2</v>
      </c>
      <c r="Y29" s="66">
        <v>0</v>
      </c>
      <c r="Z29" s="66">
        <v>0</v>
      </c>
      <c r="AA29" s="53">
        <v>2</v>
      </c>
      <c r="AB29" s="66">
        <v>0</v>
      </c>
      <c r="AC29" s="66">
        <v>2</v>
      </c>
      <c r="AD29" s="66">
        <v>0</v>
      </c>
      <c r="AE29" s="66">
        <v>0</v>
      </c>
    </row>
    <row r="30" spans="1:31" x14ac:dyDescent="0.2">
      <c r="A30" s="137" t="s">
        <v>71</v>
      </c>
      <c r="B30" s="64" t="s">
        <v>80</v>
      </c>
      <c r="C30" s="53">
        <v>0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53">
        <v>0</v>
      </c>
      <c r="W30" s="65">
        <v>0</v>
      </c>
      <c r="X30" s="65">
        <v>0</v>
      </c>
      <c r="Y30" s="65">
        <v>0</v>
      </c>
      <c r="Z30" s="65">
        <v>0</v>
      </c>
      <c r="AA30" s="53">
        <v>0</v>
      </c>
      <c r="AB30" s="65">
        <v>0</v>
      </c>
      <c r="AC30" s="65">
        <v>0</v>
      </c>
      <c r="AD30" s="65">
        <v>0</v>
      </c>
      <c r="AE30" s="65">
        <v>0</v>
      </c>
    </row>
    <row r="31" spans="1:31" x14ac:dyDescent="0.2">
      <c r="A31" s="137" t="s">
        <v>779</v>
      </c>
      <c r="B31" s="64" t="s">
        <v>82</v>
      </c>
      <c r="C31" s="53">
        <v>0</v>
      </c>
      <c r="D31" s="65">
        <v>0</v>
      </c>
      <c r="E31" s="65">
        <v>0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53">
        <v>0</v>
      </c>
      <c r="W31" s="66">
        <v>0</v>
      </c>
      <c r="X31" s="66">
        <v>0</v>
      </c>
      <c r="Y31" s="66">
        <v>0</v>
      </c>
      <c r="Z31" s="66">
        <v>0</v>
      </c>
      <c r="AA31" s="53">
        <v>0</v>
      </c>
      <c r="AB31" s="66">
        <v>0</v>
      </c>
      <c r="AC31" s="66">
        <v>0</v>
      </c>
      <c r="AD31" s="66">
        <v>0</v>
      </c>
      <c r="AE31" s="66">
        <v>0</v>
      </c>
    </row>
    <row r="32" spans="1:31" x14ac:dyDescent="0.2">
      <c r="A32" s="138" t="s">
        <v>73</v>
      </c>
      <c r="B32" s="64" t="s">
        <v>84</v>
      </c>
      <c r="C32" s="53">
        <v>0</v>
      </c>
      <c r="D32" s="66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53">
        <v>0</v>
      </c>
      <c r="W32" s="66">
        <v>0</v>
      </c>
      <c r="X32" s="66">
        <v>0</v>
      </c>
      <c r="Y32" s="66">
        <v>0</v>
      </c>
      <c r="Z32" s="66">
        <v>0</v>
      </c>
      <c r="AA32" s="53">
        <v>0</v>
      </c>
      <c r="AB32" s="66">
        <v>0</v>
      </c>
      <c r="AC32" s="66">
        <v>0</v>
      </c>
      <c r="AD32" s="66">
        <v>0</v>
      </c>
      <c r="AE32" s="66">
        <v>0</v>
      </c>
    </row>
    <row r="33" spans="1:31" x14ac:dyDescent="0.2">
      <c r="A33" s="138" t="s">
        <v>75</v>
      </c>
      <c r="B33" s="64" t="s">
        <v>86</v>
      </c>
      <c r="C33" s="53">
        <v>1519</v>
      </c>
      <c r="D33" s="66">
        <v>454</v>
      </c>
      <c r="E33" s="65">
        <v>311</v>
      </c>
      <c r="F33" s="65">
        <v>296</v>
      </c>
      <c r="G33" s="65">
        <v>243</v>
      </c>
      <c r="H33" s="65">
        <v>77</v>
      </c>
      <c r="I33" s="65">
        <v>95</v>
      </c>
      <c r="J33" s="65">
        <v>26</v>
      </c>
      <c r="K33" s="65">
        <v>0</v>
      </c>
      <c r="L33" s="65">
        <v>15</v>
      </c>
      <c r="M33" s="66">
        <v>0</v>
      </c>
      <c r="N33" s="66">
        <v>0</v>
      </c>
      <c r="O33" s="66">
        <v>0</v>
      </c>
      <c r="P33" s="66">
        <v>0</v>
      </c>
      <c r="Q33" s="66">
        <v>2</v>
      </c>
      <c r="R33" s="66">
        <v>0</v>
      </c>
      <c r="S33" s="66">
        <v>0</v>
      </c>
      <c r="T33" s="66">
        <v>0</v>
      </c>
      <c r="U33" s="66">
        <v>0</v>
      </c>
      <c r="V33" s="53">
        <v>706</v>
      </c>
      <c r="W33" s="66">
        <v>610</v>
      </c>
      <c r="X33" s="66">
        <v>94</v>
      </c>
      <c r="Y33" s="66">
        <v>2</v>
      </c>
      <c r="Z33" s="66">
        <v>0</v>
      </c>
      <c r="AA33" s="53">
        <v>558</v>
      </c>
      <c r="AB33" s="66">
        <v>363</v>
      </c>
      <c r="AC33" s="66">
        <v>190</v>
      </c>
      <c r="AD33" s="66">
        <v>5</v>
      </c>
      <c r="AE33" s="66">
        <v>0</v>
      </c>
    </row>
    <row r="34" spans="1:31" x14ac:dyDescent="0.2">
      <c r="A34" s="138" t="s">
        <v>77</v>
      </c>
      <c r="B34" s="64" t="s">
        <v>88</v>
      </c>
      <c r="C34" s="53">
        <v>0</v>
      </c>
      <c r="D34" s="65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53">
        <v>0</v>
      </c>
      <c r="W34" s="66">
        <v>0</v>
      </c>
      <c r="X34" s="66">
        <v>0</v>
      </c>
      <c r="Y34" s="66">
        <v>0</v>
      </c>
      <c r="Z34" s="66">
        <v>0</v>
      </c>
      <c r="AA34" s="53">
        <v>0</v>
      </c>
      <c r="AB34" s="66">
        <v>0</v>
      </c>
      <c r="AC34" s="66">
        <v>0</v>
      </c>
      <c r="AD34" s="66">
        <v>0</v>
      </c>
      <c r="AE34" s="66">
        <v>0</v>
      </c>
    </row>
    <row r="35" spans="1:31" x14ac:dyDescent="0.2">
      <c r="A35" s="138" t="s">
        <v>79</v>
      </c>
      <c r="B35" s="64" t="s">
        <v>90</v>
      </c>
      <c r="C35" s="53">
        <v>0</v>
      </c>
      <c r="D35" s="65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53">
        <v>0</v>
      </c>
      <c r="W35" s="66">
        <v>0</v>
      </c>
      <c r="X35" s="66">
        <v>0</v>
      </c>
      <c r="Y35" s="66">
        <v>0</v>
      </c>
      <c r="Z35" s="66">
        <v>0</v>
      </c>
      <c r="AA35" s="53">
        <v>0</v>
      </c>
      <c r="AB35" s="66">
        <v>0</v>
      </c>
      <c r="AC35" s="66">
        <v>0</v>
      </c>
      <c r="AD35" s="66">
        <v>0</v>
      </c>
      <c r="AE35" s="66">
        <v>0</v>
      </c>
    </row>
    <row r="36" spans="1:31" x14ac:dyDescent="0.2">
      <c r="A36" s="138" t="s">
        <v>81</v>
      </c>
      <c r="B36" s="64" t="s">
        <v>92</v>
      </c>
      <c r="C36" s="53">
        <v>0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53">
        <v>0</v>
      </c>
      <c r="W36" s="66">
        <v>0</v>
      </c>
      <c r="X36" s="66">
        <v>0</v>
      </c>
      <c r="Y36" s="66">
        <v>0</v>
      </c>
      <c r="Z36" s="66">
        <v>0</v>
      </c>
      <c r="AA36" s="53">
        <v>0</v>
      </c>
      <c r="AB36" s="66">
        <v>0</v>
      </c>
      <c r="AC36" s="66">
        <v>0</v>
      </c>
      <c r="AD36" s="66">
        <v>0</v>
      </c>
      <c r="AE36" s="66">
        <v>0</v>
      </c>
    </row>
    <row r="37" spans="1:31" x14ac:dyDescent="0.2">
      <c r="A37" s="138" t="s">
        <v>704</v>
      </c>
      <c r="B37" s="64" t="s">
        <v>94</v>
      </c>
      <c r="C37" s="53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53">
        <v>0</v>
      </c>
      <c r="W37" s="66">
        <v>0</v>
      </c>
      <c r="X37" s="66">
        <v>0</v>
      </c>
      <c r="Y37" s="66">
        <v>0</v>
      </c>
      <c r="Z37" s="66">
        <v>0</v>
      </c>
      <c r="AA37" s="53">
        <v>0</v>
      </c>
      <c r="AB37" s="66">
        <v>0</v>
      </c>
      <c r="AC37" s="66">
        <v>0</v>
      </c>
      <c r="AD37" s="66">
        <v>0</v>
      </c>
      <c r="AE37" s="66">
        <v>0</v>
      </c>
    </row>
    <row r="38" spans="1:31" x14ac:dyDescent="0.2">
      <c r="A38" s="138" t="s">
        <v>83</v>
      </c>
      <c r="B38" s="64" t="s">
        <v>95</v>
      </c>
      <c r="C38" s="53">
        <v>459</v>
      </c>
      <c r="D38" s="54">
        <v>153</v>
      </c>
      <c r="E38" s="54">
        <v>79</v>
      </c>
      <c r="F38" s="54">
        <v>98</v>
      </c>
      <c r="G38" s="54">
        <v>66</v>
      </c>
      <c r="H38" s="54">
        <v>12</v>
      </c>
      <c r="I38" s="54">
        <v>18</v>
      </c>
      <c r="J38" s="54">
        <v>13</v>
      </c>
      <c r="K38" s="54">
        <v>0</v>
      </c>
      <c r="L38" s="54">
        <v>9</v>
      </c>
      <c r="M38" s="54">
        <v>8</v>
      </c>
      <c r="N38" s="54">
        <v>0</v>
      </c>
      <c r="O38" s="54">
        <v>0</v>
      </c>
      <c r="P38" s="54">
        <v>0</v>
      </c>
      <c r="Q38" s="54">
        <v>0</v>
      </c>
      <c r="R38" s="54">
        <v>3</v>
      </c>
      <c r="S38" s="54">
        <v>0</v>
      </c>
      <c r="T38" s="54">
        <v>0</v>
      </c>
      <c r="U38" s="54">
        <v>0</v>
      </c>
      <c r="V38" s="53">
        <v>219</v>
      </c>
      <c r="W38" s="54">
        <v>175</v>
      </c>
      <c r="X38" s="54">
        <v>37</v>
      </c>
      <c r="Y38" s="54">
        <v>6</v>
      </c>
      <c r="Z38" s="54">
        <v>1</v>
      </c>
      <c r="AA38" s="53">
        <v>112</v>
      </c>
      <c r="AB38" s="54">
        <v>86</v>
      </c>
      <c r="AC38" s="54">
        <v>23</v>
      </c>
      <c r="AD38" s="54">
        <v>3</v>
      </c>
      <c r="AE38" s="54">
        <v>0</v>
      </c>
    </row>
    <row r="39" spans="1:31" ht="21" x14ac:dyDescent="0.2">
      <c r="A39" s="137" t="s">
        <v>85</v>
      </c>
      <c r="B39" s="64" t="s">
        <v>97</v>
      </c>
      <c r="C39" s="53">
        <v>0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53">
        <v>0</v>
      </c>
      <c r="W39" s="66">
        <v>0</v>
      </c>
      <c r="X39" s="66">
        <v>0</v>
      </c>
      <c r="Y39" s="66">
        <v>0</v>
      </c>
      <c r="Z39" s="66">
        <v>0</v>
      </c>
      <c r="AA39" s="53">
        <v>0</v>
      </c>
      <c r="AB39" s="66">
        <v>0</v>
      </c>
      <c r="AC39" s="66">
        <v>0</v>
      </c>
      <c r="AD39" s="66">
        <v>0</v>
      </c>
      <c r="AE39" s="66">
        <v>0</v>
      </c>
    </row>
    <row r="40" spans="1:31" x14ac:dyDescent="0.2">
      <c r="A40" s="137" t="s">
        <v>87</v>
      </c>
      <c r="B40" s="64" t="s">
        <v>98</v>
      </c>
      <c r="C40" s="53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53">
        <v>0</v>
      </c>
      <c r="W40" s="65">
        <v>0</v>
      </c>
      <c r="X40" s="65">
        <v>0</v>
      </c>
      <c r="Y40" s="65">
        <v>0</v>
      </c>
      <c r="Z40" s="65">
        <v>0</v>
      </c>
      <c r="AA40" s="53">
        <v>0</v>
      </c>
      <c r="AB40" s="65">
        <v>0</v>
      </c>
      <c r="AC40" s="65">
        <v>0</v>
      </c>
      <c r="AD40" s="65">
        <v>0</v>
      </c>
      <c r="AE40" s="65">
        <v>0</v>
      </c>
    </row>
    <row r="41" spans="1:31" x14ac:dyDescent="0.2">
      <c r="A41" s="137" t="s">
        <v>89</v>
      </c>
      <c r="B41" s="64" t="s">
        <v>100</v>
      </c>
      <c r="C41" s="53">
        <v>0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53">
        <v>0</v>
      </c>
      <c r="W41" s="66">
        <v>0</v>
      </c>
      <c r="X41" s="66">
        <v>0</v>
      </c>
      <c r="Y41" s="66">
        <v>0</v>
      </c>
      <c r="Z41" s="66">
        <v>0</v>
      </c>
      <c r="AA41" s="53">
        <v>0</v>
      </c>
      <c r="AB41" s="66">
        <v>0</v>
      </c>
      <c r="AC41" s="66">
        <v>0</v>
      </c>
      <c r="AD41" s="66">
        <v>0</v>
      </c>
      <c r="AE41" s="66">
        <v>0</v>
      </c>
    </row>
    <row r="42" spans="1:31" x14ac:dyDescent="0.2">
      <c r="A42" s="137" t="s">
        <v>91</v>
      </c>
      <c r="B42" s="64" t="s">
        <v>102</v>
      </c>
      <c r="C42" s="53">
        <v>459</v>
      </c>
      <c r="D42" s="65">
        <v>153</v>
      </c>
      <c r="E42" s="65">
        <v>79</v>
      </c>
      <c r="F42" s="65">
        <v>98</v>
      </c>
      <c r="G42" s="65">
        <v>66</v>
      </c>
      <c r="H42" s="65">
        <v>12</v>
      </c>
      <c r="I42" s="65">
        <v>18</v>
      </c>
      <c r="J42" s="65">
        <v>13</v>
      </c>
      <c r="K42" s="65">
        <v>0</v>
      </c>
      <c r="L42" s="65">
        <v>9</v>
      </c>
      <c r="M42" s="66">
        <v>8</v>
      </c>
      <c r="N42" s="66">
        <v>0</v>
      </c>
      <c r="O42" s="66">
        <v>0</v>
      </c>
      <c r="P42" s="66">
        <v>0</v>
      </c>
      <c r="Q42" s="66">
        <v>0</v>
      </c>
      <c r="R42" s="66">
        <v>3</v>
      </c>
      <c r="S42" s="66">
        <v>0</v>
      </c>
      <c r="T42" s="66">
        <v>0</v>
      </c>
      <c r="U42" s="66">
        <v>0</v>
      </c>
      <c r="V42" s="53">
        <v>219</v>
      </c>
      <c r="W42" s="66">
        <v>175</v>
      </c>
      <c r="X42" s="66">
        <v>37</v>
      </c>
      <c r="Y42" s="66">
        <v>6</v>
      </c>
      <c r="Z42" s="66">
        <v>1</v>
      </c>
      <c r="AA42" s="53">
        <v>112</v>
      </c>
      <c r="AB42" s="66">
        <v>86</v>
      </c>
      <c r="AC42" s="66">
        <v>23</v>
      </c>
      <c r="AD42" s="66">
        <v>3</v>
      </c>
      <c r="AE42" s="66">
        <v>0</v>
      </c>
    </row>
    <row r="43" spans="1:31" x14ac:dyDescent="0.2">
      <c r="A43" s="138" t="s">
        <v>93</v>
      </c>
      <c r="B43" s="64" t="s">
        <v>104</v>
      </c>
      <c r="C43" s="53">
        <v>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53">
        <v>0</v>
      </c>
      <c r="W43" s="66">
        <v>0</v>
      </c>
      <c r="X43" s="66">
        <v>0</v>
      </c>
      <c r="Y43" s="66">
        <v>0</v>
      </c>
      <c r="Z43" s="66">
        <v>0</v>
      </c>
      <c r="AA43" s="53">
        <v>0</v>
      </c>
      <c r="AB43" s="66">
        <v>0</v>
      </c>
      <c r="AC43" s="66">
        <v>0</v>
      </c>
      <c r="AD43" s="66">
        <v>0</v>
      </c>
      <c r="AE43" s="66">
        <v>0</v>
      </c>
    </row>
    <row r="44" spans="1:31" x14ac:dyDescent="0.2">
      <c r="A44" s="138" t="s">
        <v>780</v>
      </c>
      <c r="B44" s="64" t="s">
        <v>106</v>
      </c>
      <c r="C44" s="53">
        <v>202</v>
      </c>
      <c r="D44" s="54">
        <v>57</v>
      </c>
      <c r="E44" s="54">
        <v>31</v>
      </c>
      <c r="F44" s="54">
        <v>24</v>
      </c>
      <c r="G44" s="54">
        <v>12</v>
      </c>
      <c r="H44" s="54">
        <v>11</v>
      </c>
      <c r="I44" s="54">
        <v>18</v>
      </c>
      <c r="J44" s="54">
        <v>25</v>
      </c>
      <c r="K44" s="54">
        <v>24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3">
        <v>0</v>
      </c>
      <c r="W44" s="54">
        <v>0</v>
      </c>
      <c r="X44" s="54">
        <v>0</v>
      </c>
      <c r="Y44" s="54">
        <v>0</v>
      </c>
      <c r="Z44" s="54">
        <v>0</v>
      </c>
      <c r="AA44" s="53">
        <v>0</v>
      </c>
      <c r="AB44" s="54">
        <v>0</v>
      </c>
      <c r="AC44" s="54">
        <v>0</v>
      </c>
      <c r="AD44" s="54">
        <v>0</v>
      </c>
      <c r="AE44" s="54">
        <v>0</v>
      </c>
    </row>
    <row r="45" spans="1:31" ht="21" x14ac:dyDescent="0.2">
      <c r="A45" s="137" t="s">
        <v>99</v>
      </c>
      <c r="B45" s="64" t="s">
        <v>108</v>
      </c>
      <c r="C45" s="53">
        <v>202</v>
      </c>
      <c r="D45" s="65">
        <v>57</v>
      </c>
      <c r="E45" s="65">
        <v>31</v>
      </c>
      <c r="F45" s="65">
        <v>24</v>
      </c>
      <c r="G45" s="65">
        <v>12</v>
      </c>
      <c r="H45" s="65">
        <v>11</v>
      </c>
      <c r="I45" s="65">
        <v>18</v>
      </c>
      <c r="J45" s="65">
        <v>25</v>
      </c>
      <c r="K45" s="65">
        <v>24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53">
        <v>0</v>
      </c>
      <c r="W45" s="65">
        <v>0</v>
      </c>
      <c r="X45" s="65">
        <v>0</v>
      </c>
      <c r="Y45" s="65">
        <v>0</v>
      </c>
      <c r="Z45" s="65">
        <v>0</v>
      </c>
      <c r="AA45" s="53">
        <v>0</v>
      </c>
      <c r="AB45" s="65">
        <v>0</v>
      </c>
      <c r="AC45" s="65">
        <v>0</v>
      </c>
      <c r="AD45" s="65">
        <v>0</v>
      </c>
      <c r="AE45" s="65">
        <v>0</v>
      </c>
    </row>
    <row r="46" spans="1:31" x14ac:dyDescent="0.2">
      <c r="A46" s="137" t="s">
        <v>101</v>
      </c>
      <c r="B46" s="64" t="s">
        <v>110</v>
      </c>
      <c r="C46" s="53">
        <v>0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53">
        <v>0</v>
      </c>
      <c r="W46" s="65">
        <v>0</v>
      </c>
      <c r="X46" s="65">
        <v>0</v>
      </c>
      <c r="Y46" s="65">
        <v>0</v>
      </c>
      <c r="Z46" s="65">
        <v>0</v>
      </c>
      <c r="AA46" s="53">
        <v>0</v>
      </c>
      <c r="AB46" s="65">
        <v>0</v>
      </c>
      <c r="AC46" s="65">
        <v>0</v>
      </c>
      <c r="AD46" s="65">
        <v>0</v>
      </c>
      <c r="AE46" s="65">
        <v>0</v>
      </c>
    </row>
    <row r="47" spans="1:31" x14ac:dyDescent="0.2">
      <c r="A47" s="138" t="s">
        <v>103</v>
      </c>
      <c r="B47" s="64" t="s">
        <v>112</v>
      </c>
      <c r="C47" s="53">
        <v>0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53">
        <v>0</v>
      </c>
      <c r="W47" s="65">
        <v>0</v>
      </c>
      <c r="X47" s="65">
        <v>0</v>
      </c>
      <c r="Y47" s="65">
        <v>0</v>
      </c>
      <c r="Z47" s="65">
        <v>0</v>
      </c>
      <c r="AA47" s="53">
        <v>0</v>
      </c>
      <c r="AB47" s="65">
        <v>0</v>
      </c>
      <c r="AC47" s="65">
        <v>0</v>
      </c>
      <c r="AD47" s="65">
        <v>0</v>
      </c>
      <c r="AE47" s="65">
        <v>0</v>
      </c>
    </row>
    <row r="48" spans="1:31" x14ac:dyDescent="0.2">
      <c r="A48" s="138" t="s">
        <v>845</v>
      </c>
      <c r="B48" s="64" t="s">
        <v>114</v>
      </c>
      <c r="C48" s="53">
        <v>0</v>
      </c>
      <c r="D48" s="65">
        <v>0</v>
      </c>
      <c r="E48" s="65">
        <v>0</v>
      </c>
      <c r="F48" s="65">
        <v>0</v>
      </c>
      <c r="G48" s="65">
        <v>0</v>
      </c>
      <c r="H48" s="65">
        <v>0</v>
      </c>
      <c r="I48" s="65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53">
        <v>0</v>
      </c>
      <c r="W48" s="65">
        <v>0</v>
      </c>
      <c r="X48" s="65">
        <v>0</v>
      </c>
      <c r="Y48" s="65">
        <v>0</v>
      </c>
      <c r="Z48" s="65">
        <v>0</v>
      </c>
      <c r="AA48" s="53">
        <v>0</v>
      </c>
      <c r="AB48" s="65">
        <v>0</v>
      </c>
      <c r="AC48" s="65">
        <v>0</v>
      </c>
      <c r="AD48" s="65">
        <v>0</v>
      </c>
      <c r="AE48" s="65">
        <v>0</v>
      </c>
    </row>
    <row r="49" spans="1:31" x14ac:dyDescent="0.2">
      <c r="A49" s="138" t="s">
        <v>96</v>
      </c>
      <c r="B49" s="64" t="s">
        <v>116</v>
      </c>
      <c r="C49" s="53">
        <v>0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53">
        <v>0</v>
      </c>
      <c r="W49" s="65">
        <v>0</v>
      </c>
      <c r="X49" s="65">
        <v>0</v>
      </c>
      <c r="Y49" s="65">
        <v>0</v>
      </c>
      <c r="Z49" s="65">
        <v>0</v>
      </c>
      <c r="AA49" s="53">
        <v>0</v>
      </c>
      <c r="AB49" s="65">
        <v>0</v>
      </c>
      <c r="AC49" s="65">
        <v>0</v>
      </c>
      <c r="AD49" s="65">
        <v>0</v>
      </c>
      <c r="AE49" s="65">
        <v>0</v>
      </c>
    </row>
    <row r="50" spans="1:31" x14ac:dyDescent="0.2">
      <c r="A50" s="138" t="s">
        <v>105</v>
      </c>
      <c r="B50" s="64" t="s">
        <v>118</v>
      </c>
      <c r="C50" s="53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53">
        <v>0</v>
      </c>
      <c r="W50" s="65">
        <v>0</v>
      </c>
      <c r="X50" s="65">
        <v>0</v>
      </c>
      <c r="Y50" s="65">
        <v>0</v>
      </c>
      <c r="Z50" s="65">
        <v>0</v>
      </c>
      <c r="AA50" s="53">
        <v>0</v>
      </c>
      <c r="AB50" s="65">
        <v>0</v>
      </c>
      <c r="AC50" s="65">
        <v>0</v>
      </c>
      <c r="AD50" s="65">
        <v>0</v>
      </c>
      <c r="AE50" s="65">
        <v>0</v>
      </c>
    </row>
    <row r="51" spans="1:31" x14ac:dyDescent="0.2">
      <c r="A51" s="138" t="s">
        <v>107</v>
      </c>
      <c r="B51" s="64" t="s">
        <v>120</v>
      </c>
      <c r="C51" s="53">
        <v>15</v>
      </c>
      <c r="D51" s="65">
        <v>15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53">
        <v>15</v>
      </c>
      <c r="W51" s="65">
        <v>15</v>
      </c>
      <c r="X51" s="65">
        <v>0</v>
      </c>
      <c r="Y51" s="65">
        <v>0</v>
      </c>
      <c r="Z51" s="65">
        <v>0</v>
      </c>
      <c r="AA51" s="53">
        <v>0</v>
      </c>
      <c r="AB51" s="65">
        <v>0</v>
      </c>
      <c r="AC51" s="65">
        <v>0</v>
      </c>
      <c r="AD51" s="65">
        <v>0</v>
      </c>
      <c r="AE51" s="65">
        <v>0</v>
      </c>
    </row>
    <row r="52" spans="1:31" x14ac:dyDescent="0.2">
      <c r="A52" s="138" t="s">
        <v>109</v>
      </c>
      <c r="B52" s="64" t="s">
        <v>122</v>
      </c>
      <c r="C52" s="53">
        <v>0</v>
      </c>
      <c r="D52" s="65">
        <v>0</v>
      </c>
      <c r="E52" s="65"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53">
        <v>0</v>
      </c>
      <c r="W52" s="65">
        <v>0</v>
      </c>
      <c r="X52" s="65">
        <v>0</v>
      </c>
      <c r="Y52" s="65">
        <v>0</v>
      </c>
      <c r="Z52" s="65">
        <v>0</v>
      </c>
      <c r="AA52" s="53">
        <v>0</v>
      </c>
      <c r="AB52" s="65">
        <v>0</v>
      </c>
      <c r="AC52" s="65">
        <v>0</v>
      </c>
      <c r="AD52" s="65">
        <v>0</v>
      </c>
      <c r="AE52" s="65">
        <v>0</v>
      </c>
    </row>
    <row r="53" spans="1:31" x14ac:dyDescent="0.2">
      <c r="A53" s="138" t="s">
        <v>754</v>
      </c>
      <c r="B53" s="64" t="s">
        <v>124</v>
      </c>
      <c r="C53" s="53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53">
        <v>0</v>
      </c>
      <c r="W53" s="66">
        <v>0</v>
      </c>
      <c r="X53" s="66">
        <v>0</v>
      </c>
      <c r="Y53" s="66">
        <v>0</v>
      </c>
      <c r="Z53" s="66">
        <v>0</v>
      </c>
      <c r="AA53" s="53">
        <v>0</v>
      </c>
      <c r="AB53" s="66">
        <v>0</v>
      </c>
      <c r="AC53" s="66">
        <v>0</v>
      </c>
      <c r="AD53" s="66">
        <v>0</v>
      </c>
      <c r="AE53" s="66">
        <v>0</v>
      </c>
    </row>
    <row r="54" spans="1:31" x14ac:dyDescent="0.2">
      <c r="A54" s="138" t="s">
        <v>111</v>
      </c>
      <c r="B54" s="64" t="s">
        <v>126</v>
      </c>
      <c r="C54" s="53">
        <v>0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53">
        <v>0</v>
      </c>
      <c r="W54" s="65">
        <v>0</v>
      </c>
      <c r="X54" s="65">
        <v>0</v>
      </c>
      <c r="Y54" s="65">
        <v>0</v>
      </c>
      <c r="Z54" s="65">
        <v>0</v>
      </c>
      <c r="AA54" s="53">
        <v>0</v>
      </c>
      <c r="AB54" s="65">
        <v>0</v>
      </c>
      <c r="AC54" s="65">
        <v>0</v>
      </c>
      <c r="AD54" s="65">
        <v>0</v>
      </c>
      <c r="AE54" s="65">
        <v>0</v>
      </c>
    </row>
    <row r="55" spans="1:31" x14ac:dyDescent="0.2">
      <c r="A55" s="138" t="s">
        <v>113</v>
      </c>
      <c r="B55" s="64" t="s">
        <v>128</v>
      </c>
      <c r="C55" s="53">
        <v>2151</v>
      </c>
      <c r="D55" s="54">
        <v>333</v>
      </c>
      <c r="E55" s="54">
        <v>442</v>
      </c>
      <c r="F55" s="54">
        <v>478</v>
      </c>
      <c r="G55" s="54">
        <v>287</v>
      </c>
      <c r="H55" s="54">
        <v>171</v>
      </c>
      <c r="I55" s="54">
        <v>249</v>
      </c>
      <c r="J55" s="54">
        <v>102</v>
      </c>
      <c r="K55" s="54">
        <v>39</v>
      </c>
      <c r="L55" s="54">
        <v>11</v>
      </c>
      <c r="M55" s="54">
        <v>6</v>
      </c>
      <c r="N55" s="54">
        <v>1</v>
      </c>
      <c r="O55" s="54">
        <v>0</v>
      </c>
      <c r="P55" s="54">
        <v>9</v>
      </c>
      <c r="Q55" s="54">
        <v>14</v>
      </c>
      <c r="R55" s="54">
        <v>7</v>
      </c>
      <c r="S55" s="54">
        <v>0</v>
      </c>
      <c r="T55" s="54">
        <v>2</v>
      </c>
      <c r="U55" s="54">
        <v>0</v>
      </c>
      <c r="V55" s="53">
        <v>620</v>
      </c>
      <c r="W55" s="54">
        <v>460</v>
      </c>
      <c r="X55" s="54">
        <v>150</v>
      </c>
      <c r="Y55" s="54">
        <v>8</v>
      </c>
      <c r="Z55" s="54">
        <v>2</v>
      </c>
      <c r="AA55" s="53">
        <v>412</v>
      </c>
      <c r="AB55" s="54">
        <v>193</v>
      </c>
      <c r="AC55" s="54">
        <v>199</v>
      </c>
      <c r="AD55" s="54">
        <v>15</v>
      </c>
      <c r="AE55" s="54">
        <v>5</v>
      </c>
    </row>
    <row r="56" spans="1:31" ht="21" x14ac:dyDescent="0.2">
      <c r="A56" s="137" t="s">
        <v>115</v>
      </c>
      <c r="B56" s="64" t="s">
        <v>130</v>
      </c>
      <c r="C56" s="53">
        <v>835</v>
      </c>
      <c r="D56" s="66">
        <v>125</v>
      </c>
      <c r="E56" s="66">
        <v>211</v>
      </c>
      <c r="F56" s="66">
        <v>174</v>
      </c>
      <c r="G56" s="66">
        <v>82</v>
      </c>
      <c r="H56" s="66">
        <v>110</v>
      </c>
      <c r="I56" s="66">
        <v>65</v>
      </c>
      <c r="J56" s="66">
        <v>44</v>
      </c>
      <c r="K56" s="66">
        <v>12</v>
      </c>
      <c r="L56" s="66">
        <v>5</v>
      </c>
      <c r="M56" s="66">
        <v>0</v>
      </c>
      <c r="N56" s="66">
        <v>1</v>
      </c>
      <c r="O56" s="66">
        <v>0</v>
      </c>
      <c r="P56" s="66">
        <v>0</v>
      </c>
      <c r="Q56" s="66">
        <v>4</v>
      </c>
      <c r="R56" s="66">
        <v>0</v>
      </c>
      <c r="S56" s="66">
        <v>0</v>
      </c>
      <c r="T56" s="66">
        <v>2</v>
      </c>
      <c r="U56" s="66">
        <v>0</v>
      </c>
      <c r="V56" s="53">
        <v>226</v>
      </c>
      <c r="W56" s="66">
        <v>181</v>
      </c>
      <c r="X56" s="66">
        <v>42</v>
      </c>
      <c r="Y56" s="66">
        <v>1</v>
      </c>
      <c r="Z56" s="66">
        <v>2</v>
      </c>
      <c r="AA56" s="53">
        <v>207</v>
      </c>
      <c r="AB56" s="66">
        <v>90</v>
      </c>
      <c r="AC56" s="66">
        <v>107</v>
      </c>
      <c r="AD56" s="66">
        <v>6</v>
      </c>
      <c r="AE56" s="66">
        <v>4</v>
      </c>
    </row>
    <row r="57" spans="1:31" x14ac:dyDescent="0.2">
      <c r="A57" s="137" t="s">
        <v>117</v>
      </c>
      <c r="B57" s="64" t="s">
        <v>132</v>
      </c>
      <c r="C57" s="53">
        <v>1316</v>
      </c>
      <c r="D57" s="65">
        <v>208</v>
      </c>
      <c r="E57" s="65">
        <v>231</v>
      </c>
      <c r="F57" s="65">
        <v>304</v>
      </c>
      <c r="G57" s="65">
        <v>205</v>
      </c>
      <c r="H57" s="65">
        <v>61</v>
      </c>
      <c r="I57" s="65">
        <v>184</v>
      </c>
      <c r="J57" s="65">
        <v>58</v>
      </c>
      <c r="K57" s="65">
        <v>27</v>
      </c>
      <c r="L57" s="65">
        <v>6</v>
      </c>
      <c r="M57" s="65">
        <v>6</v>
      </c>
      <c r="N57" s="65">
        <v>0</v>
      </c>
      <c r="O57" s="65">
        <v>0</v>
      </c>
      <c r="P57" s="65">
        <v>9</v>
      </c>
      <c r="Q57" s="65">
        <v>10</v>
      </c>
      <c r="R57" s="65">
        <v>7</v>
      </c>
      <c r="S57" s="65">
        <v>0</v>
      </c>
      <c r="T57" s="65">
        <v>0</v>
      </c>
      <c r="U57" s="65">
        <v>0</v>
      </c>
      <c r="V57" s="53">
        <v>394</v>
      </c>
      <c r="W57" s="65">
        <v>279</v>
      </c>
      <c r="X57" s="65">
        <v>108</v>
      </c>
      <c r="Y57" s="65">
        <v>7</v>
      </c>
      <c r="Z57" s="65">
        <v>0</v>
      </c>
      <c r="AA57" s="53">
        <v>205</v>
      </c>
      <c r="AB57" s="65">
        <v>103</v>
      </c>
      <c r="AC57" s="65">
        <v>92</v>
      </c>
      <c r="AD57" s="65">
        <v>9</v>
      </c>
      <c r="AE57" s="65">
        <v>1</v>
      </c>
    </row>
    <row r="58" spans="1:31" x14ac:dyDescent="0.2">
      <c r="A58" s="137" t="s">
        <v>119</v>
      </c>
      <c r="B58" s="64" t="s">
        <v>134</v>
      </c>
      <c r="C58" s="53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53">
        <v>0</v>
      </c>
      <c r="W58" s="65">
        <v>0</v>
      </c>
      <c r="X58" s="65">
        <v>0</v>
      </c>
      <c r="Y58" s="65">
        <v>0</v>
      </c>
      <c r="Z58" s="65">
        <v>0</v>
      </c>
      <c r="AA58" s="53">
        <v>0</v>
      </c>
      <c r="AB58" s="65">
        <v>0</v>
      </c>
      <c r="AC58" s="65">
        <v>0</v>
      </c>
      <c r="AD58" s="65">
        <v>0</v>
      </c>
      <c r="AE58" s="65">
        <v>0</v>
      </c>
    </row>
    <row r="59" spans="1:31" x14ac:dyDescent="0.2">
      <c r="A59" s="137" t="s">
        <v>121</v>
      </c>
      <c r="B59" s="64" t="s">
        <v>136</v>
      </c>
      <c r="C59" s="53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53">
        <v>0</v>
      </c>
      <c r="W59" s="65">
        <v>0</v>
      </c>
      <c r="X59" s="65">
        <v>0</v>
      </c>
      <c r="Y59" s="65">
        <v>0</v>
      </c>
      <c r="Z59" s="65">
        <v>0</v>
      </c>
      <c r="AA59" s="53">
        <v>0</v>
      </c>
      <c r="AB59" s="65">
        <v>0</v>
      </c>
      <c r="AC59" s="65">
        <v>0</v>
      </c>
      <c r="AD59" s="65">
        <v>0</v>
      </c>
      <c r="AE59" s="65">
        <v>0</v>
      </c>
    </row>
    <row r="60" spans="1:31" x14ac:dyDescent="0.2">
      <c r="A60" s="138" t="s">
        <v>123</v>
      </c>
      <c r="B60" s="64" t="s">
        <v>138</v>
      </c>
      <c r="C60" s="53">
        <v>618</v>
      </c>
      <c r="D60" s="65">
        <v>97</v>
      </c>
      <c r="E60" s="65">
        <v>130</v>
      </c>
      <c r="F60" s="65">
        <v>0</v>
      </c>
      <c r="G60" s="65">
        <v>140</v>
      </c>
      <c r="H60" s="65">
        <v>62</v>
      </c>
      <c r="I60" s="65">
        <v>58</v>
      </c>
      <c r="J60" s="65">
        <v>102</v>
      </c>
      <c r="K60" s="65">
        <v>0</v>
      </c>
      <c r="L60" s="65">
        <v>29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53">
        <v>145</v>
      </c>
      <c r="W60" s="65">
        <v>95</v>
      </c>
      <c r="X60" s="65">
        <v>44</v>
      </c>
      <c r="Y60" s="65">
        <v>6</v>
      </c>
      <c r="Z60" s="65">
        <v>0</v>
      </c>
      <c r="AA60" s="53">
        <v>156</v>
      </c>
      <c r="AB60" s="65">
        <v>69</v>
      </c>
      <c r="AC60" s="65">
        <v>81</v>
      </c>
      <c r="AD60" s="65">
        <v>6</v>
      </c>
      <c r="AE60" s="65">
        <v>0</v>
      </c>
    </row>
    <row r="61" spans="1:31" x14ac:dyDescent="0.2">
      <c r="A61" s="138" t="s">
        <v>125</v>
      </c>
      <c r="B61" s="64" t="s">
        <v>140</v>
      </c>
      <c r="C61" s="53">
        <v>200</v>
      </c>
      <c r="D61" s="65">
        <v>0</v>
      </c>
      <c r="E61" s="65">
        <v>13</v>
      </c>
      <c r="F61" s="65">
        <v>14</v>
      </c>
      <c r="G61" s="65">
        <v>18</v>
      </c>
      <c r="H61" s="65">
        <v>71</v>
      </c>
      <c r="I61" s="65">
        <v>29</v>
      </c>
      <c r="J61" s="65">
        <v>33</v>
      </c>
      <c r="K61" s="65">
        <v>0</v>
      </c>
      <c r="L61" s="65">
        <v>18</v>
      </c>
      <c r="M61" s="65">
        <v>0</v>
      </c>
      <c r="N61" s="65">
        <v>0</v>
      </c>
      <c r="O61" s="65">
        <v>0</v>
      </c>
      <c r="P61" s="65">
        <v>0</v>
      </c>
      <c r="Q61" s="65">
        <v>4</v>
      </c>
      <c r="R61" s="65">
        <v>0</v>
      </c>
      <c r="S61" s="65">
        <v>0</v>
      </c>
      <c r="T61" s="65">
        <v>0</v>
      </c>
      <c r="U61" s="65">
        <v>0</v>
      </c>
      <c r="V61" s="53">
        <v>47</v>
      </c>
      <c r="W61" s="65">
        <v>15</v>
      </c>
      <c r="X61" s="65">
        <v>31</v>
      </c>
      <c r="Y61" s="65">
        <v>0</v>
      </c>
      <c r="Z61" s="65">
        <v>1</v>
      </c>
      <c r="AA61" s="53">
        <v>44</v>
      </c>
      <c r="AB61" s="65">
        <v>3</v>
      </c>
      <c r="AC61" s="65">
        <v>26</v>
      </c>
      <c r="AD61" s="65">
        <v>15</v>
      </c>
      <c r="AE61" s="65">
        <v>0</v>
      </c>
    </row>
    <row r="62" spans="1:31" x14ac:dyDescent="0.2">
      <c r="A62" s="138" t="s">
        <v>127</v>
      </c>
      <c r="B62" s="64" t="s">
        <v>142</v>
      </c>
      <c r="C62" s="53">
        <v>833</v>
      </c>
      <c r="D62" s="54">
        <v>281</v>
      </c>
      <c r="E62" s="54">
        <v>174</v>
      </c>
      <c r="F62" s="54">
        <v>41</v>
      </c>
      <c r="G62" s="54">
        <v>206</v>
      </c>
      <c r="H62" s="54">
        <v>58</v>
      </c>
      <c r="I62" s="54">
        <v>29</v>
      </c>
      <c r="J62" s="54">
        <v>7</v>
      </c>
      <c r="K62" s="54">
        <v>20</v>
      </c>
      <c r="L62" s="54">
        <v>13</v>
      </c>
      <c r="M62" s="54">
        <v>1</v>
      </c>
      <c r="N62" s="54">
        <v>0</v>
      </c>
      <c r="O62" s="54">
        <v>3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3">
        <v>562</v>
      </c>
      <c r="W62" s="54">
        <v>458</v>
      </c>
      <c r="X62" s="54">
        <v>104</v>
      </c>
      <c r="Y62" s="54">
        <v>0</v>
      </c>
      <c r="Z62" s="54">
        <v>0</v>
      </c>
      <c r="AA62" s="53">
        <v>147</v>
      </c>
      <c r="AB62" s="54">
        <v>87</v>
      </c>
      <c r="AC62" s="54">
        <v>47</v>
      </c>
      <c r="AD62" s="54">
        <v>13</v>
      </c>
      <c r="AE62" s="54">
        <v>0</v>
      </c>
    </row>
    <row r="63" spans="1:31" ht="21" x14ac:dyDescent="0.2">
      <c r="A63" s="137" t="s">
        <v>129</v>
      </c>
      <c r="B63" s="64" t="s">
        <v>144</v>
      </c>
      <c r="C63" s="53">
        <v>418</v>
      </c>
      <c r="D63" s="65">
        <v>150</v>
      </c>
      <c r="E63" s="65">
        <v>83</v>
      </c>
      <c r="F63" s="65">
        <v>14</v>
      </c>
      <c r="G63" s="65">
        <v>98</v>
      </c>
      <c r="H63" s="65">
        <v>28</v>
      </c>
      <c r="I63" s="65">
        <v>20</v>
      </c>
      <c r="J63" s="65">
        <v>0</v>
      </c>
      <c r="K63" s="65">
        <v>16</v>
      </c>
      <c r="L63" s="65">
        <v>9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53">
        <v>247</v>
      </c>
      <c r="W63" s="65">
        <v>211</v>
      </c>
      <c r="X63" s="65">
        <v>36</v>
      </c>
      <c r="Y63" s="65">
        <v>0</v>
      </c>
      <c r="Z63" s="65">
        <v>0</v>
      </c>
      <c r="AA63" s="53">
        <v>69</v>
      </c>
      <c r="AB63" s="65">
        <v>37</v>
      </c>
      <c r="AC63" s="65">
        <v>25</v>
      </c>
      <c r="AD63" s="65">
        <v>7</v>
      </c>
      <c r="AE63" s="65">
        <v>0</v>
      </c>
    </row>
    <row r="64" spans="1:31" x14ac:dyDescent="0.2">
      <c r="A64" s="137" t="s">
        <v>131</v>
      </c>
      <c r="B64" s="64" t="s">
        <v>146</v>
      </c>
      <c r="C64" s="53">
        <v>415</v>
      </c>
      <c r="D64" s="65">
        <v>131</v>
      </c>
      <c r="E64" s="65">
        <v>91</v>
      </c>
      <c r="F64" s="65">
        <v>27</v>
      </c>
      <c r="G64" s="65">
        <v>108</v>
      </c>
      <c r="H64" s="65">
        <v>30</v>
      </c>
      <c r="I64" s="65">
        <v>9</v>
      </c>
      <c r="J64" s="65">
        <v>7</v>
      </c>
      <c r="K64" s="65">
        <v>4</v>
      </c>
      <c r="L64" s="65">
        <v>4</v>
      </c>
      <c r="M64" s="65">
        <v>1</v>
      </c>
      <c r="N64" s="65">
        <v>0</v>
      </c>
      <c r="O64" s="65">
        <v>3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53">
        <v>315</v>
      </c>
      <c r="W64" s="65">
        <v>247</v>
      </c>
      <c r="X64" s="65">
        <v>68</v>
      </c>
      <c r="Y64" s="65">
        <v>0</v>
      </c>
      <c r="Z64" s="65">
        <v>0</v>
      </c>
      <c r="AA64" s="53">
        <v>78</v>
      </c>
      <c r="AB64" s="65">
        <v>50</v>
      </c>
      <c r="AC64" s="65">
        <v>22</v>
      </c>
      <c r="AD64" s="65">
        <v>6</v>
      </c>
      <c r="AE64" s="65">
        <v>0</v>
      </c>
    </row>
    <row r="65" spans="1:31" x14ac:dyDescent="0.2">
      <c r="A65" s="137" t="s">
        <v>133</v>
      </c>
      <c r="B65" s="64" t="s">
        <v>148</v>
      </c>
      <c r="C65" s="53">
        <v>0</v>
      </c>
      <c r="D65" s="65">
        <v>0</v>
      </c>
      <c r="E65" s="65"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53">
        <v>0</v>
      </c>
      <c r="W65" s="65">
        <v>0</v>
      </c>
      <c r="X65" s="65">
        <v>0</v>
      </c>
      <c r="Y65" s="65">
        <v>0</v>
      </c>
      <c r="Z65" s="65">
        <v>0</v>
      </c>
      <c r="AA65" s="53">
        <v>0</v>
      </c>
      <c r="AB65" s="65">
        <v>0</v>
      </c>
      <c r="AC65" s="65">
        <v>0</v>
      </c>
      <c r="AD65" s="65">
        <v>0</v>
      </c>
      <c r="AE65" s="65">
        <v>0</v>
      </c>
    </row>
    <row r="66" spans="1:31" x14ac:dyDescent="0.2">
      <c r="A66" s="138" t="s">
        <v>135</v>
      </c>
      <c r="B66" s="64" t="s">
        <v>150</v>
      </c>
      <c r="C66" s="53">
        <v>68</v>
      </c>
      <c r="D66" s="65">
        <v>0</v>
      </c>
      <c r="E66" s="65">
        <v>33</v>
      </c>
      <c r="F66" s="65">
        <v>15</v>
      </c>
      <c r="G66" s="65">
        <v>12</v>
      </c>
      <c r="H66" s="65">
        <v>0</v>
      </c>
      <c r="I66" s="65">
        <v>0</v>
      </c>
      <c r="J66" s="65">
        <v>8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53">
        <v>15</v>
      </c>
      <c r="W66" s="65">
        <v>15</v>
      </c>
      <c r="X66" s="65">
        <v>0</v>
      </c>
      <c r="Y66" s="65">
        <v>0</v>
      </c>
      <c r="Z66" s="65">
        <v>0</v>
      </c>
      <c r="AA66" s="53">
        <v>26</v>
      </c>
      <c r="AB66" s="65">
        <v>2</v>
      </c>
      <c r="AC66" s="65">
        <v>24</v>
      </c>
      <c r="AD66" s="65">
        <v>0</v>
      </c>
      <c r="AE66" s="65">
        <v>0</v>
      </c>
    </row>
    <row r="67" spans="1:31" x14ac:dyDescent="0.2">
      <c r="A67" s="138" t="s">
        <v>137</v>
      </c>
      <c r="B67" s="64" t="s">
        <v>152</v>
      </c>
      <c r="C67" s="53">
        <v>0</v>
      </c>
      <c r="D67" s="65">
        <v>0</v>
      </c>
      <c r="E67" s="65">
        <v>0</v>
      </c>
      <c r="F67" s="65">
        <v>0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53">
        <v>0</v>
      </c>
      <c r="W67" s="65">
        <v>0</v>
      </c>
      <c r="X67" s="65">
        <v>0</v>
      </c>
      <c r="Y67" s="65">
        <v>0</v>
      </c>
      <c r="Z67" s="65">
        <v>0</v>
      </c>
      <c r="AA67" s="53">
        <v>0</v>
      </c>
      <c r="AB67" s="65">
        <v>0</v>
      </c>
      <c r="AC67" s="65">
        <v>0</v>
      </c>
      <c r="AD67" s="65">
        <v>0</v>
      </c>
      <c r="AE67" s="65">
        <v>0</v>
      </c>
    </row>
    <row r="68" spans="1:31" x14ac:dyDescent="0.2">
      <c r="A68" s="138" t="s">
        <v>139</v>
      </c>
      <c r="B68" s="64" t="s">
        <v>154</v>
      </c>
      <c r="C68" s="53">
        <v>0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53">
        <v>0</v>
      </c>
      <c r="W68" s="65">
        <v>0</v>
      </c>
      <c r="X68" s="65">
        <v>0</v>
      </c>
      <c r="Y68" s="65">
        <v>0</v>
      </c>
      <c r="Z68" s="65">
        <v>0</v>
      </c>
      <c r="AA68" s="53">
        <v>0</v>
      </c>
      <c r="AB68" s="65">
        <v>0</v>
      </c>
      <c r="AC68" s="65">
        <v>0</v>
      </c>
      <c r="AD68" s="65">
        <v>0</v>
      </c>
      <c r="AE68" s="65">
        <v>0</v>
      </c>
    </row>
    <row r="69" spans="1:31" ht="21" x14ac:dyDescent="0.2">
      <c r="A69" s="138" t="s">
        <v>755</v>
      </c>
      <c r="B69" s="64" t="s">
        <v>156</v>
      </c>
      <c r="C69" s="53">
        <v>0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53">
        <v>0</v>
      </c>
      <c r="W69" s="65">
        <v>0</v>
      </c>
      <c r="X69" s="65">
        <v>0</v>
      </c>
      <c r="Y69" s="65">
        <v>0</v>
      </c>
      <c r="Z69" s="65">
        <v>0</v>
      </c>
      <c r="AA69" s="53">
        <v>0</v>
      </c>
      <c r="AB69" s="65">
        <v>0</v>
      </c>
      <c r="AC69" s="65">
        <v>0</v>
      </c>
      <c r="AD69" s="65">
        <v>0</v>
      </c>
      <c r="AE69" s="65">
        <v>0</v>
      </c>
    </row>
    <row r="70" spans="1:31" x14ac:dyDescent="0.2">
      <c r="A70" s="138" t="s">
        <v>141</v>
      </c>
      <c r="B70" s="64" t="s">
        <v>158</v>
      </c>
      <c r="C70" s="53">
        <v>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53">
        <v>0</v>
      </c>
      <c r="W70" s="65">
        <v>0</v>
      </c>
      <c r="X70" s="65">
        <v>0</v>
      </c>
      <c r="Y70" s="65">
        <v>0</v>
      </c>
      <c r="Z70" s="65">
        <v>0</v>
      </c>
      <c r="AA70" s="53">
        <v>0</v>
      </c>
      <c r="AB70" s="65">
        <v>0</v>
      </c>
      <c r="AC70" s="65">
        <v>0</v>
      </c>
      <c r="AD70" s="65">
        <v>0</v>
      </c>
      <c r="AE70" s="65">
        <v>0</v>
      </c>
    </row>
    <row r="71" spans="1:31" x14ac:dyDescent="0.2">
      <c r="A71" s="138" t="s">
        <v>143</v>
      </c>
      <c r="B71" s="64" t="s">
        <v>160</v>
      </c>
      <c r="C71" s="53">
        <v>0</v>
      </c>
      <c r="D71" s="65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53">
        <v>0</v>
      </c>
      <c r="W71" s="65">
        <v>0</v>
      </c>
      <c r="X71" s="65">
        <v>0</v>
      </c>
      <c r="Y71" s="65">
        <v>0</v>
      </c>
      <c r="Z71" s="65">
        <v>0</v>
      </c>
      <c r="AA71" s="53">
        <v>0</v>
      </c>
      <c r="AB71" s="65">
        <v>0</v>
      </c>
      <c r="AC71" s="65">
        <v>0</v>
      </c>
      <c r="AD71" s="65">
        <v>0</v>
      </c>
      <c r="AE71" s="65">
        <v>0</v>
      </c>
    </row>
    <row r="72" spans="1:31" x14ac:dyDescent="0.2">
      <c r="A72" s="138" t="s">
        <v>145</v>
      </c>
      <c r="B72" s="64" t="s">
        <v>162</v>
      </c>
      <c r="C72" s="53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53">
        <v>0</v>
      </c>
      <c r="W72" s="65">
        <v>0</v>
      </c>
      <c r="X72" s="65">
        <v>0</v>
      </c>
      <c r="Y72" s="65">
        <v>0</v>
      </c>
      <c r="Z72" s="65">
        <v>0</v>
      </c>
      <c r="AA72" s="53">
        <v>0</v>
      </c>
      <c r="AB72" s="65">
        <v>0</v>
      </c>
      <c r="AC72" s="65">
        <v>0</v>
      </c>
      <c r="AD72" s="65">
        <v>0</v>
      </c>
      <c r="AE72" s="65">
        <v>0</v>
      </c>
    </row>
    <row r="73" spans="1:31" x14ac:dyDescent="0.2">
      <c r="A73" s="138" t="s">
        <v>147</v>
      </c>
      <c r="B73" s="64" t="s">
        <v>164</v>
      </c>
      <c r="C73" s="53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53">
        <v>0</v>
      </c>
      <c r="W73" s="65">
        <v>0</v>
      </c>
      <c r="X73" s="65">
        <v>0</v>
      </c>
      <c r="Y73" s="65">
        <v>0</v>
      </c>
      <c r="Z73" s="65">
        <v>0</v>
      </c>
      <c r="AA73" s="53">
        <v>0</v>
      </c>
      <c r="AB73" s="65">
        <v>0</v>
      </c>
      <c r="AC73" s="65">
        <v>0</v>
      </c>
      <c r="AD73" s="65">
        <v>0</v>
      </c>
      <c r="AE73" s="65">
        <v>0</v>
      </c>
    </row>
    <row r="74" spans="1:31" x14ac:dyDescent="0.2">
      <c r="A74" s="138" t="s">
        <v>149</v>
      </c>
      <c r="B74" s="64" t="s">
        <v>166</v>
      </c>
      <c r="C74" s="53">
        <v>520</v>
      </c>
      <c r="D74" s="65">
        <v>112</v>
      </c>
      <c r="E74" s="65">
        <v>79</v>
      </c>
      <c r="F74" s="65">
        <v>0</v>
      </c>
      <c r="G74" s="65">
        <v>69</v>
      </c>
      <c r="H74" s="65">
        <v>60</v>
      </c>
      <c r="I74" s="65">
        <v>54</v>
      </c>
      <c r="J74" s="65">
        <v>76</v>
      </c>
      <c r="K74" s="65">
        <v>0</v>
      </c>
      <c r="L74" s="65">
        <v>53</v>
      </c>
      <c r="M74" s="65">
        <v>0</v>
      </c>
      <c r="N74" s="65">
        <v>0</v>
      </c>
      <c r="O74" s="65">
        <v>0</v>
      </c>
      <c r="P74" s="65">
        <v>0</v>
      </c>
      <c r="Q74" s="65">
        <v>17</v>
      </c>
      <c r="R74" s="65">
        <v>0</v>
      </c>
      <c r="S74" s="65">
        <v>0</v>
      </c>
      <c r="T74" s="65">
        <v>0</v>
      </c>
      <c r="U74" s="65">
        <v>0</v>
      </c>
      <c r="V74" s="53">
        <v>212</v>
      </c>
      <c r="W74" s="65">
        <v>112</v>
      </c>
      <c r="X74" s="65">
        <v>85</v>
      </c>
      <c r="Y74" s="65">
        <v>13</v>
      </c>
      <c r="Z74" s="65">
        <v>2</v>
      </c>
      <c r="AA74" s="53">
        <v>18</v>
      </c>
      <c r="AB74" s="65">
        <v>7</v>
      </c>
      <c r="AC74" s="65">
        <v>11</v>
      </c>
      <c r="AD74" s="65">
        <v>0</v>
      </c>
      <c r="AE74" s="65">
        <v>0</v>
      </c>
    </row>
    <row r="75" spans="1:31" x14ac:dyDescent="0.2">
      <c r="A75" s="138" t="s">
        <v>151</v>
      </c>
      <c r="B75" s="64" t="s">
        <v>168</v>
      </c>
      <c r="C75" s="53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53">
        <v>0</v>
      </c>
      <c r="W75" s="65">
        <v>0</v>
      </c>
      <c r="X75" s="65">
        <v>0</v>
      </c>
      <c r="Y75" s="65">
        <v>0</v>
      </c>
      <c r="Z75" s="65">
        <v>0</v>
      </c>
      <c r="AA75" s="53">
        <v>0</v>
      </c>
      <c r="AB75" s="65">
        <v>0</v>
      </c>
      <c r="AC75" s="65">
        <v>0</v>
      </c>
      <c r="AD75" s="65">
        <v>0</v>
      </c>
      <c r="AE75" s="65">
        <v>0</v>
      </c>
    </row>
    <row r="76" spans="1:31" x14ac:dyDescent="0.2">
      <c r="A76" s="138" t="s">
        <v>153</v>
      </c>
      <c r="B76" s="64" t="s">
        <v>170</v>
      </c>
      <c r="C76" s="53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53">
        <v>0</v>
      </c>
      <c r="W76" s="65">
        <v>0</v>
      </c>
      <c r="X76" s="65">
        <v>0</v>
      </c>
      <c r="Y76" s="65">
        <v>0</v>
      </c>
      <c r="Z76" s="65">
        <v>0</v>
      </c>
      <c r="AA76" s="53">
        <v>0</v>
      </c>
      <c r="AB76" s="65">
        <v>0</v>
      </c>
      <c r="AC76" s="65">
        <v>0</v>
      </c>
      <c r="AD76" s="65">
        <v>0</v>
      </c>
      <c r="AE76" s="65">
        <v>0</v>
      </c>
    </row>
    <row r="77" spans="1:31" x14ac:dyDescent="0.2">
      <c r="A77" s="138" t="s">
        <v>155</v>
      </c>
      <c r="B77" s="64" t="s">
        <v>172</v>
      </c>
      <c r="C77" s="53">
        <v>34</v>
      </c>
      <c r="D77" s="54">
        <v>13</v>
      </c>
      <c r="E77" s="54">
        <v>3</v>
      </c>
      <c r="F77" s="54">
        <v>0</v>
      </c>
      <c r="G77" s="54">
        <v>5</v>
      </c>
      <c r="H77" s="54">
        <v>7</v>
      </c>
      <c r="I77" s="54">
        <v>1</v>
      </c>
      <c r="J77" s="54">
        <v>5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3">
        <v>18</v>
      </c>
      <c r="W77" s="54">
        <v>13</v>
      </c>
      <c r="X77" s="54">
        <v>5</v>
      </c>
      <c r="Y77" s="54">
        <v>0</v>
      </c>
      <c r="Z77" s="54">
        <v>0</v>
      </c>
      <c r="AA77" s="53">
        <v>0</v>
      </c>
      <c r="AB77" s="54">
        <v>0</v>
      </c>
      <c r="AC77" s="54">
        <v>0</v>
      </c>
      <c r="AD77" s="54">
        <v>0</v>
      </c>
      <c r="AE77" s="54">
        <v>0</v>
      </c>
    </row>
    <row r="78" spans="1:31" ht="21" x14ac:dyDescent="0.2">
      <c r="A78" s="137" t="s">
        <v>157</v>
      </c>
      <c r="B78" s="64" t="s">
        <v>174</v>
      </c>
      <c r="C78" s="53">
        <v>34</v>
      </c>
      <c r="D78" s="65">
        <v>13</v>
      </c>
      <c r="E78" s="65">
        <v>3</v>
      </c>
      <c r="F78" s="65">
        <v>0</v>
      </c>
      <c r="G78" s="65">
        <v>5</v>
      </c>
      <c r="H78" s="65">
        <v>7</v>
      </c>
      <c r="I78" s="65">
        <v>1</v>
      </c>
      <c r="J78" s="65">
        <v>5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53">
        <v>18</v>
      </c>
      <c r="W78" s="65">
        <v>13</v>
      </c>
      <c r="X78" s="65">
        <v>5</v>
      </c>
      <c r="Y78" s="65">
        <v>0</v>
      </c>
      <c r="Z78" s="65">
        <v>0</v>
      </c>
      <c r="AA78" s="53">
        <v>0</v>
      </c>
      <c r="AB78" s="65">
        <v>0</v>
      </c>
      <c r="AC78" s="65">
        <v>0</v>
      </c>
      <c r="AD78" s="65">
        <v>0</v>
      </c>
      <c r="AE78" s="65">
        <v>0</v>
      </c>
    </row>
    <row r="79" spans="1:31" x14ac:dyDescent="0.2">
      <c r="A79" s="137" t="s">
        <v>159</v>
      </c>
      <c r="B79" s="64" t="s">
        <v>176</v>
      </c>
      <c r="C79" s="53">
        <v>0</v>
      </c>
      <c r="D79" s="65">
        <v>0</v>
      </c>
      <c r="E79" s="65"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53">
        <v>0</v>
      </c>
      <c r="W79" s="65">
        <v>0</v>
      </c>
      <c r="X79" s="65">
        <v>0</v>
      </c>
      <c r="Y79" s="65">
        <v>0</v>
      </c>
      <c r="Z79" s="65">
        <v>0</v>
      </c>
      <c r="AA79" s="53">
        <v>0</v>
      </c>
      <c r="AB79" s="65">
        <v>0</v>
      </c>
      <c r="AC79" s="65">
        <v>0</v>
      </c>
      <c r="AD79" s="65">
        <v>0</v>
      </c>
      <c r="AE79" s="65">
        <v>0</v>
      </c>
    </row>
    <row r="80" spans="1:31" x14ac:dyDescent="0.2">
      <c r="A80" s="137" t="s">
        <v>161</v>
      </c>
      <c r="B80" s="64" t="s">
        <v>177</v>
      </c>
      <c r="C80" s="53">
        <v>0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53">
        <v>0</v>
      </c>
      <c r="W80" s="65">
        <v>0</v>
      </c>
      <c r="X80" s="65">
        <v>0</v>
      </c>
      <c r="Y80" s="65">
        <v>0</v>
      </c>
      <c r="Z80" s="65">
        <v>0</v>
      </c>
      <c r="AA80" s="53">
        <v>0</v>
      </c>
      <c r="AB80" s="65">
        <v>0</v>
      </c>
      <c r="AC80" s="65">
        <v>0</v>
      </c>
      <c r="AD80" s="65">
        <v>0</v>
      </c>
      <c r="AE80" s="65">
        <v>0</v>
      </c>
    </row>
    <row r="81" spans="1:31" x14ac:dyDescent="0.2">
      <c r="A81" s="137" t="s">
        <v>163</v>
      </c>
      <c r="B81" s="64" t="s">
        <v>179</v>
      </c>
      <c r="C81" s="53">
        <v>0</v>
      </c>
      <c r="D81" s="65">
        <v>0</v>
      </c>
      <c r="E81" s="65"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53">
        <v>0</v>
      </c>
      <c r="W81" s="65">
        <v>0</v>
      </c>
      <c r="X81" s="65">
        <v>0</v>
      </c>
      <c r="Y81" s="65">
        <v>0</v>
      </c>
      <c r="Z81" s="65">
        <v>0</v>
      </c>
      <c r="AA81" s="53">
        <v>0</v>
      </c>
      <c r="AB81" s="65">
        <v>0</v>
      </c>
      <c r="AC81" s="65">
        <v>0</v>
      </c>
      <c r="AD81" s="65">
        <v>0</v>
      </c>
      <c r="AE81" s="65">
        <v>0</v>
      </c>
    </row>
    <row r="82" spans="1:31" x14ac:dyDescent="0.2">
      <c r="A82" s="138" t="s">
        <v>165</v>
      </c>
      <c r="B82" s="64" t="s">
        <v>181</v>
      </c>
      <c r="C82" s="53">
        <v>0</v>
      </c>
      <c r="D82" s="65">
        <v>0</v>
      </c>
      <c r="E82" s="65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53">
        <v>0</v>
      </c>
      <c r="W82" s="65">
        <v>0</v>
      </c>
      <c r="X82" s="65">
        <v>0</v>
      </c>
      <c r="Y82" s="65">
        <v>0</v>
      </c>
      <c r="Z82" s="65">
        <v>0</v>
      </c>
      <c r="AA82" s="53">
        <v>0</v>
      </c>
      <c r="AB82" s="65">
        <v>0</v>
      </c>
      <c r="AC82" s="65">
        <v>0</v>
      </c>
      <c r="AD82" s="65">
        <v>0</v>
      </c>
      <c r="AE82" s="65">
        <v>0</v>
      </c>
    </row>
    <row r="83" spans="1:31" x14ac:dyDescent="0.2">
      <c r="A83" s="138" t="s">
        <v>167</v>
      </c>
      <c r="B83" s="64" t="s">
        <v>183</v>
      </c>
      <c r="C83" s="53">
        <v>0</v>
      </c>
      <c r="D83" s="65">
        <v>0</v>
      </c>
      <c r="E83" s="65"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53">
        <v>0</v>
      </c>
      <c r="W83" s="65">
        <v>0</v>
      </c>
      <c r="X83" s="65">
        <v>0</v>
      </c>
      <c r="Y83" s="65">
        <v>0</v>
      </c>
      <c r="Z83" s="65">
        <v>0</v>
      </c>
      <c r="AA83" s="53">
        <v>0</v>
      </c>
      <c r="AB83" s="65">
        <v>0</v>
      </c>
      <c r="AC83" s="65">
        <v>0</v>
      </c>
      <c r="AD83" s="65">
        <v>0</v>
      </c>
      <c r="AE83" s="65">
        <v>0</v>
      </c>
    </row>
    <row r="84" spans="1:31" x14ac:dyDescent="0.2">
      <c r="A84" s="138" t="s">
        <v>169</v>
      </c>
      <c r="B84" s="64" t="s">
        <v>184</v>
      </c>
      <c r="C84" s="53">
        <v>167</v>
      </c>
      <c r="D84" s="65">
        <v>0</v>
      </c>
      <c r="E84" s="65">
        <v>23</v>
      </c>
      <c r="F84" s="65">
        <v>14</v>
      </c>
      <c r="G84" s="65">
        <v>30</v>
      </c>
      <c r="H84" s="65">
        <v>0</v>
      </c>
      <c r="I84" s="65">
        <v>15</v>
      </c>
      <c r="J84" s="65">
        <v>71</v>
      </c>
      <c r="K84" s="65">
        <v>0</v>
      </c>
      <c r="L84" s="65">
        <v>7</v>
      </c>
      <c r="M84" s="65">
        <v>0</v>
      </c>
      <c r="N84" s="65">
        <v>0</v>
      </c>
      <c r="O84" s="65">
        <v>0</v>
      </c>
      <c r="P84" s="65">
        <v>0</v>
      </c>
      <c r="Q84" s="65">
        <v>7</v>
      </c>
      <c r="R84" s="65">
        <v>0</v>
      </c>
      <c r="S84" s="65">
        <v>0</v>
      </c>
      <c r="T84" s="65">
        <v>0</v>
      </c>
      <c r="U84" s="65">
        <v>0</v>
      </c>
      <c r="V84" s="53">
        <v>70</v>
      </c>
      <c r="W84" s="65">
        <v>51</v>
      </c>
      <c r="X84" s="65">
        <v>19</v>
      </c>
      <c r="Y84" s="65">
        <v>0</v>
      </c>
      <c r="Z84" s="65">
        <v>0</v>
      </c>
      <c r="AA84" s="53">
        <v>60</v>
      </c>
      <c r="AB84" s="65">
        <v>35</v>
      </c>
      <c r="AC84" s="65">
        <v>25</v>
      </c>
      <c r="AD84" s="65">
        <v>0</v>
      </c>
      <c r="AE84" s="65">
        <v>0</v>
      </c>
    </row>
    <row r="85" spans="1:31" x14ac:dyDescent="0.2">
      <c r="A85" s="138" t="s">
        <v>171</v>
      </c>
      <c r="B85" s="64" t="s">
        <v>185</v>
      </c>
      <c r="C85" s="53">
        <v>1203</v>
      </c>
      <c r="D85" s="65">
        <v>400</v>
      </c>
      <c r="E85" s="65">
        <v>258</v>
      </c>
      <c r="F85" s="65">
        <v>262</v>
      </c>
      <c r="G85" s="65">
        <v>61</v>
      </c>
      <c r="H85" s="65">
        <v>97</v>
      </c>
      <c r="I85" s="65">
        <v>45</v>
      </c>
      <c r="J85" s="65">
        <v>35</v>
      </c>
      <c r="K85" s="65">
        <v>31</v>
      </c>
      <c r="L85" s="65">
        <v>12</v>
      </c>
      <c r="M85" s="65">
        <v>1</v>
      </c>
      <c r="N85" s="65">
        <v>0</v>
      </c>
      <c r="O85" s="65">
        <v>0</v>
      </c>
      <c r="P85" s="65">
        <v>0</v>
      </c>
      <c r="Q85" s="65">
        <v>1</v>
      </c>
      <c r="R85" s="65">
        <v>0</v>
      </c>
      <c r="S85" s="65">
        <v>0</v>
      </c>
      <c r="T85" s="65">
        <v>0</v>
      </c>
      <c r="U85" s="65">
        <v>0</v>
      </c>
      <c r="V85" s="53">
        <v>491</v>
      </c>
      <c r="W85" s="65">
        <v>427</v>
      </c>
      <c r="X85" s="65">
        <v>63</v>
      </c>
      <c r="Y85" s="65">
        <v>1</v>
      </c>
      <c r="Z85" s="65">
        <v>0</v>
      </c>
      <c r="AA85" s="53">
        <v>279</v>
      </c>
      <c r="AB85" s="65">
        <v>208</v>
      </c>
      <c r="AC85" s="65">
        <v>70</v>
      </c>
      <c r="AD85" s="65">
        <v>1</v>
      </c>
      <c r="AE85" s="65">
        <v>0</v>
      </c>
    </row>
    <row r="86" spans="1:31" x14ac:dyDescent="0.2">
      <c r="A86" s="138" t="s">
        <v>173</v>
      </c>
      <c r="B86" s="64" t="s">
        <v>187</v>
      </c>
      <c r="C86" s="53">
        <v>0</v>
      </c>
      <c r="D86" s="65">
        <v>0</v>
      </c>
      <c r="E86" s="65">
        <v>0</v>
      </c>
      <c r="F86" s="65">
        <v>0</v>
      </c>
      <c r="G86" s="65">
        <v>0</v>
      </c>
      <c r="H86" s="65">
        <v>0</v>
      </c>
      <c r="I86" s="65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53">
        <v>0</v>
      </c>
      <c r="W86" s="65">
        <v>0</v>
      </c>
      <c r="X86" s="65">
        <v>0</v>
      </c>
      <c r="Y86" s="65">
        <v>0</v>
      </c>
      <c r="Z86" s="65">
        <v>0</v>
      </c>
      <c r="AA86" s="53">
        <v>0</v>
      </c>
      <c r="AB86" s="65">
        <v>0</v>
      </c>
      <c r="AC86" s="65">
        <v>0</v>
      </c>
      <c r="AD86" s="65">
        <v>0</v>
      </c>
      <c r="AE86" s="65">
        <v>0</v>
      </c>
    </row>
    <row r="87" spans="1:31" x14ac:dyDescent="0.2">
      <c r="A87" s="138" t="s">
        <v>702</v>
      </c>
      <c r="B87" s="64" t="s">
        <v>189</v>
      </c>
      <c r="C87" s="53">
        <v>0</v>
      </c>
      <c r="D87" s="65">
        <v>0</v>
      </c>
      <c r="E87" s="65"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53">
        <v>0</v>
      </c>
      <c r="W87" s="65">
        <v>0</v>
      </c>
      <c r="X87" s="65">
        <v>0</v>
      </c>
      <c r="Y87" s="65">
        <v>0</v>
      </c>
      <c r="Z87" s="65">
        <v>0</v>
      </c>
      <c r="AA87" s="53">
        <v>0</v>
      </c>
      <c r="AB87" s="65">
        <v>0</v>
      </c>
      <c r="AC87" s="65">
        <v>0</v>
      </c>
      <c r="AD87" s="65">
        <v>0</v>
      </c>
      <c r="AE87" s="65">
        <v>0</v>
      </c>
    </row>
    <row r="88" spans="1:31" x14ac:dyDescent="0.2">
      <c r="A88" s="138" t="s">
        <v>175</v>
      </c>
      <c r="B88" s="64" t="s">
        <v>191</v>
      </c>
      <c r="C88" s="53">
        <v>0</v>
      </c>
      <c r="D88" s="65">
        <v>0</v>
      </c>
      <c r="E88" s="65">
        <v>0</v>
      </c>
      <c r="F88" s="65">
        <v>0</v>
      </c>
      <c r="G88" s="65">
        <v>0</v>
      </c>
      <c r="H88" s="65">
        <v>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53">
        <v>0</v>
      </c>
      <c r="W88" s="65">
        <v>0</v>
      </c>
      <c r="X88" s="65">
        <v>0</v>
      </c>
      <c r="Y88" s="65">
        <v>0</v>
      </c>
      <c r="Z88" s="65">
        <v>0</v>
      </c>
      <c r="AA88" s="53">
        <v>0</v>
      </c>
      <c r="AB88" s="65">
        <v>0</v>
      </c>
      <c r="AC88" s="65">
        <v>0</v>
      </c>
      <c r="AD88" s="65">
        <v>0</v>
      </c>
      <c r="AE88" s="65">
        <v>0</v>
      </c>
    </row>
    <row r="89" spans="1:31" x14ac:dyDescent="0.2">
      <c r="A89" s="138" t="s">
        <v>846</v>
      </c>
      <c r="B89" s="64" t="s">
        <v>193</v>
      </c>
      <c r="C89" s="53">
        <v>215</v>
      </c>
      <c r="D89" s="65">
        <v>35</v>
      </c>
      <c r="E89" s="65">
        <v>38</v>
      </c>
      <c r="F89" s="65">
        <v>12</v>
      </c>
      <c r="G89" s="65">
        <v>64</v>
      </c>
      <c r="H89" s="65">
        <v>59</v>
      </c>
      <c r="I89" s="65">
        <v>1</v>
      </c>
      <c r="J89" s="65">
        <v>2</v>
      </c>
      <c r="K89" s="65">
        <v>4</v>
      </c>
      <c r="L89" s="65">
        <v>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53">
        <v>53</v>
      </c>
      <c r="W89" s="65">
        <v>31</v>
      </c>
      <c r="X89" s="65">
        <v>22</v>
      </c>
      <c r="Y89" s="65">
        <v>0</v>
      </c>
      <c r="Z89" s="65">
        <v>0</v>
      </c>
      <c r="AA89" s="53">
        <v>49</v>
      </c>
      <c r="AB89" s="65">
        <v>26</v>
      </c>
      <c r="AC89" s="65">
        <v>23</v>
      </c>
      <c r="AD89" s="65">
        <v>0</v>
      </c>
      <c r="AE89" s="65">
        <v>0</v>
      </c>
    </row>
    <row r="90" spans="1:31" x14ac:dyDescent="0.2">
      <c r="A90" s="138" t="s">
        <v>178</v>
      </c>
      <c r="B90" s="64" t="s">
        <v>195</v>
      </c>
      <c r="C90" s="53">
        <v>0</v>
      </c>
      <c r="D90" s="65">
        <v>0</v>
      </c>
      <c r="E90" s="65">
        <v>0</v>
      </c>
      <c r="F90" s="65">
        <v>0</v>
      </c>
      <c r="G90" s="65">
        <v>0</v>
      </c>
      <c r="H90" s="65">
        <v>0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53">
        <v>0</v>
      </c>
      <c r="W90" s="65">
        <v>0</v>
      </c>
      <c r="X90" s="65">
        <v>0</v>
      </c>
      <c r="Y90" s="65">
        <v>0</v>
      </c>
      <c r="Z90" s="65">
        <v>0</v>
      </c>
      <c r="AA90" s="53">
        <v>0</v>
      </c>
      <c r="AB90" s="65">
        <v>0</v>
      </c>
      <c r="AC90" s="65">
        <v>0</v>
      </c>
      <c r="AD90" s="65">
        <v>0</v>
      </c>
      <c r="AE90" s="65">
        <v>0</v>
      </c>
    </row>
    <row r="91" spans="1:31" x14ac:dyDescent="0.2">
      <c r="A91" s="138" t="s">
        <v>180</v>
      </c>
      <c r="B91" s="64" t="s">
        <v>197</v>
      </c>
      <c r="C91" s="53">
        <v>0</v>
      </c>
      <c r="D91" s="65">
        <v>0</v>
      </c>
      <c r="E91" s="65">
        <v>0</v>
      </c>
      <c r="F91" s="65">
        <v>0</v>
      </c>
      <c r="G91" s="65">
        <v>0</v>
      </c>
      <c r="H91" s="65">
        <v>0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53">
        <v>0</v>
      </c>
      <c r="W91" s="65">
        <v>0</v>
      </c>
      <c r="X91" s="65">
        <v>0</v>
      </c>
      <c r="Y91" s="65">
        <v>0</v>
      </c>
      <c r="Z91" s="65">
        <v>0</v>
      </c>
      <c r="AA91" s="53">
        <v>0</v>
      </c>
      <c r="AB91" s="65">
        <v>0</v>
      </c>
      <c r="AC91" s="65">
        <v>0</v>
      </c>
      <c r="AD91" s="65">
        <v>0</v>
      </c>
      <c r="AE91" s="65">
        <v>0</v>
      </c>
    </row>
    <row r="92" spans="1:31" x14ac:dyDescent="0.2">
      <c r="A92" s="138" t="s">
        <v>182</v>
      </c>
      <c r="B92" s="64" t="s">
        <v>199</v>
      </c>
      <c r="C92" s="53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3">
        <v>0</v>
      </c>
      <c r="W92" s="54">
        <v>0</v>
      </c>
      <c r="X92" s="54">
        <v>0</v>
      </c>
      <c r="Y92" s="54">
        <v>0</v>
      </c>
      <c r="Z92" s="54">
        <v>0</v>
      </c>
      <c r="AA92" s="53">
        <v>0</v>
      </c>
      <c r="AB92" s="54">
        <v>0</v>
      </c>
      <c r="AC92" s="54">
        <v>0</v>
      </c>
      <c r="AD92" s="54">
        <v>0</v>
      </c>
      <c r="AE92" s="54">
        <v>0</v>
      </c>
    </row>
    <row r="93" spans="1:31" ht="21" x14ac:dyDescent="0.2">
      <c r="A93" s="137" t="s">
        <v>729</v>
      </c>
      <c r="B93" s="64" t="s">
        <v>201</v>
      </c>
      <c r="C93" s="53">
        <v>0</v>
      </c>
      <c r="D93" s="65">
        <v>0</v>
      </c>
      <c r="E93" s="65">
        <v>0</v>
      </c>
      <c r="F93" s="65">
        <v>0</v>
      </c>
      <c r="G93" s="65">
        <v>0</v>
      </c>
      <c r="H93" s="65">
        <v>0</v>
      </c>
      <c r="I93" s="65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53">
        <v>0</v>
      </c>
      <c r="W93" s="65">
        <v>0</v>
      </c>
      <c r="X93" s="65">
        <v>0</v>
      </c>
      <c r="Y93" s="65">
        <v>0</v>
      </c>
      <c r="Z93" s="65">
        <v>0</v>
      </c>
      <c r="AA93" s="53">
        <v>0</v>
      </c>
      <c r="AB93" s="65">
        <v>0</v>
      </c>
      <c r="AC93" s="65">
        <v>0</v>
      </c>
      <c r="AD93" s="65">
        <v>0</v>
      </c>
      <c r="AE93" s="65">
        <v>0</v>
      </c>
    </row>
    <row r="94" spans="1:31" x14ac:dyDescent="0.2">
      <c r="A94" s="137" t="s">
        <v>730</v>
      </c>
      <c r="B94" s="64" t="s">
        <v>203</v>
      </c>
      <c r="C94" s="53">
        <v>0</v>
      </c>
      <c r="D94" s="65">
        <v>0</v>
      </c>
      <c r="E94" s="65">
        <v>0</v>
      </c>
      <c r="F94" s="65">
        <v>0</v>
      </c>
      <c r="G94" s="65">
        <v>0</v>
      </c>
      <c r="H94" s="65">
        <v>0</v>
      </c>
      <c r="I94" s="65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53">
        <v>0</v>
      </c>
      <c r="W94" s="65">
        <v>0</v>
      </c>
      <c r="X94" s="65">
        <v>0</v>
      </c>
      <c r="Y94" s="65">
        <v>0</v>
      </c>
      <c r="Z94" s="65">
        <v>0</v>
      </c>
      <c r="AA94" s="53">
        <v>0</v>
      </c>
      <c r="AB94" s="65">
        <v>0</v>
      </c>
      <c r="AC94" s="65">
        <v>0</v>
      </c>
      <c r="AD94" s="65">
        <v>0</v>
      </c>
      <c r="AE94" s="65">
        <v>0</v>
      </c>
    </row>
    <row r="95" spans="1:31" x14ac:dyDescent="0.2">
      <c r="A95" s="137" t="s">
        <v>186</v>
      </c>
      <c r="B95" s="64" t="s">
        <v>205</v>
      </c>
      <c r="C95" s="53">
        <v>0</v>
      </c>
      <c r="D95" s="65">
        <v>0</v>
      </c>
      <c r="E95" s="65">
        <v>0</v>
      </c>
      <c r="F95" s="65">
        <v>0</v>
      </c>
      <c r="G95" s="65">
        <v>0</v>
      </c>
      <c r="H95" s="65">
        <v>0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53">
        <v>0</v>
      </c>
      <c r="W95" s="65">
        <v>0</v>
      </c>
      <c r="X95" s="65">
        <v>0</v>
      </c>
      <c r="Y95" s="65">
        <v>0</v>
      </c>
      <c r="Z95" s="65">
        <v>0</v>
      </c>
      <c r="AA95" s="53">
        <v>0</v>
      </c>
      <c r="AB95" s="65">
        <v>0</v>
      </c>
      <c r="AC95" s="65">
        <v>0</v>
      </c>
      <c r="AD95" s="65">
        <v>0</v>
      </c>
      <c r="AE95" s="65">
        <v>0</v>
      </c>
    </row>
    <row r="96" spans="1:31" x14ac:dyDescent="0.2">
      <c r="A96" s="138" t="s">
        <v>188</v>
      </c>
      <c r="B96" s="64" t="s">
        <v>207</v>
      </c>
      <c r="C96" s="53">
        <v>312</v>
      </c>
      <c r="D96" s="65">
        <v>72</v>
      </c>
      <c r="E96" s="65">
        <v>87</v>
      </c>
      <c r="F96" s="65">
        <v>55</v>
      </c>
      <c r="G96" s="65">
        <v>32</v>
      </c>
      <c r="H96" s="65">
        <v>53</v>
      </c>
      <c r="I96" s="65">
        <v>0</v>
      </c>
      <c r="J96" s="65">
        <v>6</v>
      </c>
      <c r="K96" s="65">
        <v>0</v>
      </c>
      <c r="L96" s="65">
        <v>5</v>
      </c>
      <c r="M96" s="65">
        <v>0</v>
      </c>
      <c r="N96" s="65">
        <v>0</v>
      </c>
      <c r="O96" s="65">
        <v>0</v>
      </c>
      <c r="P96" s="65">
        <v>0</v>
      </c>
      <c r="Q96" s="65">
        <v>2</v>
      </c>
      <c r="R96" s="65">
        <v>0</v>
      </c>
      <c r="S96" s="65">
        <v>0</v>
      </c>
      <c r="T96" s="65">
        <v>0</v>
      </c>
      <c r="U96" s="65">
        <v>0</v>
      </c>
      <c r="V96" s="53">
        <v>116</v>
      </c>
      <c r="W96" s="65">
        <v>101</v>
      </c>
      <c r="X96" s="65">
        <v>15</v>
      </c>
      <c r="Y96" s="65">
        <v>0</v>
      </c>
      <c r="Z96" s="65">
        <v>0</v>
      </c>
      <c r="AA96" s="53">
        <v>124</v>
      </c>
      <c r="AB96" s="65">
        <v>77</v>
      </c>
      <c r="AC96" s="65">
        <v>46</v>
      </c>
      <c r="AD96" s="65">
        <v>1</v>
      </c>
      <c r="AE96" s="65">
        <v>0</v>
      </c>
    </row>
    <row r="97" spans="1:31" x14ac:dyDescent="0.2">
      <c r="A97" s="138" t="s">
        <v>190</v>
      </c>
      <c r="B97" s="64" t="s">
        <v>208</v>
      </c>
      <c r="C97" s="53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53">
        <v>0</v>
      </c>
      <c r="W97" s="65">
        <v>0</v>
      </c>
      <c r="X97" s="65">
        <v>0</v>
      </c>
      <c r="Y97" s="65">
        <v>0</v>
      </c>
      <c r="Z97" s="65">
        <v>0</v>
      </c>
      <c r="AA97" s="53">
        <v>0</v>
      </c>
      <c r="AB97" s="65">
        <v>0</v>
      </c>
      <c r="AC97" s="65">
        <v>0</v>
      </c>
      <c r="AD97" s="65">
        <v>0</v>
      </c>
      <c r="AE97" s="65">
        <v>0</v>
      </c>
    </row>
    <row r="98" spans="1:31" x14ac:dyDescent="0.2">
      <c r="A98" s="138" t="s">
        <v>192</v>
      </c>
      <c r="B98" s="64" t="s">
        <v>210</v>
      </c>
      <c r="C98" s="53">
        <v>123</v>
      </c>
      <c r="D98" s="65">
        <v>0</v>
      </c>
      <c r="E98" s="65">
        <v>0</v>
      </c>
      <c r="F98" s="65">
        <v>48</v>
      </c>
      <c r="G98" s="65">
        <v>28</v>
      </c>
      <c r="H98" s="65">
        <v>31</v>
      </c>
      <c r="I98" s="65">
        <v>0</v>
      </c>
      <c r="J98" s="65">
        <v>10</v>
      </c>
      <c r="K98" s="65">
        <v>0</v>
      </c>
      <c r="L98" s="65">
        <v>6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53">
        <v>36</v>
      </c>
      <c r="W98" s="65">
        <v>29</v>
      </c>
      <c r="X98" s="65">
        <v>4</v>
      </c>
      <c r="Y98" s="65">
        <v>3</v>
      </c>
      <c r="Z98" s="65">
        <v>0</v>
      </c>
      <c r="AA98" s="53">
        <v>68</v>
      </c>
      <c r="AB98" s="65">
        <v>39</v>
      </c>
      <c r="AC98" s="65">
        <v>24</v>
      </c>
      <c r="AD98" s="65">
        <v>5</v>
      </c>
      <c r="AE98" s="65">
        <v>0</v>
      </c>
    </row>
    <row r="99" spans="1:31" x14ac:dyDescent="0.2">
      <c r="A99" s="138" t="s">
        <v>688</v>
      </c>
      <c r="B99" s="64" t="s">
        <v>212</v>
      </c>
      <c r="C99" s="53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53">
        <v>0</v>
      </c>
      <c r="W99" s="65">
        <v>0</v>
      </c>
      <c r="X99" s="65">
        <v>0</v>
      </c>
      <c r="Y99" s="65">
        <v>0</v>
      </c>
      <c r="Z99" s="65">
        <v>0</v>
      </c>
      <c r="AA99" s="53">
        <v>0</v>
      </c>
      <c r="AB99" s="65">
        <v>0</v>
      </c>
      <c r="AC99" s="65">
        <v>0</v>
      </c>
      <c r="AD99" s="65">
        <v>0</v>
      </c>
      <c r="AE99" s="65">
        <v>0</v>
      </c>
    </row>
    <row r="100" spans="1:31" x14ac:dyDescent="0.2">
      <c r="A100" s="138" t="s">
        <v>194</v>
      </c>
      <c r="B100" s="64" t="s">
        <v>214</v>
      </c>
      <c r="C100" s="53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53">
        <v>0</v>
      </c>
      <c r="W100" s="65">
        <v>0</v>
      </c>
      <c r="X100" s="65">
        <v>0</v>
      </c>
      <c r="Y100" s="65">
        <v>0</v>
      </c>
      <c r="Z100" s="65">
        <v>0</v>
      </c>
      <c r="AA100" s="53">
        <v>0</v>
      </c>
      <c r="AB100" s="65">
        <v>0</v>
      </c>
      <c r="AC100" s="65">
        <v>0</v>
      </c>
      <c r="AD100" s="65">
        <v>0</v>
      </c>
      <c r="AE100" s="65">
        <v>0</v>
      </c>
    </row>
    <row r="101" spans="1:31" x14ac:dyDescent="0.2">
      <c r="A101" s="138" t="s">
        <v>196</v>
      </c>
      <c r="B101" s="64" t="s">
        <v>216</v>
      </c>
      <c r="C101" s="53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53">
        <v>0</v>
      </c>
      <c r="W101" s="65">
        <v>0</v>
      </c>
      <c r="X101" s="65">
        <v>0</v>
      </c>
      <c r="Y101" s="65">
        <v>0</v>
      </c>
      <c r="Z101" s="65">
        <v>0</v>
      </c>
      <c r="AA101" s="53">
        <v>0</v>
      </c>
      <c r="AB101" s="65">
        <v>0</v>
      </c>
      <c r="AC101" s="65">
        <v>0</v>
      </c>
      <c r="AD101" s="65">
        <v>0</v>
      </c>
      <c r="AE101" s="65">
        <v>0</v>
      </c>
    </row>
    <row r="102" spans="1:31" x14ac:dyDescent="0.2">
      <c r="A102" s="138" t="s">
        <v>198</v>
      </c>
      <c r="B102" s="64" t="s">
        <v>218</v>
      </c>
      <c r="C102" s="53">
        <v>39</v>
      </c>
      <c r="D102" s="65">
        <v>5</v>
      </c>
      <c r="E102" s="65">
        <v>8</v>
      </c>
      <c r="F102" s="65">
        <v>0</v>
      </c>
      <c r="G102" s="65">
        <v>8</v>
      </c>
      <c r="H102" s="65">
        <v>11</v>
      </c>
      <c r="I102" s="65">
        <v>7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53">
        <v>14</v>
      </c>
      <c r="W102" s="65">
        <v>5</v>
      </c>
      <c r="X102" s="65">
        <v>7</v>
      </c>
      <c r="Y102" s="65">
        <v>2</v>
      </c>
      <c r="Z102" s="65">
        <v>0</v>
      </c>
      <c r="AA102" s="53">
        <v>14</v>
      </c>
      <c r="AB102" s="65">
        <v>3</v>
      </c>
      <c r="AC102" s="65">
        <v>9</v>
      </c>
      <c r="AD102" s="65">
        <v>2</v>
      </c>
      <c r="AE102" s="65">
        <v>0</v>
      </c>
    </row>
    <row r="103" spans="1:31" x14ac:dyDescent="0.2">
      <c r="A103" s="138" t="s">
        <v>200</v>
      </c>
      <c r="B103" s="64" t="s">
        <v>220</v>
      </c>
      <c r="C103" s="53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3">
        <v>0</v>
      </c>
      <c r="W103" s="54">
        <v>0</v>
      </c>
      <c r="X103" s="54">
        <v>0</v>
      </c>
      <c r="Y103" s="54">
        <v>0</v>
      </c>
      <c r="Z103" s="54">
        <v>0</v>
      </c>
      <c r="AA103" s="53">
        <v>0</v>
      </c>
      <c r="AB103" s="54">
        <v>0</v>
      </c>
      <c r="AC103" s="54">
        <v>0</v>
      </c>
      <c r="AD103" s="54">
        <v>0</v>
      </c>
      <c r="AE103" s="54">
        <v>0</v>
      </c>
    </row>
    <row r="104" spans="1:31" ht="21" x14ac:dyDescent="0.2">
      <c r="A104" s="137" t="s">
        <v>202</v>
      </c>
      <c r="B104" s="64" t="s">
        <v>222</v>
      </c>
      <c r="C104" s="53">
        <v>0</v>
      </c>
      <c r="D104" s="65">
        <v>0</v>
      </c>
      <c r="E104" s="65">
        <v>0</v>
      </c>
      <c r="F104" s="65">
        <v>0</v>
      </c>
      <c r="G104" s="65">
        <v>0</v>
      </c>
      <c r="H104" s="65">
        <v>0</v>
      </c>
      <c r="I104" s="65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53">
        <v>0</v>
      </c>
      <c r="W104" s="65">
        <v>0</v>
      </c>
      <c r="X104" s="65">
        <v>0</v>
      </c>
      <c r="Y104" s="65">
        <v>0</v>
      </c>
      <c r="Z104" s="65">
        <v>0</v>
      </c>
      <c r="AA104" s="53">
        <v>0</v>
      </c>
      <c r="AB104" s="65">
        <v>0</v>
      </c>
      <c r="AC104" s="65">
        <v>0</v>
      </c>
      <c r="AD104" s="65">
        <v>0</v>
      </c>
      <c r="AE104" s="65">
        <v>0</v>
      </c>
    </row>
    <row r="105" spans="1:31" x14ac:dyDescent="0.2">
      <c r="A105" s="137" t="s">
        <v>204</v>
      </c>
      <c r="B105" s="64" t="s">
        <v>224</v>
      </c>
      <c r="C105" s="53">
        <v>0</v>
      </c>
      <c r="D105" s="65">
        <v>0</v>
      </c>
      <c r="E105" s="65">
        <v>0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53">
        <v>0</v>
      </c>
      <c r="W105" s="65">
        <v>0</v>
      </c>
      <c r="X105" s="65">
        <v>0</v>
      </c>
      <c r="Y105" s="65">
        <v>0</v>
      </c>
      <c r="Z105" s="65">
        <v>0</v>
      </c>
      <c r="AA105" s="53">
        <v>0</v>
      </c>
      <c r="AB105" s="65">
        <v>0</v>
      </c>
      <c r="AC105" s="65">
        <v>0</v>
      </c>
      <c r="AD105" s="65">
        <v>0</v>
      </c>
      <c r="AE105" s="65">
        <v>0</v>
      </c>
    </row>
    <row r="106" spans="1:31" x14ac:dyDescent="0.2">
      <c r="A106" s="137" t="s">
        <v>856</v>
      </c>
      <c r="B106" s="64" t="s">
        <v>226</v>
      </c>
      <c r="C106" s="53">
        <v>0</v>
      </c>
      <c r="D106" s="65">
        <v>0</v>
      </c>
      <c r="E106" s="65">
        <v>0</v>
      </c>
      <c r="F106" s="65">
        <v>0</v>
      </c>
      <c r="G106" s="65">
        <v>0</v>
      </c>
      <c r="H106" s="65">
        <v>0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53">
        <v>0</v>
      </c>
      <c r="W106" s="65">
        <v>0</v>
      </c>
      <c r="X106" s="65">
        <v>0</v>
      </c>
      <c r="Y106" s="65">
        <v>0</v>
      </c>
      <c r="Z106" s="65">
        <v>0</v>
      </c>
      <c r="AA106" s="53">
        <v>0</v>
      </c>
      <c r="AB106" s="65">
        <v>0</v>
      </c>
      <c r="AC106" s="65">
        <v>0</v>
      </c>
      <c r="AD106" s="65">
        <v>0</v>
      </c>
      <c r="AE106" s="65">
        <v>0</v>
      </c>
    </row>
    <row r="107" spans="1:31" x14ac:dyDescent="0.2">
      <c r="A107" s="137" t="s">
        <v>781</v>
      </c>
      <c r="B107" s="64" t="s">
        <v>228</v>
      </c>
      <c r="C107" s="53">
        <v>0</v>
      </c>
      <c r="D107" s="65">
        <v>0</v>
      </c>
      <c r="E107" s="65"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53">
        <v>0</v>
      </c>
      <c r="W107" s="65">
        <v>0</v>
      </c>
      <c r="X107" s="65">
        <v>0</v>
      </c>
      <c r="Y107" s="65">
        <v>0</v>
      </c>
      <c r="Z107" s="65">
        <v>0</v>
      </c>
      <c r="AA107" s="53">
        <v>0</v>
      </c>
      <c r="AB107" s="65">
        <v>0</v>
      </c>
      <c r="AC107" s="65">
        <v>0</v>
      </c>
      <c r="AD107" s="65">
        <v>0</v>
      </c>
      <c r="AE107" s="65">
        <v>0</v>
      </c>
    </row>
    <row r="108" spans="1:31" x14ac:dyDescent="0.2">
      <c r="A108" s="138" t="s">
        <v>206</v>
      </c>
      <c r="B108" s="64" t="s">
        <v>230</v>
      </c>
      <c r="C108" s="53">
        <v>0</v>
      </c>
      <c r="D108" s="65">
        <v>0</v>
      </c>
      <c r="E108" s="65"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53">
        <v>0</v>
      </c>
      <c r="W108" s="65">
        <v>0</v>
      </c>
      <c r="X108" s="65">
        <v>0</v>
      </c>
      <c r="Y108" s="65">
        <v>0</v>
      </c>
      <c r="Z108" s="65">
        <v>0</v>
      </c>
      <c r="AA108" s="53">
        <v>0</v>
      </c>
      <c r="AB108" s="65">
        <v>0</v>
      </c>
      <c r="AC108" s="65">
        <v>0</v>
      </c>
      <c r="AD108" s="65">
        <v>0</v>
      </c>
      <c r="AE108" s="65">
        <v>0</v>
      </c>
    </row>
    <row r="109" spans="1:31" x14ac:dyDescent="0.2">
      <c r="A109" s="138" t="s">
        <v>209</v>
      </c>
      <c r="B109" s="64" t="s">
        <v>232</v>
      </c>
      <c r="C109" s="53">
        <v>0</v>
      </c>
      <c r="D109" s="65">
        <v>0</v>
      </c>
      <c r="E109" s="65"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53">
        <v>0</v>
      </c>
      <c r="W109" s="65">
        <v>0</v>
      </c>
      <c r="X109" s="65">
        <v>0</v>
      </c>
      <c r="Y109" s="65">
        <v>0</v>
      </c>
      <c r="Z109" s="65">
        <v>0</v>
      </c>
      <c r="AA109" s="53">
        <v>0</v>
      </c>
      <c r="AB109" s="65">
        <v>0</v>
      </c>
      <c r="AC109" s="65">
        <v>0</v>
      </c>
      <c r="AD109" s="65">
        <v>0</v>
      </c>
      <c r="AE109" s="65">
        <v>0</v>
      </c>
    </row>
    <row r="110" spans="1:31" x14ac:dyDescent="0.2">
      <c r="A110" s="138" t="s">
        <v>211</v>
      </c>
      <c r="B110" s="64" t="s">
        <v>234</v>
      </c>
      <c r="C110" s="53">
        <v>35</v>
      </c>
      <c r="D110" s="65">
        <v>0</v>
      </c>
      <c r="E110" s="65">
        <v>0</v>
      </c>
      <c r="F110" s="65">
        <v>0</v>
      </c>
      <c r="G110" s="65">
        <v>10</v>
      </c>
      <c r="H110" s="65">
        <v>0</v>
      </c>
      <c r="I110" s="65">
        <v>11</v>
      </c>
      <c r="J110" s="65">
        <v>14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53">
        <v>1</v>
      </c>
      <c r="W110" s="65">
        <v>0</v>
      </c>
      <c r="X110" s="65">
        <v>1</v>
      </c>
      <c r="Y110" s="65">
        <v>0</v>
      </c>
      <c r="Z110" s="65">
        <v>0</v>
      </c>
      <c r="AA110" s="53">
        <v>10</v>
      </c>
      <c r="AB110" s="65">
        <v>2</v>
      </c>
      <c r="AC110" s="65">
        <v>8</v>
      </c>
      <c r="AD110" s="65">
        <v>0</v>
      </c>
      <c r="AE110" s="65">
        <v>0</v>
      </c>
    </row>
    <row r="111" spans="1:31" x14ac:dyDescent="0.2">
      <c r="A111" s="138" t="s">
        <v>756</v>
      </c>
      <c r="B111" s="64" t="s">
        <v>236</v>
      </c>
      <c r="C111" s="53">
        <v>0</v>
      </c>
      <c r="D111" s="65">
        <v>0</v>
      </c>
      <c r="E111" s="65">
        <v>0</v>
      </c>
      <c r="F111" s="65">
        <v>0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53">
        <v>0</v>
      </c>
      <c r="W111" s="65">
        <v>0</v>
      </c>
      <c r="X111" s="65">
        <v>0</v>
      </c>
      <c r="Y111" s="65">
        <v>0</v>
      </c>
      <c r="Z111" s="65">
        <v>0</v>
      </c>
      <c r="AA111" s="53">
        <v>0</v>
      </c>
      <c r="AB111" s="65">
        <v>0</v>
      </c>
      <c r="AC111" s="65">
        <v>0</v>
      </c>
      <c r="AD111" s="65">
        <v>0</v>
      </c>
      <c r="AE111" s="65">
        <v>0</v>
      </c>
    </row>
    <row r="112" spans="1:31" x14ac:dyDescent="0.2">
      <c r="A112" s="138" t="s">
        <v>213</v>
      </c>
      <c r="B112" s="64" t="s">
        <v>238</v>
      </c>
      <c r="C112" s="53">
        <v>151</v>
      </c>
      <c r="D112" s="65">
        <v>0</v>
      </c>
      <c r="E112" s="65">
        <v>42</v>
      </c>
      <c r="F112" s="65">
        <v>18</v>
      </c>
      <c r="G112" s="65">
        <v>12</v>
      </c>
      <c r="H112" s="65">
        <v>44</v>
      </c>
      <c r="I112" s="65">
        <v>10</v>
      </c>
      <c r="J112" s="65">
        <v>25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53">
        <v>60</v>
      </c>
      <c r="W112" s="65">
        <v>27</v>
      </c>
      <c r="X112" s="65">
        <v>33</v>
      </c>
      <c r="Y112" s="65">
        <v>0</v>
      </c>
      <c r="Z112" s="65">
        <v>0</v>
      </c>
      <c r="AA112" s="53">
        <v>36</v>
      </c>
      <c r="AB112" s="65">
        <v>28</v>
      </c>
      <c r="AC112" s="65">
        <v>8</v>
      </c>
      <c r="AD112" s="65">
        <v>0</v>
      </c>
      <c r="AE112" s="65">
        <v>0</v>
      </c>
    </row>
    <row r="113" spans="1:31" x14ac:dyDescent="0.2">
      <c r="A113" s="138" t="s">
        <v>215</v>
      </c>
      <c r="B113" s="64" t="s">
        <v>240</v>
      </c>
      <c r="C113" s="53">
        <v>1510</v>
      </c>
      <c r="D113" s="54">
        <v>232</v>
      </c>
      <c r="E113" s="54">
        <v>250</v>
      </c>
      <c r="F113" s="54">
        <v>263</v>
      </c>
      <c r="G113" s="54">
        <v>145</v>
      </c>
      <c r="H113" s="54">
        <v>214</v>
      </c>
      <c r="I113" s="54">
        <v>134</v>
      </c>
      <c r="J113" s="54">
        <v>91</v>
      </c>
      <c r="K113" s="54">
        <v>136</v>
      </c>
      <c r="L113" s="54">
        <v>4</v>
      </c>
      <c r="M113" s="54">
        <v>9</v>
      </c>
      <c r="N113" s="54">
        <v>5</v>
      </c>
      <c r="O113" s="54">
        <v>6</v>
      </c>
      <c r="P113" s="54">
        <v>9</v>
      </c>
      <c r="Q113" s="54">
        <v>4</v>
      </c>
      <c r="R113" s="54">
        <v>1</v>
      </c>
      <c r="S113" s="54">
        <v>1</v>
      </c>
      <c r="T113" s="54">
        <v>1</v>
      </c>
      <c r="U113" s="54">
        <v>5</v>
      </c>
      <c r="V113" s="53">
        <v>621</v>
      </c>
      <c r="W113" s="54">
        <v>385</v>
      </c>
      <c r="X113" s="54">
        <v>233</v>
      </c>
      <c r="Y113" s="54">
        <v>2</v>
      </c>
      <c r="Z113" s="54">
        <v>1</v>
      </c>
      <c r="AA113" s="53">
        <v>408</v>
      </c>
      <c r="AB113" s="54">
        <v>252</v>
      </c>
      <c r="AC113" s="54">
        <v>146</v>
      </c>
      <c r="AD113" s="54">
        <v>9</v>
      </c>
      <c r="AE113" s="54">
        <v>1</v>
      </c>
    </row>
    <row r="114" spans="1:31" ht="21" x14ac:dyDescent="0.2">
      <c r="A114" s="137" t="s">
        <v>217</v>
      </c>
      <c r="B114" s="64" t="s">
        <v>242</v>
      </c>
      <c r="C114" s="53">
        <v>1119</v>
      </c>
      <c r="D114" s="65">
        <v>166</v>
      </c>
      <c r="E114" s="65">
        <v>198</v>
      </c>
      <c r="F114" s="65">
        <v>190</v>
      </c>
      <c r="G114" s="65">
        <v>124</v>
      </c>
      <c r="H114" s="65">
        <v>144</v>
      </c>
      <c r="I114" s="65">
        <v>102</v>
      </c>
      <c r="J114" s="65">
        <v>41</v>
      </c>
      <c r="K114" s="65">
        <v>113</v>
      </c>
      <c r="L114" s="65">
        <v>2</v>
      </c>
      <c r="M114" s="65">
        <v>9</v>
      </c>
      <c r="N114" s="65">
        <v>5</v>
      </c>
      <c r="O114" s="65">
        <v>6</v>
      </c>
      <c r="P114" s="65">
        <v>8</v>
      </c>
      <c r="Q114" s="65">
        <v>3</v>
      </c>
      <c r="R114" s="65">
        <v>1</v>
      </c>
      <c r="S114" s="65">
        <v>1</v>
      </c>
      <c r="T114" s="65">
        <v>1</v>
      </c>
      <c r="U114" s="65">
        <v>5</v>
      </c>
      <c r="V114" s="53">
        <v>367</v>
      </c>
      <c r="W114" s="65">
        <v>255</v>
      </c>
      <c r="X114" s="65">
        <v>110</v>
      </c>
      <c r="Y114" s="65">
        <v>2</v>
      </c>
      <c r="Z114" s="65">
        <v>0</v>
      </c>
      <c r="AA114" s="53">
        <v>328</v>
      </c>
      <c r="AB114" s="65">
        <v>210</v>
      </c>
      <c r="AC114" s="65">
        <v>109</v>
      </c>
      <c r="AD114" s="65">
        <v>8</v>
      </c>
      <c r="AE114" s="65">
        <v>1</v>
      </c>
    </row>
    <row r="115" spans="1:31" ht="21" x14ac:dyDescent="0.2">
      <c r="A115" s="137" t="s">
        <v>219</v>
      </c>
      <c r="B115" s="64" t="s">
        <v>244</v>
      </c>
      <c r="C115" s="53">
        <v>199</v>
      </c>
      <c r="D115" s="65">
        <v>37</v>
      </c>
      <c r="E115" s="65">
        <v>30</v>
      </c>
      <c r="F115" s="65">
        <v>23</v>
      </c>
      <c r="G115" s="65">
        <v>9</v>
      </c>
      <c r="H115" s="65">
        <v>41</v>
      </c>
      <c r="I115" s="65">
        <v>3</v>
      </c>
      <c r="J115" s="65">
        <v>42</v>
      </c>
      <c r="K115" s="65">
        <v>12</v>
      </c>
      <c r="L115" s="65">
        <v>1</v>
      </c>
      <c r="M115" s="65">
        <v>0</v>
      </c>
      <c r="N115" s="65">
        <v>0</v>
      </c>
      <c r="O115" s="65">
        <v>0</v>
      </c>
      <c r="P115" s="65">
        <v>1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53">
        <v>172</v>
      </c>
      <c r="W115" s="65">
        <v>107</v>
      </c>
      <c r="X115" s="65">
        <v>65</v>
      </c>
      <c r="Y115" s="65">
        <v>0</v>
      </c>
      <c r="Z115" s="65">
        <v>0</v>
      </c>
      <c r="AA115" s="53">
        <v>55</v>
      </c>
      <c r="AB115" s="65">
        <v>32</v>
      </c>
      <c r="AC115" s="65">
        <v>23</v>
      </c>
      <c r="AD115" s="65">
        <v>0</v>
      </c>
      <c r="AE115" s="65">
        <v>0</v>
      </c>
    </row>
    <row r="116" spans="1:31" ht="21" x14ac:dyDescent="0.2">
      <c r="A116" s="137" t="s">
        <v>221</v>
      </c>
      <c r="B116" s="64" t="s">
        <v>246</v>
      </c>
      <c r="C116" s="53">
        <v>30</v>
      </c>
      <c r="D116" s="65">
        <v>0</v>
      </c>
      <c r="E116" s="65">
        <v>10</v>
      </c>
      <c r="F116" s="65">
        <v>10</v>
      </c>
      <c r="G116" s="65">
        <v>0</v>
      </c>
      <c r="H116" s="65">
        <v>10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53">
        <v>6</v>
      </c>
      <c r="W116" s="65">
        <v>6</v>
      </c>
      <c r="X116" s="65">
        <v>0</v>
      </c>
      <c r="Y116" s="65">
        <v>0</v>
      </c>
      <c r="Z116" s="65">
        <v>0</v>
      </c>
      <c r="AA116" s="53">
        <v>6</v>
      </c>
      <c r="AB116" s="65">
        <v>6</v>
      </c>
      <c r="AC116" s="65">
        <v>0</v>
      </c>
      <c r="AD116" s="65">
        <v>0</v>
      </c>
      <c r="AE116" s="65">
        <v>0</v>
      </c>
    </row>
    <row r="117" spans="1:31" x14ac:dyDescent="0.2">
      <c r="A117" s="137" t="s">
        <v>223</v>
      </c>
      <c r="B117" s="64" t="s">
        <v>248</v>
      </c>
      <c r="C117" s="53">
        <v>29</v>
      </c>
      <c r="D117" s="65">
        <v>29</v>
      </c>
      <c r="E117" s="65">
        <v>0</v>
      </c>
      <c r="F117" s="65">
        <v>0</v>
      </c>
      <c r="G117" s="65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53">
        <v>0</v>
      </c>
      <c r="W117" s="65">
        <v>0</v>
      </c>
      <c r="X117" s="65">
        <v>0</v>
      </c>
      <c r="Y117" s="65">
        <v>0</v>
      </c>
      <c r="Z117" s="65">
        <v>0</v>
      </c>
      <c r="AA117" s="53">
        <v>1</v>
      </c>
      <c r="AB117" s="65">
        <v>1</v>
      </c>
      <c r="AC117" s="65">
        <v>0</v>
      </c>
      <c r="AD117" s="65">
        <v>0</v>
      </c>
      <c r="AE117" s="65">
        <v>0</v>
      </c>
    </row>
    <row r="118" spans="1:31" x14ac:dyDescent="0.2">
      <c r="A118" s="137" t="s">
        <v>225</v>
      </c>
      <c r="B118" s="64" t="s">
        <v>250</v>
      </c>
      <c r="C118" s="53">
        <v>55</v>
      </c>
      <c r="D118" s="65">
        <v>0</v>
      </c>
      <c r="E118" s="65">
        <v>12</v>
      </c>
      <c r="F118" s="65">
        <v>12</v>
      </c>
      <c r="G118" s="65">
        <v>12</v>
      </c>
      <c r="H118" s="65">
        <v>10</v>
      </c>
      <c r="I118" s="65">
        <v>9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53">
        <v>44</v>
      </c>
      <c r="W118" s="65">
        <v>17</v>
      </c>
      <c r="X118" s="65">
        <v>27</v>
      </c>
      <c r="Y118" s="65">
        <v>0</v>
      </c>
      <c r="Z118" s="65">
        <v>0</v>
      </c>
      <c r="AA118" s="53">
        <v>7</v>
      </c>
      <c r="AB118" s="65">
        <v>3</v>
      </c>
      <c r="AC118" s="65">
        <v>4</v>
      </c>
      <c r="AD118" s="65">
        <v>0</v>
      </c>
      <c r="AE118" s="65">
        <v>0</v>
      </c>
    </row>
    <row r="119" spans="1:31" x14ac:dyDescent="0.2">
      <c r="A119" s="137" t="s">
        <v>227</v>
      </c>
      <c r="B119" s="64" t="s">
        <v>252</v>
      </c>
      <c r="C119" s="53">
        <v>78</v>
      </c>
      <c r="D119" s="65">
        <v>0</v>
      </c>
      <c r="E119" s="65">
        <v>0</v>
      </c>
      <c r="F119" s="65">
        <v>28</v>
      </c>
      <c r="G119" s="65">
        <v>0</v>
      </c>
      <c r="H119" s="65">
        <v>9</v>
      </c>
      <c r="I119" s="65">
        <v>20</v>
      </c>
      <c r="J119" s="65">
        <v>8</v>
      </c>
      <c r="K119" s="65">
        <v>11</v>
      </c>
      <c r="L119" s="65">
        <v>1</v>
      </c>
      <c r="M119" s="65">
        <v>0</v>
      </c>
      <c r="N119" s="65">
        <v>0</v>
      </c>
      <c r="O119" s="65">
        <v>0</v>
      </c>
      <c r="P119" s="65">
        <v>0</v>
      </c>
      <c r="Q119" s="65">
        <v>1</v>
      </c>
      <c r="R119" s="65">
        <v>0</v>
      </c>
      <c r="S119" s="65">
        <v>0</v>
      </c>
      <c r="T119" s="65">
        <v>0</v>
      </c>
      <c r="U119" s="65">
        <v>0</v>
      </c>
      <c r="V119" s="53">
        <v>32</v>
      </c>
      <c r="W119" s="65">
        <v>0</v>
      </c>
      <c r="X119" s="65">
        <v>31</v>
      </c>
      <c r="Y119" s="65">
        <v>0</v>
      </c>
      <c r="Z119" s="65">
        <v>1</v>
      </c>
      <c r="AA119" s="53">
        <v>11</v>
      </c>
      <c r="AB119" s="65">
        <v>0</v>
      </c>
      <c r="AC119" s="65">
        <v>10</v>
      </c>
      <c r="AD119" s="65">
        <v>1</v>
      </c>
      <c r="AE119" s="65">
        <v>0</v>
      </c>
    </row>
    <row r="120" spans="1:31" x14ac:dyDescent="0.2">
      <c r="A120" s="137" t="s">
        <v>229</v>
      </c>
      <c r="B120" s="64" t="s">
        <v>254</v>
      </c>
      <c r="C120" s="53">
        <v>0</v>
      </c>
      <c r="D120" s="65">
        <v>0</v>
      </c>
      <c r="E120" s="65"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53">
        <v>0</v>
      </c>
      <c r="W120" s="65">
        <v>0</v>
      </c>
      <c r="X120" s="65">
        <v>0</v>
      </c>
      <c r="Y120" s="65">
        <v>0</v>
      </c>
      <c r="Z120" s="65">
        <v>0</v>
      </c>
      <c r="AA120" s="53">
        <v>0</v>
      </c>
      <c r="AB120" s="65">
        <v>0</v>
      </c>
      <c r="AC120" s="65">
        <v>0</v>
      </c>
      <c r="AD120" s="65">
        <v>0</v>
      </c>
      <c r="AE120" s="65">
        <v>0</v>
      </c>
    </row>
    <row r="121" spans="1:31" x14ac:dyDescent="0.2">
      <c r="A121" s="138" t="s">
        <v>231</v>
      </c>
      <c r="B121" s="64" t="s">
        <v>256</v>
      </c>
      <c r="C121" s="53">
        <v>0</v>
      </c>
      <c r="D121" s="65">
        <v>0</v>
      </c>
      <c r="E121" s="65">
        <v>0</v>
      </c>
      <c r="F121" s="65">
        <v>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53">
        <v>0</v>
      </c>
      <c r="W121" s="65">
        <v>0</v>
      </c>
      <c r="X121" s="65">
        <v>0</v>
      </c>
      <c r="Y121" s="65">
        <v>0</v>
      </c>
      <c r="Z121" s="65">
        <v>0</v>
      </c>
      <c r="AA121" s="53">
        <v>0</v>
      </c>
      <c r="AB121" s="65">
        <v>0</v>
      </c>
      <c r="AC121" s="65">
        <v>0</v>
      </c>
      <c r="AD121" s="65">
        <v>0</v>
      </c>
      <c r="AE121" s="65">
        <v>0</v>
      </c>
    </row>
    <row r="122" spans="1:31" x14ac:dyDescent="0.2">
      <c r="A122" s="138" t="s">
        <v>233</v>
      </c>
      <c r="B122" s="64" t="s">
        <v>258</v>
      </c>
      <c r="C122" s="53">
        <v>958</v>
      </c>
      <c r="D122" s="65">
        <v>189</v>
      </c>
      <c r="E122" s="65">
        <v>121</v>
      </c>
      <c r="F122" s="65">
        <v>165</v>
      </c>
      <c r="G122" s="65">
        <v>128</v>
      </c>
      <c r="H122" s="65">
        <v>122</v>
      </c>
      <c r="I122" s="65">
        <v>97</v>
      </c>
      <c r="J122" s="65">
        <v>53</v>
      </c>
      <c r="K122" s="65">
        <v>65</v>
      </c>
      <c r="L122" s="65">
        <v>10</v>
      </c>
      <c r="M122" s="65">
        <v>0</v>
      </c>
      <c r="N122" s="65">
        <v>1</v>
      </c>
      <c r="O122" s="65">
        <v>0</v>
      </c>
      <c r="P122" s="65">
        <v>0</v>
      </c>
      <c r="Q122" s="65">
        <v>4</v>
      </c>
      <c r="R122" s="65">
        <v>0</v>
      </c>
      <c r="S122" s="65">
        <v>0</v>
      </c>
      <c r="T122" s="65">
        <v>3</v>
      </c>
      <c r="U122" s="65">
        <v>0</v>
      </c>
      <c r="V122" s="53">
        <v>404</v>
      </c>
      <c r="W122" s="65">
        <v>268</v>
      </c>
      <c r="X122" s="65">
        <v>135</v>
      </c>
      <c r="Y122" s="65">
        <v>1</v>
      </c>
      <c r="Z122" s="65">
        <v>0</v>
      </c>
      <c r="AA122" s="53">
        <v>146</v>
      </c>
      <c r="AB122" s="65">
        <v>60</v>
      </c>
      <c r="AC122" s="65">
        <v>83</v>
      </c>
      <c r="AD122" s="65">
        <v>1</v>
      </c>
      <c r="AE122" s="65">
        <v>2</v>
      </c>
    </row>
    <row r="123" spans="1:31" x14ac:dyDescent="0.2">
      <c r="A123" s="138" t="s">
        <v>235</v>
      </c>
      <c r="B123" s="64" t="s">
        <v>260</v>
      </c>
      <c r="C123" s="53">
        <v>0</v>
      </c>
      <c r="D123" s="65">
        <v>0</v>
      </c>
      <c r="E123" s="65"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53">
        <v>0</v>
      </c>
      <c r="W123" s="65">
        <v>0</v>
      </c>
      <c r="X123" s="65">
        <v>0</v>
      </c>
      <c r="Y123" s="65">
        <v>0</v>
      </c>
      <c r="Z123" s="65">
        <v>0</v>
      </c>
      <c r="AA123" s="53">
        <v>0</v>
      </c>
      <c r="AB123" s="65">
        <v>0</v>
      </c>
      <c r="AC123" s="65">
        <v>0</v>
      </c>
      <c r="AD123" s="65">
        <v>0</v>
      </c>
      <c r="AE123" s="65">
        <v>0</v>
      </c>
    </row>
    <row r="124" spans="1:31" ht="21.75" x14ac:dyDescent="0.2">
      <c r="A124" s="139" t="s">
        <v>237</v>
      </c>
      <c r="B124" s="64" t="s">
        <v>262</v>
      </c>
      <c r="C124" s="53">
        <v>0</v>
      </c>
      <c r="D124" s="65">
        <v>0</v>
      </c>
      <c r="E124" s="65"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53">
        <v>0</v>
      </c>
      <c r="W124" s="65">
        <v>0</v>
      </c>
      <c r="X124" s="65">
        <v>0</v>
      </c>
      <c r="Y124" s="65">
        <v>0</v>
      </c>
      <c r="Z124" s="65">
        <v>0</v>
      </c>
      <c r="AA124" s="53">
        <v>0</v>
      </c>
      <c r="AB124" s="65">
        <v>0</v>
      </c>
      <c r="AC124" s="65">
        <v>0</v>
      </c>
      <c r="AD124" s="65">
        <v>0</v>
      </c>
      <c r="AE124" s="65">
        <v>0</v>
      </c>
    </row>
    <row r="125" spans="1:31" x14ac:dyDescent="0.2">
      <c r="A125" s="139" t="s">
        <v>689</v>
      </c>
      <c r="B125" s="64" t="s">
        <v>264</v>
      </c>
      <c r="C125" s="53">
        <v>0</v>
      </c>
      <c r="D125" s="65">
        <v>0</v>
      </c>
      <c r="E125" s="65"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53">
        <v>0</v>
      </c>
      <c r="W125" s="65">
        <v>0</v>
      </c>
      <c r="X125" s="65">
        <v>0</v>
      </c>
      <c r="Y125" s="65">
        <v>0</v>
      </c>
      <c r="Z125" s="65">
        <v>0</v>
      </c>
      <c r="AA125" s="53">
        <v>0</v>
      </c>
      <c r="AB125" s="65">
        <v>0</v>
      </c>
      <c r="AC125" s="65">
        <v>0</v>
      </c>
      <c r="AD125" s="65">
        <v>0</v>
      </c>
      <c r="AE125" s="65">
        <v>0</v>
      </c>
    </row>
    <row r="126" spans="1:31" ht="15" customHeight="1" x14ac:dyDescent="0.2">
      <c r="A126" s="138" t="s">
        <v>757</v>
      </c>
      <c r="B126" s="64" t="s">
        <v>266</v>
      </c>
      <c r="C126" s="53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53">
        <v>0</v>
      </c>
      <c r="W126" s="65">
        <v>0</v>
      </c>
      <c r="X126" s="65">
        <v>0</v>
      </c>
      <c r="Y126" s="65">
        <v>0</v>
      </c>
      <c r="Z126" s="65">
        <v>0</v>
      </c>
      <c r="AA126" s="53">
        <v>0</v>
      </c>
      <c r="AB126" s="65">
        <v>0</v>
      </c>
      <c r="AC126" s="65">
        <v>0</v>
      </c>
      <c r="AD126" s="65">
        <v>0</v>
      </c>
      <c r="AE126" s="65">
        <v>0</v>
      </c>
    </row>
    <row r="127" spans="1:31" x14ac:dyDescent="0.2">
      <c r="A127" s="138" t="s">
        <v>239</v>
      </c>
      <c r="B127" s="64" t="s">
        <v>268</v>
      </c>
      <c r="C127" s="53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53">
        <v>0</v>
      </c>
      <c r="W127" s="65">
        <v>0</v>
      </c>
      <c r="X127" s="65">
        <v>0</v>
      </c>
      <c r="Y127" s="65">
        <v>0</v>
      </c>
      <c r="Z127" s="65">
        <v>0</v>
      </c>
      <c r="AA127" s="53">
        <v>0</v>
      </c>
      <c r="AB127" s="65">
        <v>0</v>
      </c>
      <c r="AC127" s="65">
        <v>0</v>
      </c>
      <c r="AD127" s="65">
        <v>0</v>
      </c>
      <c r="AE127" s="65">
        <v>0</v>
      </c>
    </row>
    <row r="128" spans="1:31" x14ac:dyDescent="0.2">
      <c r="A128" s="138" t="s">
        <v>241</v>
      </c>
      <c r="B128" s="64" t="s">
        <v>270</v>
      </c>
      <c r="C128" s="53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53">
        <v>0</v>
      </c>
      <c r="W128" s="65">
        <v>0</v>
      </c>
      <c r="X128" s="65">
        <v>0</v>
      </c>
      <c r="Y128" s="65">
        <v>0</v>
      </c>
      <c r="Z128" s="65">
        <v>0</v>
      </c>
      <c r="AA128" s="53">
        <v>0</v>
      </c>
      <c r="AB128" s="65">
        <v>0</v>
      </c>
      <c r="AC128" s="65">
        <v>0</v>
      </c>
      <c r="AD128" s="65">
        <v>0</v>
      </c>
      <c r="AE128" s="65">
        <v>0</v>
      </c>
    </row>
    <row r="129" spans="1:31" x14ac:dyDescent="0.2">
      <c r="A129" s="138" t="s">
        <v>243</v>
      </c>
      <c r="B129" s="64" t="s">
        <v>272</v>
      </c>
      <c r="C129" s="53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53">
        <v>0</v>
      </c>
      <c r="W129" s="65">
        <v>0</v>
      </c>
      <c r="X129" s="65">
        <v>0</v>
      </c>
      <c r="Y129" s="65">
        <v>0</v>
      </c>
      <c r="Z129" s="65">
        <v>0</v>
      </c>
      <c r="AA129" s="53">
        <v>0</v>
      </c>
      <c r="AB129" s="65">
        <v>0</v>
      </c>
      <c r="AC129" s="65">
        <v>0</v>
      </c>
      <c r="AD129" s="65">
        <v>0</v>
      </c>
      <c r="AE129" s="65">
        <v>0</v>
      </c>
    </row>
    <row r="130" spans="1:31" x14ac:dyDescent="0.2">
      <c r="A130" s="138" t="s">
        <v>245</v>
      </c>
      <c r="B130" s="64" t="s">
        <v>274</v>
      </c>
      <c r="C130" s="53">
        <v>38</v>
      </c>
      <c r="D130" s="65">
        <v>0</v>
      </c>
      <c r="E130" s="65">
        <v>30</v>
      </c>
      <c r="F130" s="65">
        <v>8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53">
        <v>30</v>
      </c>
      <c r="W130" s="65">
        <v>30</v>
      </c>
      <c r="X130" s="65">
        <v>0</v>
      </c>
      <c r="Y130" s="65">
        <v>0</v>
      </c>
      <c r="Z130" s="65">
        <v>0</v>
      </c>
      <c r="AA130" s="53">
        <v>0</v>
      </c>
      <c r="AB130" s="65">
        <v>0</v>
      </c>
      <c r="AC130" s="65">
        <v>0</v>
      </c>
      <c r="AD130" s="65">
        <v>0</v>
      </c>
      <c r="AE130" s="65">
        <v>0</v>
      </c>
    </row>
    <row r="131" spans="1:31" x14ac:dyDescent="0.2">
      <c r="A131" s="138" t="s">
        <v>720</v>
      </c>
      <c r="B131" s="64" t="s">
        <v>276</v>
      </c>
      <c r="C131" s="53">
        <v>0</v>
      </c>
      <c r="D131" s="65">
        <v>0</v>
      </c>
      <c r="E131" s="65"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53">
        <v>0</v>
      </c>
      <c r="W131" s="65">
        <v>0</v>
      </c>
      <c r="X131" s="65">
        <v>0</v>
      </c>
      <c r="Y131" s="65">
        <v>0</v>
      </c>
      <c r="Z131" s="65">
        <v>0</v>
      </c>
      <c r="AA131" s="53">
        <v>0</v>
      </c>
      <c r="AB131" s="65">
        <v>0</v>
      </c>
      <c r="AC131" s="65">
        <v>0</v>
      </c>
      <c r="AD131" s="65">
        <v>0</v>
      </c>
      <c r="AE131" s="65">
        <v>0</v>
      </c>
    </row>
    <row r="132" spans="1:31" x14ac:dyDescent="0.2">
      <c r="A132" s="138" t="s">
        <v>701</v>
      </c>
      <c r="B132" s="64" t="s">
        <v>278</v>
      </c>
      <c r="C132" s="53">
        <v>0</v>
      </c>
      <c r="D132" s="65">
        <v>0</v>
      </c>
      <c r="E132" s="65"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53">
        <v>0</v>
      </c>
      <c r="W132" s="65">
        <v>0</v>
      </c>
      <c r="X132" s="65">
        <v>0</v>
      </c>
      <c r="Y132" s="65">
        <v>0</v>
      </c>
      <c r="Z132" s="65">
        <v>0</v>
      </c>
      <c r="AA132" s="53">
        <v>0</v>
      </c>
      <c r="AB132" s="65">
        <v>0</v>
      </c>
      <c r="AC132" s="65">
        <v>0</v>
      </c>
      <c r="AD132" s="65">
        <v>0</v>
      </c>
      <c r="AE132" s="65">
        <v>0</v>
      </c>
    </row>
    <row r="133" spans="1:31" x14ac:dyDescent="0.2">
      <c r="A133" s="138" t="s">
        <v>247</v>
      </c>
      <c r="B133" s="64" t="s">
        <v>280</v>
      </c>
      <c r="C133" s="53">
        <v>742</v>
      </c>
      <c r="D133" s="65">
        <v>267</v>
      </c>
      <c r="E133" s="65">
        <v>76</v>
      </c>
      <c r="F133" s="65">
        <v>52</v>
      </c>
      <c r="G133" s="65">
        <v>180</v>
      </c>
      <c r="H133" s="65">
        <v>32</v>
      </c>
      <c r="I133" s="65">
        <v>82</v>
      </c>
      <c r="J133" s="65">
        <v>26</v>
      </c>
      <c r="K133" s="65">
        <v>27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53">
        <v>388</v>
      </c>
      <c r="W133" s="65">
        <v>332</v>
      </c>
      <c r="X133" s="65">
        <v>56</v>
      </c>
      <c r="Y133" s="65">
        <v>0</v>
      </c>
      <c r="Z133" s="65">
        <v>0</v>
      </c>
      <c r="AA133" s="53">
        <v>432</v>
      </c>
      <c r="AB133" s="65">
        <v>278</v>
      </c>
      <c r="AC133" s="65">
        <v>154</v>
      </c>
      <c r="AD133" s="65">
        <v>0</v>
      </c>
      <c r="AE133" s="65">
        <v>0</v>
      </c>
    </row>
    <row r="134" spans="1:31" x14ac:dyDescent="0.2">
      <c r="A134" s="138" t="s">
        <v>249</v>
      </c>
      <c r="B134" s="64" t="s">
        <v>282</v>
      </c>
      <c r="C134" s="53">
        <v>0</v>
      </c>
      <c r="D134" s="65">
        <v>0</v>
      </c>
      <c r="E134" s="65">
        <v>0</v>
      </c>
      <c r="F134" s="65">
        <v>0</v>
      </c>
      <c r="G134" s="65">
        <v>0</v>
      </c>
      <c r="H134" s="65">
        <v>0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53">
        <v>0</v>
      </c>
      <c r="W134" s="65">
        <v>0</v>
      </c>
      <c r="X134" s="65">
        <v>0</v>
      </c>
      <c r="Y134" s="65">
        <v>0</v>
      </c>
      <c r="Z134" s="65">
        <v>0</v>
      </c>
      <c r="AA134" s="53">
        <v>0</v>
      </c>
      <c r="AB134" s="65">
        <v>0</v>
      </c>
      <c r="AC134" s="65">
        <v>0</v>
      </c>
      <c r="AD134" s="65">
        <v>0</v>
      </c>
      <c r="AE134" s="65">
        <v>0</v>
      </c>
    </row>
    <row r="135" spans="1:31" x14ac:dyDescent="0.2">
      <c r="A135" s="138" t="s">
        <v>251</v>
      </c>
      <c r="B135" s="64" t="s">
        <v>284</v>
      </c>
      <c r="C135" s="53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53">
        <v>0</v>
      </c>
      <c r="W135" s="65">
        <v>0</v>
      </c>
      <c r="X135" s="65">
        <v>0</v>
      </c>
      <c r="Y135" s="65">
        <v>0</v>
      </c>
      <c r="Z135" s="65">
        <v>0</v>
      </c>
      <c r="AA135" s="53">
        <v>0</v>
      </c>
      <c r="AB135" s="65">
        <v>0</v>
      </c>
      <c r="AC135" s="65">
        <v>0</v>
      </c>
      <c r="AD135" s="65">
        <v>0</v>
      </c>
      <c r="AE135" s="65">
        <v>0</v>
      </c>
    </row>
    <row r="136" spans="1:31" x14ac:dyDescent="0.2">
      <c r="A136" s="138" t="s">
        <v>253</v>
      </c>
      <c r="B136" s="64" t="s">
        <v>286</v>
      </c>
      <c r="C136" s="53">
        <v>100</v>
      </c>
      <c r="D136" s="65">
        <v>35</v>
      </c>
      <c r="E136" s="65">
        <v>12</v>
      </c>
      <c r="F136" s="65">
        <v>16</v>
      </c>
      <c r="G136" s="65">
        <v>4</v>
      </c>
      <c r="H136" s="65">
        <v>5</v>
      </c>
      <c r="I136" s="65">
        <v>5</v>
      </c>
      <c r="J136" s="65">
        <v>12</v>
      </c>
      <c r="K136" s="65">
        <v>7</v>
      </c>
      <c r="L136" s="65">
        <v>2</v>
      </c>
      <c r="M136" s="65">
        <v>1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1</v>
      </c>
      <c r="V136" s="53">
        <v>0</v>
      </c>
      <c r="W136" s="65">
        <v>0</v>
      </c>
      <c r="X136" s="65">
        <v>0</v>
      </c>
      <c r="Y136" s="65">
        <v>0</v>
      </c>
      <c r="Z136" s="65">
        <v>0</v>
      </c>
      <c r="AA136" s="53">
        <v>0</v>
      </c>
      <c r="AB136" s="65">
        <v>0</v>
      </c>
      <c r="AC136" s="65">
        <v>0</v>
      </c>
      <c r="AD136" s="65">
        <v>0</v>
      </c>
      <c r="AE136" s="65">
        <v>0</v>
      </c>
    </row>
    <row r="137" spans="1:31" x14ac:dyDescent="0.2">
      <c r="A137" s="138" t="s">
        <v>255</v>
      </c>
      <c r="B137" s="64" t="s">
        <v>288</v>
      </c>
      <c r="C137" s="53">
        <v>103</v>
      </c>
      <c r="D137" s="65">
        <v>9</v>
      </c>
      <c r="E137" s="65">
        <v>5</v>
      </c>
      <c r="F137" s="65">
        <v>36</v>
      </c>
      <c r="G137" s="65">
        <v>26</v>
      </c>
      <c r="H137" s="65">
        <v>10</v>
      </c>
      <c r="I137" s="65">
        <v>12</v>
      </c>
      <c r="J137" s="65">
        <v>0</v>
      </c>
      <c r="K137" s="65">
        <v>0</v>
      </c>
      <c r="L137" s="65">
        <v>2</v>
      </c>
      <c r="M137" s="65">
        <v>0</v>
      </c>
      <c r="N137" s="65">
        <v>0</v>
      </c>
      <c r="O137" s="65">
        <v>3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53">
        <v>52</v>
      </c>
      <c r="W137" s="65">
        <v>30</v>
      </c>
      <c r="X137" s="65">
        <v>20</v>
      </c>
      <c r="Y137" s="65">
        <v>2</v>
      </c>
      <c r="Z137" s="65">
        <v>0</v>
      </c>
      <c r="AA137" s="53">
        <v>0</v>
      </c>
      <c r="AB137" s="65">
        <v>0</v>
      </c>
      <c r="AC137" s="65">
        <v>0</v>
      </c>
      <c r="AD137" s="65">
        <v>0</v>
      </c>
      <c r="AE137" s="65">
        <v>0</v>
      </c>
    </row>
    <row r="138" spans="1:31" x14ac:dyDescent="0.2">
      <c r="A138" s="138" t="s">
        <v>257</v>
      </c>
      <c r="B138" s="64" t="s">
        <v>290</v>
      </c>
      <c r="C138" s="53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53">
        <v>0</v>
      </c>
      <c r="W138" s="65">
        <v>0</v>
      </c>
      <c r="X138" s="65">
        <v>0</v>
      </c>
      <c r="Y138" s="65">
        <v>0</v>
      </c>
      <c r="Z138" s="65">
        <v>0</v>
      </c>
      <c r="AA138" s="53">
        <v>0</v>
      </c>
      <c r="AB138" s="65">
        <v>0</v>
      </c>
      <c r="AC138" s="65">
        <v>0</v>
      </c>
      <c r="AD138" s="65">
        <v>0</v>
      </c>
      <c r="AE138" s="65">
        <v>0</v>
      </c>
    </row>
    <row r="139" spans="1:31" x14ac:dyDescent="0.2">
      <c r="A139" s="138" t="s">
        <v>690</v>
      </c>
      <c r="B139" s="64" t="s">
        <v>292</v>
      </c>
      <c r="C139" s="53">
        <v>0</v>
      </c>
      <c r="D139" s="65">
        <v>0</v>
      </c>
      <c r="E139" s="65"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53">
        <v>0</v>
      </c>
      <c r="W139" s="65">
        <v>0</v>
      </c>
      <c r="X139" s="65">
        <v>0</v>
      </c>
      <c r="Y139" s="65">
        <v>0</v>
      </c>
      <c r="Z139" s="65">
        <v>0</v>
      </c>
      <c r="AA139" s="53">
        <v>0</v>
      </c>
      <c r="AB139" s="65">
        <v>0</v>
      </c>
      <c r="AC139" s="65">
        <v>0</v>
      </c>
      <c r="AD139" s="65">
        <v>0</v>
      </c>
      <c r="AE139" s="65">
        <v>0</v>
      </c>
    </row>
    <row r="140" spans="1:31" x14ac:dyDescent="0.2">
      <c r="A140" s="138" t="s">
        <v>259</v>
      </c>
      <c r="B140" s="64" t="s">
        <v>294</v>
      </c>
      <c r="C140" s="53">
        <v>3028</v>
      </c>
      <c r="D140" s="54">
        <v>1242</v>
      </c>
      <c r="E140" s="54">
        <v>402</v>
      </c>
      <c r="F140" s="54">
        <v>277</v>
      </c>
      <c r="G140" s="54">
        <v>464</v>
      </c>
      <c r="H140" s="54">
        <v>171</v>
      </c>
      <c r="I140" s="54">
        <v>227</v>
      </c>
      <c r="J140" s="54">
        <v>145</v>
      </c>
      <c r="K140" s="54">
        <v>47</v>
      </c>
      <c r="L140" s="54">
        <v>18</v>
      </c>
      <c r="M140" s="54">
        <v>16</v>
      </c>
      <c r="N140" s="54">
        <v>8</v>
      </c>
      <c r="O140" s="54">
        <v>0</v>
      </c>
      <c r="P140" s="54">
        <v>0</v>
      </c>
      <c r="Q140" s="54">
        <v>3</v>
      </c>
      <c r="R140" s="54">
        <v>0</v>
      </c>
      <c r="S140" s="54">
        <v>5</v>
      </c>
      <c r="T140" s="54">
        <v>1</v>
      </c>
      <c r="U140" s="54">
        <v>2</v>
      </c>
      <c r="V140" s="53">
        <v>1630</v>
      </c>
      <c r="W140" s="54">
        <v>1325</v>
      </c>
      <c r="X140" s="54">
        <v>298</v>
      </c>
      <c r="Y140" s="54">
        <v>7</v>
      </c>
      <c r="Z140" s="54">
        <v>0</v>
      </c>
      <c r="AA140" s="53">
        <v>329</v>
      </c>
      <c r="AB140" s="54">
        <v>216</v>
      </c>
      <c r="AC140" s="54">
        <v>102</v>
      </c>
      <c r="AD140" s="54">
        <v>11</v>
      </c>
      <c r="AE140" s="54">
        <v>0</v>
      </c>
    </row>
    <row r="141" spans="1:31" ht="21" x14ac:dyDescent="0.2">
      <c r="A141" s="137" t="s">
        <v>261</v>
      </c>
      <c r="B141" s="64" t="s">
        <v>296</v>
      </c>
      <c r="C141" s="53">
        <v>3028</v>
      </c>
      <c r="D141" s="65">
        <v>1242</v>
      </c>
      <c r="E141" s="65">
        <v>402</v>
      </c>
      <c r="F141" s="65">
        <v>277</v>
      </c>
      <c r="G141" s="65">
        <v>464</v>
      </c>
      <c r="H141" s="65">
        <v>171</v>
      </c>
      <c r="I141" s="65">
        <v>227</v>
      </c>
      <c r="J141" s="65">
        <v>145</v>
      </c>
      <c r="K141" s="65">
        <v>47</v>
      </c>
      <c r="L141" s="65">
        <v>18</v>
      </c>
      <c r="M141" s="65">
        <v>16</v>
      </c>
      <c r="N141" s="65">
        <v>8</v>
      </c>
      <c r="O141" s="65">
        <v>0</v>
      </c>
      <c r="P141" s="65">
        <v>0</v>
      </c>
      <c r="Q141" s="65">
        <v>3</v>
      </c>
      <c r="R141" s="65">
        <v>0</v>
      </c>
      <c r="S141" s="65">
        <v>5</v>
      </c>
      <c r="T141" s="65">
        <v>1</v>
      </c>
      <c r="U141" s="65">
        <v>2</v>
      </c>
      <c r="V141" s="53">
        <v>1630</v>
      </c>
      <c r="W141" s="65">
        <v>1325</v>
      </c>
      <c r="X141" s="65">
        <v>298</v>
      </c>
      <c r="Y141" s="65">
        <v>7</v>
      </c>
      <c r="Z141" s="65">
        <v>0</v>
      </c>
      <c r="AA141" s="53">
        <v>329</v>
      </c>
      <c r="AB141" s="65">
        <v>216</v>
      </c>
      <c r="AC141" s="65">
        <v>102</v>
      </c>
      <c r="AD141" s="65">
        <v>11</v>
      </c>
      <c r="AE141" s="65">
        <v>0</v>
      </c>
    </row>
    <row r="142" spans="1:31" x14ac:dyDescent="0.2">
      <c r="A142" s="137" t="s">
        <v>263</v>
      </c>
      <c r="B142" s="64" t="s">
        <v>298</v>
      </c>
      <c r="C142" s="53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53">
        <v>0</v>
      </c>
      <c r="W142" s="65">
        <v>0</v>
      </c>
      <c r="X142" s="65">
        <v>0</v>
      </c>
      <c r="Y142" s="65">
        <v>0</v>
      </c>
      <c r="Z142" s="65">
        <v>0</v>
      </c>
      <c r="AA142" s="53">
        <v>0</v>
      </c>
      <c r="AB142" s="65">
        <v>0</v>
      </c>
      <c r="AC142" s="65">
        <v>0</v>
      </c>
      <c r="AD142" s="65">
        <v>0</v>
      </c>
      <c r="AE142" s="65">
        <v>0</v>
      </c>
    </row>
    <row r="143" spans="1:31" x14ac:dyDescent="0.2">
      <c r="A143" s="138" t="s">
        <v>265</v>
      </c>
      <c r="B143" s="64" t="s">
        <v>300</v>
      </c>
      <c r="C143" s="53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53">
        <v>0</v>
      </c>
      <c r="W143" s="65">
        <v>0</v>
      </c>
      <c r="X143" s="65">
        <v>0</v>
      </c>
      <c r="Y143" s="65">
        <v>0</v>
      </c>
      <c r="Z143" s="65">
        <v>0</v>
      </c>
      <c r="AA143" s="53">
        <v>0</v>
      </c>
      <c r="AB143" s="65">
        <v>0</v>
      </c>
      <c r="AC143" s="65">
        <v>0</v>
      </c>
      <c r="AD143" s="65">
        <v>0</v>
      </c>
      <c r="AE143" s="65">
        <v>0</v>
      </c>
    </row>
    <row r="144" spans="1:31" x14ac:dyDescent="0.2">
      <c r="A144" s="138" t="s">
        <v>267</v>
      </c>
      <c r="B144" s="64" t="s">
        <v>302</v>
      </c>
      <c r="C144" s="53">
        <v>120</v>
      </c>
      <c r="D144" s="65">
        <v>19</v>
      </c>
      <c r="E144" s="65">
        <v>14</v>
      </c>
      <c r="F144" s="65">
        <v>0</v>
      </c>
      <c r="G144" s="65">
        <v>21</v>
      </c>
      <c r="H144" s="65">
        <v>15</v>
      </c>
      <c r="I144" s="65">
        <v>10</v>
      </c>
      <c r="J144" s="65">
        <v>11</v>
      </c>
      <c r="K144" s="65">
        <v>15</v>
      </c>
      <c r="L144" s="65">
        <v>1</v>
      </c>
      <c r="M144" s="65">
        <v>4</v>
      </c>
      <c r="N144" s="65">
        <v>6</v>
      </c>
      <c r="O144" s="65">
        <v>0</v>
      </c>
      <c r="P144" s="65">
        <v>0</v>
      </c>
      <c r="Q144" s="65">
        <v>1</v>
      </c>
      <c r="R144" s="65">
        <v>0</v>
      </c>
      <c r="S144" s="65">
        <v>0</v>
      </c>
      <c r="T144" s="65">
        <v>0</v>
      </c>
      <c r="U144" s="65">
        <v>3</v>
      </c>
      <c r="V144" s="53">
        <v>0</v>
      </c>
      <c r="W144" s="65">
        <v>0</v>
      </c>
      <c r="X144" s="65">
        <v>0</v>
      </c>
      <c r="Y144" s="65">
        <v>0</v>
      </c>
      <c r="Z144" s="65">
        <v>0</v>
      </c>
      <c r="AA144" s="53">
        <v>0</v>
      </c>
      <c r="AB144" s="65">
        <v>0</v>
      </c>
      <c r="AC144" s="65">
        <v>0</v>
      </c>
      <c r="AD144" s="65">
        <v>0</v>
      </c>
      <c r="AE144" s="65">
        <v>0</v>
      </c>
    </row>
    <row r="145" spans="1:31" x14ac:dyDescent="0.2">
      <c r="A145" s="138" t="s">
        <v>269</v>
      </c>
      <c r="B145" s="64" t="s">
        <v>304</v>
      </c>
      <c r="C145" s="53">
        <v>0</v>
      </c>
      <c r="D145" s="65">
        <v>0</v>
      </c>
      <c r="E145" s="65">
        <v>0</v>
      </c>
      <c r="F145" s="65">
        <v>0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53">
        <v>0</v>
      </c>
      <c r="W145" s="65">
        <v>0</v>
      </c>
      <c r="X145" s="65">
        <v>0</v>
      </c>
      <c r="Y145" s="65">
        <v>0</v>
      </c>
      <c r="Z145" s="65">
        <v>0</v>
      </c>
      <c r="AA145" s="53">
        <v>0</v>
      </c>
      <c r="AB145" s="65">
        <v>0</v>
      </c>
      <c r="AC145" s="65">
        <v>0</v>
      </c>
      <c r="AD145" s="65">
        <v>0</v>
      </c>
      <c r="AE145" s="65">
        <v>0</v>
      </c>
    </row>
    <row r="146" spans="1:31" x14ac:dyDescent="0.2">
      <c r="A146" s="138" t="s">
        <v>271</v>
      </c>
      <c r="B146" s="64" t="s">
        <v>306</v>
      </c>
      <c r="C146" s="53">
        <v>0</v>
      </c>
      <c r="D146" s="65">
        <v>0</v>
      </c>
      <c r="E146" s="65"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53">
        <v>0</v>
      </c>
      <c r="W146" s="65">
        <v>0</v>
      </c>
      <c r="X146" s="65">
        <v>0</v>
      </c>
      <c r="Y146" s="65">
        <v>0</v>
      </c>
      <c r="Z146" s="65">
        <v>0</v>
      </c>
      <c r="AA146" s="53">
        <v>0</v>
      </c>
      <c r="AB146" s="65">
        <v>0</v>
      </c>
      <c r="AC146" s="65">
        <v>0</v>
      </c>
      <c r="AD146" s="65">
        <v>0</v>
      </c>
      <c r="AE146" s="65">
        <v>0</v>
      </c>
    </row>
    <row r="147" spans="1:31" x14ac:dyDescent="0.2">
      <c r="A147" s="138" t="s">
        <v>273</v>
      </c>
      <c r="B147" s="64" t="s">
        <v>308</v>
      </c>
      <c r="C147" s="53">
        <v>59</v>
      </c>
      <c r="D147" s="65">
        <v>12</v>
      </c>
      <c r="E147" s="65">
        <v>47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53">
        <v>59</v>
      </c>
      <c r="W147" s="65">
        <v>59</v>
      </c>
      <c r="X147" s="65">
        <v>0</v>
      </c>
      <c r="Y147" s="65">
        <v>0</v>
      </c>
      <c r="Z147" s="65">
        <v>0</v>
      </c>
      <c r="AA147" s="53">
        <v>0</v>
      </c>
      <c r="AB147" s="65">
        <v>0</v>
      </c>
      <c r="AC147" s="65">
        <v>0</v>
      </c>
      <c r="AD147" s="65">
        <v>0</v>
      </c>
      <c r="AE147" s="65">
        <v>0</v>
      </c>
    </row>
    <row r="148" spans="1:31" x14ac:dyDescent="0.2">
      <c r="A148" s="138" t="s">
        <v>275</v>
      </c>
      <c r="B148" s="64" t="s">
        <v>310</v>
      </c>
      <c r="C148" s="53">
        <v>235</v>
      </c>
      <c r="D148" s="54">
        <v>93</v>
      </c>
      <c r="E148" s="54">
        <v>39</v>
      </c>
      <c r="F148" s="54">
        <v>11</v>
      </c>
      <c r="G148" s="54">
        <v>21</v>
      </c>
      <c r="H148" s="54">
        <v>14</v>
      </c>
      <c r="I148" s="54">
        <v>8</v>
      </c>
      <c r="J148" s="54">
        <v>6</v>
      </c>
      <c r="K148" s="54">
        <v>14</v>
      </c>
      <c r="L148" s="54">
        <v>4</v>
      </c>
      <c r="M148" s="54">
        <v>4</v>
      </c>
      <c r="N148" s="54">
        <v>7</v>
      </c>
      <c r="O148" s="54">
        <v>3</v>
      </c>
      <c r="P148" s="54">
        <v>6</v>
      </c>
      <c r="Q148" s="54">
        <v>1</v>
      </c>
      <c r="R148" s="54">
        <v>1</v>
      </c>
      <c r="S148" s="54">
        <v>0</v>
      </c>
      <c r="T148" s="54">
        <v>0</v>
      </c>
      <c r="U148" s="54">
        <v>3</v>
      </c>
      <c r="V148" s="53">
        <v>81</v>
      </c>
      <c r="W148" s="54">
        <v>81</v>
      </c>
      <c r="X148" s="54">
        <v>0</v>
      </c>
      <c r="Y148" s="54">
        <v>0</v>
      </c>
      <c r="Z148" s="54">
        <v>0</v>
      </c>
      <c r="AA148" s="53">
        <v>85</v>
      </c>
      <c r="AB148" s="54">
        <v>56</v>
      </c>
      <c r="AC148" s="54">
        <v>26</v>
      </c>
      <c r="AD148" s="54">
        <v>3</v>
      </c>
      <c r="AE148" s="54">
        <v>0</v>
      </c>
    </row>
    <row r="149" spans="1:31" ht="21" x14ac:dyDescent="0.2">
      <c r="A149" s="137" t="s">
        <v>277</v>
      </c>
      <c r="B149" s="64" t="s">
        <v>312</v>
      </c>
      <c r="C149" s="53">
        <v>235</v>
      </c>
      <c r="D149" s="65">
        <v>93</v>
      </c>
      <c r="E149" s="65">
        <v>39</v>
      </c>
      <c r="F149" s="65">
        <v>11</v>
      </c>
      <c r="G149" s="65">
        <v>21</v>
      </c>
      <c r="H149" s="65">
        <v>14</v>
      </c>
      <c r="I149" s="65">
        <v>8</v>
      </c>
      <c r="J149" s="65">
        <v>6</v>
      </c>
      <c r="K149" s="65">
        <v>14</v>
      </c>
      <c r="L149" s="65">
        <v>4</v>
      </c>
      <c r="M149" s="65">
        <v>4</v>
      </c>
      <c r="N149" s="65">
        <v>7</v>
      </c>
      <c r="O149" s="65">
        <v>3</v>
      </c>
      <c r="P149" s="65">
        <v>6</v>
      </c>
      <c r="Q149" s="65">
        <v>1</v>
      </c>
      <c r="R149" s="65">
        <v>1</v>
      </c>
      <c r="S149" s="65">
        <v>0</v>
      </c>
      <c r="T149" s="65">
        <v>0</v>
      </c>
      <c r="U149" s="65">
        <v>3</v>
      </c>
      <c r="V149" s="53">
        <v>81</v>
      </c>
      <c r="W149" s="65">
        <v>81</v>
      </c>
      <c r="X149" s="65">
        <v>0</v>
      </c>
      <c r="Y149" s="65">
        <v>0</v>
      </c>
      <c r="Z149" s="65">
        <v>0</v>
      </c>
      <c r="AA149" s="53">
        <v>85</v>
      </c>
      <c r="AB149" s="65">
        <v>56</v>
      </c>
      <c r="AC149" s="65">
        <v>26</v>
      </c>
      <c r="AD149" s="65">
        <v>3</v>
      </c>
      <c r="AE149" s="65">
        <v>0</v>
      </c>
    </row>
    <row r="150" spans="1:31" x14ac:dyDescent="0.2">
      <c r="A150" s="137" t="s">
        <v>279</v>
      </c>
      <c r="B150" s="64" t="s">
        <v>314</v>
      </c>
      <c r="C150" s="53">
        <v>0</v>
      </c>
      <c r="D150" s="65">
        <v>0</v>
      </c>
      <c r="E150" s="65">
        <v>0</v>
      </c>
      <c r="F150" s="65">
        <v>0</v>
      </c>
      <c r="G150" s="65">
        <v>0</v>
      </c>
      <c r="H150" s="65">
        <v>0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53">
        <v>0</v>
      </c>
      <c r="W150" s="65">
        <v>0</v>
      </c>
      <c r="X150" s="65">
        <v>0</v>
      </c>
      <c r="Y150" s="65">
        <v>0</v>
      </c>
      <c r="Z150" s="65">
        <v>0</v>
      </c>
      <c r="AA150" s="53">
        <v>0</v>
      </c>
      <c r="AB150" s="65">
        <v>0</v>
      </c>
      <c r="AC150" s="65">
        <v>0</v>
      </c>
      <c r="AD150" s="65">
        <v>0</v>
      </c>
      <c r="AE150" s="65">
        <v>0</v>
      </c>
    </row>
    <row r="151" spans="1:31" x14ac:dyDescent="0.2">
      <c r="A151" s="138" t="s">
        <v>281</v>
      </c>
      <c r="B151" s="64" t="s">
        <v>316</v>
      </c>
      <c r="C151" s="53">
        <v>125</v>
      </c>
      <c r="D151" s="54">
        <v>7</v>
      </c>
      <c r="E151" s="54">
        <v>8</v>
      </c>
      <c r="F151" s="54">
        <v>0</v>
      </c>
      <c r="G151" s="54">
        <v>24</v>
      </c>
      <c r="H151" s="54">
        <v>7</v>
      </c>
      <c r="I151" s="54">
        <v>10</v>
      </c>
      <c r="J151" s="54">
        <v>20</v>
      </c>
      <c r="K151" s="54">
        <v>19</v>
      </c>
      <c r="L151" s="54">
        <v>10</v>
      </c>
      <c r="M151" s="54">
        <v>5</v>
      </c>
      <c r="N151" s="54">
        <v>8</v>
      </c>
      <c r="O151" s="54">
        <v>1</v>
      </c>
      <c r="P151" s="54">
        <v>2</v>
      </c>
      <c r="Q151" s="54">
        <v>1</v>
      </c>
      <c r="R151" s="54">
        <v>1</v>
      </c>
      <c r="S151" s="54">
        <v>1</v>
      </c>
      <c r="T151" s="54">
        <v>0</v>
      </c>
      <c r="U151" s="54">
        <v>1</v>
      </c>
      <c r="V151" s="53">
        <v>45</v>
      </c>
      <c r="W151" s="54">
        <v>25</v>
      </c>
      <c r="X151" s="54">
        <v>12</v>
      </c>
      <c r="Y151" s="54">
        <v>7</v>
      </c>
      <c r="Z151" s="54">
        <v>1</v>
      </c>
      <c r="AA151" s="53">
        <v>44</v>
      </c>
      <c r="AB151" s="54">
        <v>8</v>
      </c>
      <c r="AC151" s="54">
        <v>24</v>
      </c>
      <c r="AD151" s="54">
        <v>11</v>
      </c>
      <c r="AE151" s="54">
        <v>1</v>
      </c>
    </row>
    <row r="152" spans="1:31" ht="21" x14ac:dyDescent="0.2">
      <c r="A152" s="137" t="s">
        <v>283</v>
      </c>
      <c r="B152" s="64" t="s">
        <v>318</v>
      </c>
      <c r="C152" s="53">
        <v>0</v>
      </c>
      <c r="D152" s="65">
        <v>0</v>
      </c>
      <c r="E152" s="65">
        <v>0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53">
        <v>0</v>
      </c>
      <c r="W152" s="65">
        <v>0</v>
      </c>
      <c r="X152" s="65">
        <v>0</v>
      </c>
      <c r="Y152" s="65">
        <v>0</v>
      </c>
      <c r="Z152" s="65">
        <v>0</v>
      </c>
      <c r="AA152" s="53">
        <v>0</v>
      </c>
      <c r="AB152" s="65">
        <v>0</v>
      </c>
      <c r="AC152" s="65">
        <v>0</v>
      </c>
      <c r="AD152" s="65">
        <v>0</v>
      </c>
      <c r="AE152" s="65">
        <v>0</v>
      </c>
    </row>
    <row r="153" spans="1:31" x14ac:dyDescent="0.2">
      <c r="A153" s="137" t="s">
        <v>285</v>
      </c>
      <c r="B153" s="64" t="s">
        <v>320</v>
      </c>
      <c r="C153" s="53">
        <v>9</v>
      </c>
      <c r="D153" s="65">
        <v>0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2</v>
      </c>
      <c r="L153" s="65">
        <v>7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53">
        <v>1</v>
      </c>
      <c r="W153" s="65">
        <v>0</v>
      </c>
      <c r="X153" s="65">
        <v>1</v>
      </c>
      <c r="Y153" s="65">
        <v>0</v>
      </c>
      <c r="Z153" s="65">
        <v>0</v>
      </c>
      <c r="AA153" s="53">
        <v>3</v>
      </c>
      <c r="AB153" s="65">
        <v>0</v>
      </c>
      <c r="AC153" s="65">
        <v>2</v>
      </c>
      <c r="AD153" s="65">
        <v>1</v>
      </c>
      <c r="AE153" s="65">
        <v>0</v>
      </c>
    </row>
    <row r="154" spans="1:31" x14ac:dyDescent="0.2">
      <c r="A154" s="137" t="s">
        <v>287</v>
      </c>
      <c r="B154" s="64" t="s">
        <v>322</v>
      </c>
      <c r="C154" s="53">
        <v>116</v>
      </c>
      <c r="D154" s="65">
        <v>7</v>
      </c>
      <c r="E154" s="65">
        <v>8</v>
      </c>
      <c r="F154" s="65">
        <v>0</v>
      </c>
      <c r="G154" s="65">
        <v>24</v>
      </c>
      <c r="H154" s="65">
        <v>7</v>
      </c>
      <c r="I154" s="65">
        <v>10</v>
      </c>
      <c r="J154" s="65">
        <v>20</v>
      </c>
      <c r="K154" s="65">
        <v>17</v>
      </c>
      <c r="L154" s="65">
        <v>3</v>
      </c>
      <c r="M154" s="65">
        <v>5</v>
      </c>
      <c r="N154" s="65">
        <v>8</v>
      </c>
      <c r="O154" s="65">
        <v>1</v>
      </c>
      <c r="P154" s="65">
        <v>2</v>
      </c>
      <c r="Q154" s="65">
        <v>1</v>
      </c>
      <c r="R154" s="65">
        <v>1</v>
      </c>
      <c r="S154" s="65">
        <v>1</v>
      </c>
      <c r="T154" s="65">
        <v>0</v>
      </c>
      <c r="U154" s="65">
        <v>1</v>
      </c>
      <c r="V154" s="53">
        <v>44</v>
      </c>
      <c r="W154" s="65">
        <v>25</v>
      </c>
      <c r="X154" s="65">
        <v>11</v>
      </c>
      <c r="Y154" s="65">
        <v>7</v>
      </c>
      <c r="Z154" s="65">
        <v>1</v>
      </c>
      <c r="AA154" s="53">
        <v>41</v>
      </c>
      <c r="AB154" s="65">
        <v>8</v>
      </c>
      <c r="AC154" s="65">
        <v>22</v>
      </c>
      <c r="AD154" s="65">
        <v>10</v>
      </c>
      <c r="AE154" s="65">
        <v>1</v>
      </c>
    </row>
    <row r="155" spans="1:31" x14ac:dyDescent="0.2">
      <c r="A155" s="137" t="s">
        <v>289</v>
      </c>
      <c r="B155" s="64" t="s">
        <v>324</v>
      </c>
      <c r="C155" s="53">
        <v>0</v>
      </c>
      <c r="D155" s="65"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53">
        <v>0</v>
      </c>
      <c r="W155" s="65">
        <v>0</v>
      </c>
      <c r="X155" s="65">
        <v>0</v>
      </c>
      <c r="Y155" s="65">
        <v>0</v>
      </c>
      <c r="Z155" s="65">
        <v>0</v>
      </c>
      <c r="AA155" s="53">
        <v>0</v>
      </c>
      <c r="AB155" s="65">
        <v>0</v>
      </c>
      <c r="AC155" s="65">
        <v>0</v>
      </c>
      <c r="AD155" s="65">
        <v>0</v>
      </c>
      <c r="AE155" s="65">
        <v>0</v>
      </c>
    </row>
    <row r="156" spans="1:31" x14ac:dyDescent="0.2">
      <c r="A156" s="138" t="s">
        <v>291</v>
      </c>
      <c r="B156" s="64" t="s">
        <v>326</v>
      </c>
      <c r="C156" s="53">
        <v>0</v>
      </c>
      <c r="D156" s="65"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53">
        <v>0</v>
      </c>
      <c r="W156" s="65">
        <v>0</v>
      </c>
      <c r="X156" s="65">
        <v>0</v>
      </c>
      <c r="Y156" s="65">
        <v>0</v>
      </c>
      <c r="Z156" s="65">
        <v>0</v>
      </c>
      <c r="AA156" s="53">
        <v>0</v>
      </c>
      <c r="AB156" s="65">
        <v>0</v>
      </c>
      <c r="AC156" s="65">
        <v>0</v>
      </c>
      <c r="AD156" s="65">
        <v>0</v>
      </c>
      <c r="AE156" s="65">
        <v>0</v>
      </c>
    </row>
    <row r="157" spans="1:31" x14ac:dyDescent="0.2">
      <c r="A157" s="138" t="s">
        <v>293</v>
      </c>
      <c r="B157" s="64" t="s">
        <v>328</v>
      </c>
      <c r="C157" s="53">
        <v>173</v>
      </c>
      <c r="D157" s="54">
        <v>43</v>
      </c>
      <c r="E157" s="54">
        <v>42</v>
      </c>
      <c r="F157" s="54">
        <v>13</v>
      </c>
      <c r="G157" s="54">
        <v>31</v>
      </c>
      <c r="H157" s="54">
        <v>19</v>
      </c>
      <c r="I157" s="54">
        <v>9</v>
      </c>
      <c r="J157" s="54">
        <v>8</v>
      </c>
      <c r="K157" s="54">
        <v>0</v>
      </c>
      <c r="L157" s="54">
        <v>4</v>
      </c>
      <c r="M157" s="54">
        <v>2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2</v>
      </c>
      <c r="V157" s="53">
        <v>69</v>
      </c>
      <c r="W157" s="54">
        <v>66</v>
      </c>
      <c r="X157" s="54">
        <v>3</v>
      </c>
      <c r="Y157" s="54">
        <v>0</v>
      </c>
      <c r="Z157" s="54">
        <v>0</v>
      </c>
      <c r="AA157" s="53">
        <v>84</v>
      </c>
      <c r="AB157" s="54">
        <v>68</v>
      </c>
      <c r="AC157" s="54">
        <v>16</v>
      </c>
      <c r="AD157" s="54">
        <v>0</v>
      </c>
      <c r="AE157" s="54">
        <v>0</v>
      </c>
    </row>
    <row r="158" spans="1:31" ht="21" x14ac:dyDescent="0.2">
      <c r="A158" s="137" t="s">
        <v>295</v>
      </c>
      <c r="B158" s="64" t="s">
        <v>330</v>
      </c>
      <c r="C158" s="53">
        <v>0</v>
      </c>
      <c r="D158" s="65">
        <v>0</v>
      </c>
      <c r="E158" s="65">
        <v>0</v>
      </c>
      <c r="F158" s="65">
        <v>0</v>
      </c>
      <c r="G158" s="65">
        <v>0</v>
      </c>
      <c r="H158" s="65">
        <v>0</v>
      </c>
      <c r="I158" s="65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53">
        <v>0</v>
      </c>
      <c r="W158" s="65">
        <v>0</v>
      </c>
      <c r="X158" s="65">
        <v>0</v>
      </c>
      <c r="Y158" s="65">
        <v>0</v>
      </c>
      <c r="Z158" s="65">
        <v>0</v>
      </c>
      <c r="AA158" s="53">
        <v>0</v>
      </c>
      <c r="AB158" s="65">
        <v>0</v>
      </c>
      <c r="AC158" s="65">
        <v>0</v>
      </c>
      <c r="AD158" s="65">
        <v>0</v>
      </c>
      <c r="AE158" s="65">
        <v>0</v>
      </c>
    </row>
    <row r="159" spans="1:31" x14ac:dyDescent="0.2">
      <c r="A159" s="137" t="s">
        <v>297</v>
      </c>
      <c r="B159" s="64" t="s">
        <v>332</v>
      </c>
      <c r="C159" s="53">
        <v>0</v>
      </c>
      <c r="D159" s="65">
        <v>0</v>
      </c>
      <c r="E159" s="65"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53">
        <v>0</v>
      </c>
      <c r="W159" s="65">
        <v>0</v>
      </c>
      <c r="X159" s="65">
        <v>0</v>
      </c>
      <c r="Y159" s="65">
        <v>0</v>
      </c>
      <c r="Z159" s="65">
        <v>0</v>
      </c>
      <c r="AA159" s="53">
        <v>0</v>
      </c>
      <c r="AB159" s="65">
        <v>0</v>
      </c>
      <c r="AC159" s="65">
        <v>0</v>
      </c>
      <c r="AD159" s="65">
        <v>0</v>
      </c>
      <c r="AE159" s="65">
        <v>0</v>
      </c>
    </row>
    <row r="160" spans="1:31" x14ac:dyDescent="0.2">
      <c r="A160" s="137" t="s">
        <v>299</v>
      </c>
      <c r="B160" s="64" t="s">
        <v>334</v>
      </c>
      <c r="C160" s="53">
        <v>79</v>
      </c>
      <c r="D160" s="65">
        <v>27</v>
      </c>
      <c r="E160" s="65">
        <v>0</v>
      </c>
      <c r="F160" s="65">
        <v>13</v>
      </c>
      <c r="G160" s="65">
        <v>7</v>
      </c>
      <c r="H160" s="65">
        <v>19</v>
      </c>
      <c r="I160" s="65">
        <v>9</v>
      </c>
      <c r="J160" s="65">
        <v>0</v>
      </c>
      <c r="K160" s="65">
        <v>0</v>
      </c>
      <c r="L160" s="65">
        <v>4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53">
        <v>38</v>
      </c>
      <c r="W160" s="65">
        <v>36</v>
      </c>
      <c r="X160" s="65">
        <v>2</v>
      </c>
      <c r="Y160" s="65">
        <v>0</v>
      </c>
      <c r="Z160" s="65">
        <v>0</v>
      </c>
      <c r="AA160" s="53">
        <v>40</v>
      </c>
      <c r="AB160" s="65">
        <v>26</v>
      </c>
      <c r="AC160" s="65">
        <v>14</v>
      </c>
      <c r="AD160" s="65">
        <v>0</v>
      </c>
      <c r="AE160" s="65">
        <v>0</v>
      </c>
    </row>
    <row r="161" spans="1:31" x14ac:dyDescent="0.2">
      <c r="A161" s="137" t="s">
        <v>301</v>
      </c>
      <c r="B161" s="64" t="s">
        <v>336</v>
      </c>
      <c r="C161" s="53">
        <v>94</v>
      </c>
      <c r="D161" s="65">
        <v>16</v>
      </c>
      <c r="E161" s="65">
        <v>42</v>
      </c>
      <c r="F161" s="65">
        <v>0</v>
      </c>
      <c r="G161" s="65">
        <v>24</v>
      </c>
      <c r="H161" s="65">
        <v>0</v>
      </c>
      <c r="I161" s="65">
        <v>0</v>
      </c>
      <c r="J161" s="65">
        <v>8</v>
      </c>
      <c r="K161" s="65">
        <v>0</v>
      </c>
      <c r="L161" s="65">
        <v>0</v>
      </c>
      <c r="M161" s="65">
        <v>2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2</v>
      </c>
      <c r="V161" s="53">
        <v>31</v>
      </c>
      <c r="W161" s="65">
        <v>30</v>
      </c>
      <c r="X161" s="65">
        <v>1</v>
      </c>
      <c r="Y161" s="65">
        <v>0</v>
      </c>
      <c r="Z161" s="65">
        <v>0</v>
      </c>
      <c r="AA161" s="53">
        <v>44</v>
      </c>
      <c r="AB161" s="65">
        <v>42</v>
      </c>
      <c r="AC161" s="65">
        <v>2</v>
      </c>
      <c r="AD161" s="65">
        <v>0</v>
      </c>
      <c r="AE161" s="65">
        <v>0</v>
      </c>
    </row>
    <row r="162" spans="1:31" x14ac:dyDescent="0.2">
      <c r="A162" s="137" t="s">
        <v>303</v>
      </c>
      <c r="B162" s="64" t="s">
        <v>338</v>
      </c>
      <c r="C162" s="53">
        <v>0</v>
      </c>
      <c r="D162" s="65">
        <v>0</v>
      </c>
      <c r="E162" s="65"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53">
        <v>0</v>
      </c>
      <c r="W162" s="65">
        <v>0</v>
      </c>
      <c r="X162" s="65">
        <v>0</v>
      </c>
      <c r="Y162" s="65">
        <v>0</v>
      </c>
      <c r="Z162" s="65">
        <v>0</v>
      </c>
      <c r="AA162" s="53">
        <v>0</v>
      </c>
      <c r="AB162" s="65">
        <v>0</v>
      </c>
      <c r="AC162" s="65">
        <v>0</v>
      </c>
      <c r="AD162" s="65">
        <v>0</v>
      </c>
      <c r="AE162" s="65">
        <v>0</v>
      </c>
    </row>
    <row r="163" spans="1:31" x14ac:dyDescent="0.2">
      <c r="A163" s="138" t="s">
        <v>305</v>
      </c>
      <c r="B163" s="64" t="s">
        <v>340</v>
      </c>
      <c r="C163" s="53">
        <v>0</v>
      </c>
      <c r="D163" s="65">
        <v>0</v>
      </c>
      <c r="E163" s="65"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53">
        <v>0</v>
      </c>
      <c r="W163" s="65">
        <v>0</v>
      </c>
      <c r="X163" s="65">
        <v>0</v>
      </c>
      <c r="Y163" s="65">
        <v>0</v>
      </c>
      <c r="Z163" s="65">
        <v>0</v>
      </c>
      <c r="AA163" s="53">
        <v>0</v>
      </c>
      <c r="AB163" s="65">
        <v>0</v>
      </c>
      <c r="AC163" s="65">
        <v>0</v>
      </c>
      <c r="AD163" s="65">
        <v>0</v>
      </c>
      <c r="AE163" s="65">
        <v>0</v>
      </c>
    </row>
    <row r="164" spans="1:31" x14ac:dyDescent="0.2">
      <c r="A164" s="138" t="s">
        <v>307</v>
      </c>
      <c r="B164" s="64" t="s">
        <v>342</v>
      </c>
      <c r="C164" s="53">
        <v>0</v>
      </c>
      <c r="D164" s="65">
        <v>0</v>
      </c>
      <c r="E164" s="65"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53">
        <v>0</v>
      </c>
      <c r="W164" s="65">
        <v>0</v>
      </c>
      <c r="X164" s="65">
        <v>0</v>
      </c>
      <c r="Y164" s="65">
        <v>0</v>
      </c>
      <c r="Z164" s="65">
        <v>0</v>
      </c>
      <c r="AA164" s="53">
        <v>0</v>
      </c>
      <c r="AB164" s="65">
        <v>0</v>
      </c>
      <c r="AC164" s="65">
        <v>0</v>
      </c>
      <c r="AD164" s="65">
        <v>0</v>
      </c>
      <c r="AE164" s="65">
        <v>0</v>
      </c>
    </row>
    <row r="165" spans="1:31" x14ac:dyDescent="0.2">
      <c r="A165" s="138" t="s">
        <v>309</v>
      </c>
      <c r="B165" s="64" t="s">
        <v>344</v>
      </c>
      <c r="C165" s="53">
        <v>0</v>
      </c>
      <c r="D165" s="65">
        <v>0</v>
      </c>
      <c r="E165" s="65"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53">
        <v>0</v>
      </c>
      <c r="W165" s="65">
        <v>0</v>
      </c>
      <c r="X165" s="65">
        <v>0</v>
      </c>
      <c r="Y165" s="65">
        <v>0</v>
      </c>
      <c r="Z165" s="65">
        <v>0</v>
      </c>
      <c r="AA165" s="53">
        <v>0</v>
      </c>
      <c r="AB165" s="65">
        <v>0</v>
      </c>
      <c r="AC165" s="65">
        <v>0</v>
      </c>
      <c r="AD165" s="65">
        <v>0</v>
      </c>
      <c r="AE165" s="65">
        <v>0</v>
      </c>
    </row>
    <row r="166" spans="1:31" x14ac:dyDescent="0.2">
      <c r="A166" s="138" t="s">
        <v>311</v>
      </c>
      <c r="B166" s="64" t="s">
        <v>345</v>
      </c>
      <c r="C166" s="53">
        <v>130</v>
      </c>
      <c r="D166" s="54">
        <v>0</v>
      </c>
      <c r="E166" s="54">
        <v>60</v>
      </c>
      <c r="F166" s="54">
        <v>0</v>
      </c>
      <c r="G166" s="54">
        <v>0</v>
      </c>
      <c r="H166" s="54">
        <v>30</v>
      </c>
      <c r="I166" s="54">
        <v>0</v>
      </c>
      <c r="J166" s="54">
        <v>0</v>
      </c>
      <c r="K166" s="54">
        <v>0</v>
      </c>
      <c r="L166" s="54">
        <v>29</v>
      </c>
      <c r="M166" s="54">
        <v>8</v>
      </c>
      <c r="N166" s="54">
        <v>3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3">
        <v>42</v>
      </c>
      <c r="W166" s="54">
        <v>8</v>
      </c>
      <c r="X166" s="54">
        <v>5</v>
      </c>
      <c r="Y166" s="54">
        <v>29</v>
      </c>
      <c r="Z166" s="54">
        <v>0</v>
      </c>
      <c r="AA166" s="53">
        <v>40</v>
      </c>
      <c r="AB166" s="54">
        <v>18</v>
      </c>
      <c r="AC166" s="54">
        <v>7</v>
      </c>
      <c r="AD166" s="54">
        <v>15</v>
      </c>
      <c r="AE166" s="54">
        <v>0</v>
      </c>
    </row>
    <row r="167" spans="1:31" ht="21" x14ac:dyDescent="0.2">
      <c r="A167" s="137" t="s">
        <v>313</v>
      </c>
      <c r="B167" s="64" t="s">
        <v>347</v>
      </c>
      <c r="C167" s="53">
        <v>130</v>
      </c>
      <c r="D167" s="65">
        <v>0</v>
      </c>
      <c r="E167" s="65">
        <v>60</v>
      </c>
      <c r="F167" s="65">
        <v>0</v>
      </c>
      <c r="G167" s="65">
        <v>0</v>
      </c>
      <c r="H167" s="65">
        <v>30</v>
      </c>
      <c r="I167" s="65">
        <v>0</v>
      </c>
      <c r="J167" s="65">
        <v>0</v>
      </c>
      <c r="K167" s="65">
        <v>0</v>
      </c>
      <c r="L167" s="65">
        <v>29</v>
      </c>
      <c r="M167" s="65">
        <v>8</v>
      </c>
      <c r="N167" s="65">
        <v>3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53">
        <v>42</v>
      </c>
      <c r="W167" s="65">
        <v>8</v>
      </c>
      <c r="X167" s="65">
        <v>5</v>
      </c>
      <c r="Y167" s="65">
        <v>29</v>
      </c>
      <c r="Z167" s="65">
        <v>0</v>
      </c>
      <c r="AA167" s="53">
        <v>40</v>
      </c>
      <c r="AB167" s="65">
        <v>18</v>
      </c>
      <c r="AC167" s="65">
        <v>7</v>
      </c>
      <c r="AD167" s="65">
        <v>15</v>
      </c>
      <c r="AE167" s="65">
        <v>0</v>
      </c>
    </row>
    <row r="168" spans="1:31" x14ac:dyDescent="0.2">
      <c r="A168" s="137" t="s">
        <v>315</v>
      </c>
      <c r="B168" s="64" t="s">
        <v>349</v>
      </c>
      <c r="C168" s="53">
        <v>0</v>
      </c>
      <c r="D168" s="65">
        <v>0</v>
      </c>
      <c r="E168" s="65">
        <v>0</v>
      </c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53">
        <v>0</v>
      </c>
      <c r="W168" s="65">
        <v>0</v>
      </c>
      <c r="X168" s="65">
        <v>0</v>
      </c>
      <c r="Y168" s="65">
        <v>0</v>
      </c>
      <c r="Z168" s="65">
        <v>0</v>
      </c>
      <c r="AA168" s="53">
        <v>0</v>
      </c>
      <c r="AB168" s="65">
        <v>0</v>
      </c>
      <c r="AC168" s="65">
        <v>0</v>
      </c>
      <c r="AD168" s="65">
        <v>0</v>
      </c>
      <c r="AE168" s="65">
        <v>0</v>
      </c>
    </row>
    <row r="169" spans="1:31" x14ac:dyDescent="0.2">
      <c r="A169" s="137" t="s">
        <v>317</v>
      </c>
      <c r="B169" s="64" t="s">
        <v>350</v>
      </c>
      <c r="C169" s="53">
        <v>0</v>
      </c>
      <c r="D169" s="65">
        <v>0</v>
      </c>
      <c r="E169" s="65"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53">
        <v>0</v>
      </c>
      <c r="W169" s="65">
        <v>0</v>
      </c>
      <c r="X169" s="65">
        <v>0</v>
      </c>
      <c r="Y169" s="65">
        <v>0</v>
      </c>
      <c r="Z169" s="65">
        <v>0</v>
      </c>
      <c r="AA169" s="53">
        <v>0</v>
      </c>
      <c r="AB169" s="65">
        <v>0</v>
      </c>
      <c r="AC169" s="65">
        <v>0</v>
      </c>
      <c r="AD169" s="65">
        <v>0</v>
      </c>
      <c r="AE169" s="65">
        <v>0</v>
      </c>
    </row>
    <row r="170" spans="1:31" x14ac:dyDescent="0.2">
      <c r="A170" s="137" t="s">
        <v>319</v>
      </c>
      <c r="B170" s="64" t="s">
        <v>352</v>
      </c>
      <c r="C170" s="53">
        <v>0</v>
      </c>
      <c r="D170" s="65">
        <v>0</v>
      </c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53">
        <v>0</v>
      </c>
      <c r="W170" s="65">
        <v>0</v>
      </c>
      <c r="X170" s="65">
        <v>0</v>
      </c>
      <c r="Y170" s="65">
        <v>0</v>
      </c>
      <c r="Z170" s="65">
        <v>0</v>
      </c>
      <c r="AA170" s="53">
        <v>0</v>
      </c>
      <c r="AB170" s="65">
        <v>0</v>
      </c>
      <c r="AC170" s="65">
        <v>0</v>
      </c>
      <c r="AD170" s="65">
        <v>0</v>
      </c>
      <c r="AE170" s="65">
        <v>0</v>
      </c>
    </row>
    <row r="171" spans="1:31" x14ac:dyDescent="0.2">
      <c r="A171" s="137" t="s">
        <v>677</v>
      </c>
      <c r="B171" s="64" t="s">
        <v>354</v>
      </c>
      <c r="C171" s="53">
        <v>0</v>
      </c>
      <c r="D171" s="65">
        <v>0</v>
      </c>
      <c r="E171" s="65"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53">
        <v>0</v>
      </c>
      <c r="W171" s="65">
        <v>0</v>
      </c>
      <c r="X171" s="65">
        <v>0</v>
      </c>
      <c r="Y171" s="65">
        <v>0</v>
      </c>
      <c r="Z171" s="65">
        <v>0</v>
      </c>
      <c r="AA171" s="53">
        <v>0</v>
      </c>
      <c r="AB171" s="65">
        <v>0</v>
      </c>
      <c r="AC171" s="65">
        <v>0</v>
      </c>
      <c r="AD171" s="65">
        <v>0</v>
      </c>
      <c r="AE171" s="65">
        <v>0</v>
      </c>
    </row>
    <row r="172" spans="1:31" x14ac:dyDescent="0.2">
      <c r="A172" s="138" t="s">
        <v>321</v>
      </c>
      <c r="B172" s="64" t="s">
        <v>356</v>
      </c>
      <c r="C172" s="53">
        <v>0</v>
      </c>
      <c r="D172" s="65">
        <v>0</v>
      </c>
      <c r="E172" s="65"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53">
        <v>0</v>
      </c>
      <c r="W172" s="65">
        <v>0</v>
      </c>
      <c r="X172" s="65">
        <v>0</v>
      </c>
      <c r="Y172" s="65">
        <v>0</v>
      </c>
      <c r="Z172" s="65">
        <v>0</v>
      </c>
      <c r="AA172" s="53">
        <v>0</v>
      </c>
      <c r="AB172" s="65">
        <v>0</v>
      </c>
      <c r="AC172" s="65">
        <v>0</v>
      </c>
      <c r="AD172" s="65">
        <v>0</v>
      </c>
      <c r="AE172" s="65">
        <v>0</v>
      </c>
    </row>
    <row r="173" spans="1:31" x14ac:dyDescent="0.2">
      <c r="A173" s="138" t="s">
        <v>323</v>
      </c>
      <c r="B173" s="64" t="s">
        <v>358</v>
      </c>
      <c r="C173" s="53">
        <v>0</v>
      </c>
      <c r="D173" s="65">
        <v>0</v>
      </c>
      <c r="E173" s="65"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53">
        <v>0</v>
      </c>
      <c r="W173" s="65">
        <v>0</v>
      </c>
      <c r="X173" s="65">
        <v>0</v>
      </c>
      <c r="Y173" s="65">
        <v>0</v>
      </c>
      <c r="Z173" s="65">
        <v>0</v>
      </c>
      <c r="AA173" s="53">
        <v>0</v>
      </c>
      <c r="AB173" s="65">
        <v>0</v>
      </c>
      <c r="AC173" s="65">
        <v>0</v>
      </c>
      <c r="AD173" s="65">
        <v>0</v>
      </c>
      <c r="AE173" s="65">
        <v>0</v>
      </c>
    </row>
    <row r="174" spans="1:31" ht="21" x14ac:dyDescent="0.2">
      <c r="A174" s="138" t="s">
        <v>325</v>
      </c>
      <c r="B174" s="64" t="s">
        <v>360</v>
      </c>
      <c r="C174" s="53">
        <v>0</v>
      </c>
      <c r="D174" s="65">
        <v>0</v>
      </c>
      <c r="E174" s="65"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53">
        <v>0</v>
      </c>
      <c r="W174" s="65">
        <v>0</v>
      </c>
      <c r="X174" s="65">
        <v>0</v>
      </c>
      <c r="Y174" s="65">
        <v>0</v>
      </c>
      <c r="Z174" s="65">
        <v>0</v>
      </c>
      <c r="AA174" s="53">
        <v>0</v>
      </c>
      <c r="AB174" s="65">
        <v>0</v>
      </c>
      <c r="AC174" s="65">
        <v>0</v>
      </c>
      <c r="AD174" s="65">
        <v>0</v>
      </c>
      <c r="AE174" s="65">
        <v>0</v>
      </c>
    </row>
    <row r="175" spans="1:31" x14ac:dyDescent="0.2">
      <c r="A175" s="138" t="s">
        <v>327</v>
      </c>
      <c r="B175" s="64" t="s">
        <v>362</v>
      </c>
      <c r="C175" s="53">
        <v>37</v>
      </c>
      <c r="D175" s="65">
        <v>0</v>
      </c>
      <c r="E175" s="65">
        <v>15</v>
      </c>
      <c r="F175" s="65">
        <v>0</v>
      </c>
      <c r="G175" s="65">
        <v>12</v>
      </c>
      <c r="H175" s="65">
        <v>10</v>
      </c>
      <c r="I175" s="65">
        <v>0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53">
        <v>0</v>
      </c>
      <c r="W175" s="65">
        <v>0</v>
      </c>
      <c r="X175" s="65">
        <v>0</v>
      </c>
      <c r="Y175" s="65">
        <v>0</v>
      </c>
      <c r="Z175" s="65">
        <v>0</v>
      </c>
      <c r="AA175" s="53">
        <v>0</v>
      </c>
      <c r="AB175" s="65">
        <v>0</v>
      </c>
      <c r="AC175" s="65">
        <v>0</v>
      </c>
      <c r="AD175" s="65">
        <v>0</v>
      </c>
      <c r="AE175" s="65">
        <v>0</v>
      </c>
    </row>
    <row r="176" spans="1:31" x14ac:dyDescent="0.2">
      <c r="A176" s="138" t="s">
        <v>329</v>
      </c>
      <c r="B176" s="64" t="s">
        <v>364</v>
      </c>
      <c r="C176" s="53">
        <v>0</v>
      </c>
      <c r="D176" s="65">
        <v>0</v>
      </c>
      <c r="E176" s="65"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53">
        <v>0</v>
      </c>
      <c r="W176" s="65">
        <v>0</v>
      </c>
      <c r="X176" s="65">
        <v>0</v>
      </c>
      <c r="Y176" s="65">
        <v>0</v>
      </c>
      <c r="Z176" s="65">
        <v>0</v>
      </c>
      <c r="AA176" s="53">
        <v>0</v>
      </c>
      <c r="AB176" s="65">
        <v>0</v>
      </c>
      <c r="AC176" s="65">
        <v>0</v>
      </c>
      <c r="AD176" s="65">
        <v>0</v>
      </c>
      <c r="AE176" s="65">
        <v>0</v>
      </c>
    </row>
    <row r="177" spans="1:31" x14ac:dyDescent="0.2">
      <c r="A177" s="138" t="s">
        <v>331</v>
      </c>
      <c r="B177" s="64" t="s">
        <v>366</v>
      </c>
      <c r="C177" s="53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53">
        <v>0</v>
      </c>
      <c r="W177" s="65">
        <v>0</v>
      </c>
      <c r="X177" s="65">
        <v>0</v>
      </c>
      <c r="Y177" s="65">
        <v>0</v>
      </c>
      <c r="Z177" s="65">
        <v>0</v>
      </c>
      <c r="AA177" s="53">
        <v>0</v>
      </c>
      <c r="AB177" s="65">
        <v>0</v>
      </c>
      <c r="AC177" s="65">
        <v>0</v>
      </c>
      <c r="AD177" s="65">
        <v>0</v>
      </c>
      <c r="AE177" s="65">
        <v>0</v>
      </c>
    </row>
    <row r="178" spans="1:31" x14ac:dyDescent="0.2">
      <c r="A178" s="138" t="s">
        <v>333</v>
      </c>
      <c r="B178" s="64" t="s">
        <v>368</v>
      </c>
      <c r="C178" s="53">
        <v>1610</v>
      </c>
      <c r="D178" s="65">
        <v>481</v>
      </c>
      <c r="E178" s="65">
        <v>533</v>
      </c>
      <c r="F178" s="65">
        <v>186</v>
      </c>
      <c r="G178" s="65">
        <v>128</v>
      </c>
      <c r="H178" s="65">
        <v>97</v>
      </c>
      <c r="I178" s="65">
        <v>139</v>
      </c>
      <c r="J178" s="65">
        <v>27</v>
      </c>
      <c r="K178" s="65">
        <v>9</v>
      </c>
      <c r="L178" s="65">
        <v>4</v>
      </c>
      <c r="M178" s="65">
        <v>6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53">
        <v>770</v>
      </c>
      <c r="W178" s="65">
        <v>699</v>
      </c>
      <c r="X178" s="65">
        <v>70</v>
      </c>
      <c r="Y178" s="65">
        <v>1</v>
      </c>
      <c r="Z178" s="65">
        <v>0</v>
      </c>
      <c r="AA178" s="53">
        <v>338</v>
      </c>
      <c r="AB178" s="65">
        <v>230</v>
      </c>
      <c r="AC178" s="65">
        <v>107</v>
      </c>
      <c r="AD178" s="65">
        <v>1</v>
      </c>
      <c r="AE178" s="65">
        <v>0</v>
      </c>
    </row>
    <row r="179" spans="1:31" x14ac:dyDescent="0.2">
      <c r="A179" s="138" t="s">
        <v>335</v>
      </c>
      <c r="B179" s="64" t="s">
        <v>370</v>
      </c>
      <c r="C179" s="53">
        <v>0</v>
      </c>
      <c r="D179" s="65">
        <v>0</v>
      </c>
      <c r="E179" s="65"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53">
        <v>0</v>
      </c>
      <c r="W179" s="65">
        <v>0</v>
      </c>
      <c r="X179" s="65">
        <v>0</v>
      </c>
      <c r="Y179" s="65">
        <v>0</v>
      </c>
      <c r="Z179" s="65">
        <v>0</v>
      </c>
      <c r="AA179" s="53">
        <v>0</v>
      </c>
      <c r="AB179" s="65">
        <v>0</v>
      </c>
      <c r="AC179" s="65">
        <v>0</v>
      </c>
      <c r="AD179" s="65">
        <v>0</v>
      </c>
      <c r="AE179" s="65">
        <v>0</v>
      </c>
    </row>
    <row r="180" spans="1:31" x14ac:dyDescent="0.2">
      <c r="A180" s="138" t="s">
        <v>337</v>
      </c>
      <c r="B180" s="64" t="s">
        <v>372</v>
      </c>
      <c r="C180" s="53">
        <v>0</v>
      </c>
      <c r="D180" s="65">
        <v>0</v>
      </c>
      <c r="E180" s="65"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53">
        <v>0</v>
      </c>
      <c r="W180" s="65">
        <v>0</v>
      </c>
      <c r="X180" s="65">
        <v>0</v>
      </c>
      <c r="Y180" s="65">
        <v>0</v>
      </c>
      <c r="Z180" s="65">
        <v>0</v>
      </c>
      <c r="AA180" s="53">
        <v>0</v>
      </c>
      <c r="AB180" s="65">
        <v>0</v>
      </c>
      <c r="AC180" s="65">
        <v>0</v>
      </c>
      <c r="AD180" s="65">
        <v>0</v>
      </c>
      <c r="AE180" s="65">
        <v>0</v>
      </c>
    </row>
    <row r="181" spans="1:31" x14ac:dyDescent="0.2">
      <c r="A181" s="138" t="s">
        <v>339</v>
      </c>
      <c r="B181" s="64" t="s">
        <v>373</v>
      </c>
      <c r="C181" s="53">
        <v>0</v>
      </c>
      <c r="D181" s="65">
        <v>0</v>
      </c>
      <c r="E181" s="65"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53">
        <v>0</v>
      </c>
      <c r="W181" s="65">
        <v>0</v>
      </c>
      <c r="X181" s="65">
        <v>0</v>
      </c>
      <c r="Y181" s="65">
        <v>0</v>
      </c>
      <c r="Z181" s="65">
        <v>0</v>
      </c>
      <c r="AA181" s="53">
        <v>0</v>
      </c>
      <c r="AB181" s="65">
        <v>0</v>
      </c>
      <c r="AC181" s="65">
        <v>0</v>
      </c>
      <c r="AD181" s="65">
        <v>0</v>
      </c>
      <c r="AE181" s="65">
        <v>0</v>
      </c>
    </row>
    <row r="182" spans="1:31" x14ac:dyDescent="0.2">
      <c r="A182" s="138" t="s">
        <v>341</v>
      </c>
      <c r="B182" s="64" t="s">
        <v>375</v>
      </c>
      <c r="C182" s="53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53">
        <v>0</v>
      </c>
      <c r="W182" s="65">
        <v>0</v>
      </c>
      <c r="X182" s="65">
        <v>0</v>
      </c>
      <c r="Y182" s="65">
        <v>0</v>
      </c>
      <c r="Z182" s="65">
        <v>0</v>
      </c>
      <c r="AA182" s="53">
        <v>0</v>
      </c>
      <c r="AB182" s="65">
        <v>0</v>
      </c>
      <c r="AC182" s="65">
        <v>0</v>
      </c>
      <c r="AD182" s="65">
        <v>0</v>
      </c>
      <c r="AE182" s="65">
        <v>0</v>
      </c>
    </row>
    <row r="183" spans="1:31" x14ac:dyDescent="0.2">
      <c r="A183" s="138" t="s">
        <v>676</v>
      </c>
      <c r="B183" s="64" t="s">
        <v>377</v>
      </c>
      <c r="C183" s="53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53">
        <v>0</v>
      </c>
      <c r="W183" s="65">
        <v>0</v>
      </c>
      <c r="X183" s="65">
        <v>0</v>
      </c>
      <c r="Y183" s="65">
        <v>0</v>
      </c>
      <c r="Z183" s="65">
        <v>0</v>
      </c>
      <c r="AA183" s="53">
        <v>0</v>
      </c>
      <c r="AB183" s="65">
        <v>0</v>
      </c>
      <c r="AC183" s="65">
        <v>0</v>
      </c>
      <c r="AD183" s="65">
        <v>0</v>
      </c>
      <c r="AE183" s="65">
        <v>0</v>
      </c>
    </row>
    <row r="184" spans="1:31" x14ac:dyDescent="0.2">
      <c r="A184" s="138" t="s">
        <v>343</v>
      </c>
      <c r="B184" s="64" t="s">
        <v>379</v>
      </c>
      <c r="C184" s="53">
        <v>0</v>
      </c>
      <c r="D184" s="65">
        <v>0</v>
      </c>
      <c r="E184" s="65">
        <v>0</v>
      </c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53">
        <v>0</v>
      </c>
      <c r="W184" s="65">
        <v>0</v>
      </c>
      <c r="X184" s="65">
        <v>0</v>
      </c>
      <c r="Y184" s="65">
        <v>0</v>
      </c>
      <c r="Z184" s="65">
        <v>0</v>
      </c>
      <c r="AA184" s="53">
        <v>0</v>
      </c>
      <c r="AB184" s="65">
        <v>0</v>
      </c>
      <c r="AC184" s="65">
        <v>0</v>
      </c>
      <c r="AD184" s="65">
        <v>0</v>
      </c>
      <c r="AE184" s="65">
        <v>0</v>
      </c>
    </row>
    <row r="185" spans="1:31" x14ac:dyDescent="0.2">
      <c r="A185" s="138" t="s">
        <v>782</v>
      </c>
      <c r="B185" s="64" t="s">
        <v>381</v>
      </c>
      <c r="C185" s="53">
        <v>280</v>
      </c>
      <c r="D185" s="54">
        <v>103</v>
      </c>
      <c r="E185" s="54">
        <v>49</v>
      </c>
      <c r="F185" s="54">
        <v>34</v>
      </c>
      <c r="G185" s="54">
        <v>31</v>
      </c>
      <c r="H185" s="54">
        <v>21</v>
      </c>
      <c r="I185" s="54">
        <v>21</v>
      </c>
      <c r="J185" s="54">
        <v>5</v>
      </c>
      <c r="K185" s="54">
        <v>5</v>
      </c>
      <c r="L185" s="54">
        <v>8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3</v>
      </c>
      <c r="T185" s="54">
        <v>0</v>
      </c>
      <c r="U185" s="54">
        <v>0</v>
      </c>
      <c r="V185" s="53">
        <v>110</v>
      </c>
      <c r="W185" s="54">
        <v>110</v>
      </c>
      <c r="X185" s="54">
        <v>0</v>
      </c>
      <c r="Y185" s="54">
        <v>0</v>
      </c>
      <c r="Z185" s="54">
        <v>0</v>
      </c>
      <c r="AA185" s="53">
        <v>107</v>
      </c>
      <c r="AB185" s="54">
        <v>83</v>
      </c>
      <c r="AC185" s="54">
        <v>18</v>
      </c>
      <c r="AD185" s="54">
        <v>6</v>
      </c>
      <c r="AE185" s="54">
        <v>0</v>
      </c>
    </row>
    <row r="186" spans="1:31" ht="21" x14ac:dyDescent="0.2">
      <c r="A186" s="137" t="s">
        <v>903</v>
      </c>
      <c r="B186" s="64" t="s">
        <v>383</v>
      </c>
      <c r="C186" s="53">
        <v>237</v>
      </c>
      <c r="D186" s="65">
        <v>102</v>
      </c>
      <c r="E186" s="65">
        <v>47</v>
      </c>
      <c r="F186" s="65">
        <v>31</v>
      </c>
      <c r="G186" s="65">
        <v>20</v>
      </c>
      <c r="H186" s="65">
        <v>11</v>
      </c>
      <c r="I186" s="65">
        <v>13</v>
      </c>
      <c r="J186" s="65">
        <v>3</v>
      </c>
      <c r="K186" s="65">
        <v>4</v>
      </c>
      <c r="L186" s="65">
        <v>3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3</v>
      </c>
      <c r="T186" s="65">
        <v>0</v>
      </c>
      <c r="U186" s="65">
        <v>0</v>
      </c>
      <c r="V186" s="53">
        <v>108</v>
      </c>
      <c r="W186" s="65">
        <v>108</v>
      </c>
      <c r="X186" s="65">
        <v>0</v>
      </c>
      <c r="Y186" s="65">
        <v>0</v>
      </c>
      <c r="Z186" s="65">
        <v>0</v>
      </c>
      <c r="AA186" s="53">
        <v>103</v>
      </c>
      <c r="AB186" s="65">
        <v>83</v>
      </c>
      <c r="AC186" s="65">
        <v>15</v>
      </c>
      <c r="AD186" s="65">
        <v>5</v>
      </c>
      <c r="AE186" s="65">
        <v>0</v>
      </c>
    </row>
    <row r="187" spans="1:31" x14ac:dyDescent="0.2">
      <c r="A187" s="137" t="s">
        <v>783</v>
      </c>
      <c r="B187" s="64" t="s">
        <v>385</v>
      </c>
      <c r="C187" s="53">
        <v>43</v>
      </c>
      <c r="D187" s="65">
        <v>1</v>
      </c>
      <c r="E187" s="65">
        <v>2</v>
      </c>
      <c r="F187" s="65">
        <v>3</v>
      </c>
      <c r="G187" s="65">
        <v>11</v>
      </c>
      <c r="H187" s="65">
        <v>10</v>
      </c>
      <c r="I187" s="65">
        <v>8</v>
      </c>
      <c r="J187" s="65">
        <v>2</v>
      </c>
      <c r="K187" s="65">
        <v>1</v>
      </c>
      <c r="L187" s="65">
        <v>5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53">
        <v>2</v>
      </c>
      <c r="W187" s="65">
        <v>2</v>
      </c>
      <c r="X187" s="65">
        <v>0</v>
      </c>
      <c r="Y187" s="65">
        <v>0</v>
      </c>
      <c r="Z187" s="65">
        <v>0</v>
      </c>
      <c r="AA187" s="53">
        <v>4</v>
      </c>
      <c r="AB187" s="65">
        <v>0</v>
      </c>
      <c r="AC187" s="65">
        <v>3</v>
      </c>
      <c r="AD187" s="65">
        <v>1</v>
      </c>
      <c r="AE187" s="65">
        <v>0</v>
      </c>
    </row>
    <row r="188" spans="1:31" x14ac:dyDescent="0.2">
      <c r="A188" s="138" t="s">
        <v>346</v>
      </c>
      <c r="B188" s="64" t="s">
        <v>387</v>
      </c>
      <c r="C188" s="53">
        <v>0</v>
      </c>
      <c r="D188" s="65">
        <v>0</v>
      </c>
      <c r="E188" s="65">
        <v>0</v>
      </c>
      <c r="F188" s="65">
        <v>0</v>
      </c>
      <c r="G188" s="65">
        <v>0</v>
      </c>
      <c r="H188" s="65">
        <v>0</v>
      </c>
      <c r="I188" s="65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53">
        <v>0</v>
      </c>
      <c r="W188" s="65">
        <v>0</v>
      </c>
      <c r="X188" s="65">
        <v>0</v>
      </c>
      <c r="Y188" s="65">
        <v>0</v>
      </c>
      <c r="Z188" s="65">
        <v>0</v>
      </c>
      <c r="AA188" s="53">
        <v>0</v>
      </c>
      <c r="AB188" s="65">
        <v>0</v>
      </c>
      <c r="AC188" s="65">
        <v>0</v>
      </c>
      <c r="AD188" s="65">
        <v>0</v>
      </c>
      <c r="AE188" s="65">
        <v>0</v>
      </c>
    </row>
    <row r="189" spans="1:31" x14ac:dyDescent="0.2">
      <c r="A189" s="138" t="s">
        <v>348</v>
      </c>
      <c r="B189" s="64" t="s">
        <v>389</v>
      </c>
      <c r="C189" s="53">
        <v>0</v>
      </c>
      <c r="D189" s="65">
        <v>0</v>
      </c>
      <c r="E189" s="65"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53">
        <v>0</v>
      </c>
      <c r="W189" s="65">
        <v>0</v>
      </c>
      <c r="X189" s="65">
        <v>0</v>
      </c>
      <c r="Y189" s="65">
        <v>0</v>
      </c>
      <c r="Z189" s="65">
        <v>0</v>
      </c>
      <c r="AA189" s="53">
        <v>0</v>
      </c>
      <c r="AB189" s="65">
        <v>0</v>
      </c>
      <c r="AC189" s="65">
        <v>0</v>
      </c>
      <c r="AD189" s="65">
        <v>0</v>
      </c>
      <c r="AE189" s="65">
        <v>0</v>
      </c>
    </row>
    <row r="190" spans="1:31" x14ac:dyDescent="0.2">
      <c r="A190" s="138" t="s">
        <v>784</v>
      </c>
      <c r="B190" s="64" t="s">
        <v>391</v>
      </c>
      <c r="C190" s="53">
        <v>0</v>
      </c>
      <c r="D190" s="65">
        <v>0</v>
      </c>
      <c r="E190" s="65"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53">
        <v>0</v>
      </c>
      <c r="W190" s="65">
        <v>0</v>
      </c>
      <c r="X190" s="65">
        <v>0</v>
      </c>
      <c r="Y190" s="65">
        <v>0</v>
      </c>
      <c r="Z190" s="65">
        <v>0</v>
      </c>
      <c r="AA190" s="53">
        <v>0</v>
      </c>
      <c r="AB190" s="65">
        <v>0</v>
      </c>
      <c r="AC190" s="65">
        <v>0</v>
      </c>
      <c r="AD190" s="65">
        <v>0</v>
      </c>
      <c r="AE190" s="65">
        <v>0</v>
      </c>
    </row>
    <row r="191" spans="1:31" x14ac:dyDescent="0.2">
      <c r="A191" s="138" t="s">
        <v>357</v>
      </c>
      <c r="B191" s="64" t="s">
        <v>393</v>
      </c>
      <c r="C191" s="53">
        <v>0</v>
      </c>
      <c r="D191" s="65">
        <v>0</v>
      </c>
      <c r="E191" s="65">
        <v>0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53">
        <v>0</v>
      </c>
      <c r="W191" s="65">
        <v>0</v>
      </c>
      <c r="X191" s="65">
        <v>0</v>
      </c>
      <c r="Y191" s="65">
        <v>0</v>
      </c>
      <c r="Z191" s="65">
        <v>0</v>
      </c>
      <c r="AA191" s="53">
        <v>0</v>
      </c>
      <c r="AB191" s="65">
        <v>0</v>
      </c>
      <c r="AC191" s="65">
        <v>0</v>
      </c>
      <c r="AD191" s="65">
        <v>0</v>
      </c>
      <c r="AE191" s="65">
        <v>0</v>
      </c>
    </row>
    <row r="192" spans="1:31" x14ac:dyDescent="0.2">
      <c r="A192" s="138" t="s">
        <v>359</v>
      </c>
      <c r="B192" s="64" t="s">
        <v>395</v>
      </c>
      <c r="C192" s="53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53">
        <v>0</v>
      </c>
      <c r="W192" s="65">
        <v>0</v>
      </c>
      <c r="X192" s="65">
        <v>0</v>
      </c>
      <c r="Y192" s="65">
        <v>0</v>
      </c>
      <c r="Z192" s="65">
        <v>0</v>
      </c>
      <c r="AA192" s="53">
        <v>0</v>
      </c>
      <c r="AB192" s="65">
        <v>0</v>
      </c>
      <c r="AC192" s="65">
        <v>0</v>
      </c>
      <c r="AD192" s="65">
        <v>0</v>
      </c>
      <c r="AE192" s="65">
        <v>0</v>
      </c>
    </row>
    <row r="193" spans="1:31" x14ac:dyDescent="0.2">
      <c r="A193" s="138" t="s">
        <v>361</v>
      </c>
      <c r="B193" s="64" t="s">
        <v>397</v>
      </c>
      <c r="C193" s="53">
        <v>0</v>
      </c>
      <c r="D193" s="65">
        <v>0</v>
      </c>
      <c r="E193" s="65"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53">
        <v>0</v>
      </c>
      <c r="W193" s="65">
        <v>0</v>
      </c>
      <c r="X193" s="65">
        <v>0</v>
      </c>
      <c r="Y193" s="65">
        <v>0</v>
      </c>
      <c r="Z193" s="65">
        <v>0</v>
      </c>
      <c r="AA193" s="53">
        <v>0</v>
      </c>
      <c r="AB193" s="65">
        <v>0</v>
      </c>
      <c r="AC193" s="65">
        <v>0</v>
      </c>
      <c r="AD193" s="65">
        <v>0</v>
      </c>
      <c r="AE193" s="65">
        <v>0</v>
      </c>
    </row>
    <row r="194" spans="1:31" x14ac:dyDescent="0.2">
      <c r="A194" s="138" t="s">
        <v>351</v>
      </c>
      <c r="B194" s="64" t="s">
        <v>399</v>
      </c>
      <c r="C194" s="53">
        <v>0</v>
      </c>
      <c r="D194" s="65">
        <v>0</v>
      </c>
      <c r="E194" s="65"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53">
        <v>0</v>
      </c>
      <c r="W194" s="65">
        <v>0</v>
      </c>
      <c r="X194" s="65">
        <v>0</v>
      </c>
      <c r="Y194" s="65">
        <v>0</v>
      </c>
      <c r="Z194" s="65">
        <v>0</v>
      </c>
      <c r="AA194" s="53">
        <v>0</v>
      </c>
      <c r="AB194" s="65">
        <v>0</v>
      </c>
      <c r="AC194" s="65">
        <v>0</v>
      </c>
      <c r="AD194" s="65">
        <v>0</v>
      </c>
      <c r="AE194" s="65">
        <v>0</v>
      </c>
    </row>
    <row r="195" spans="1:31" ht="21" x14ac:dyDescent="0.2">
      <c r="A195" s="138" t="s">
        <v>353</v>
      </c>
      <c r="B195" s="64" t="s">
        <v>401</v>
      </c>
      <c r="C195" s="53">
        <v>0</v>
      </c>
      <c r="D195" s="65">
        <v>0</v>
      </c>
      <c r="E195" s="65"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53">
        <v>0</v>
      </c>
      <c r="W195" s="65">
        <v>0</v>
      </c>
      <c r="X195" s="65">
        <v>0</v>
      </c>
      <c r="Y195" s="65">
        <v>0</v>
      </c>
      <c r="Z195" s="65">
        <v>0</v>
      </c>
      <c r="AA195" s="53">
        <v>0</v>
      </c>
      <c r="AB195" s="65">
        <v>0</v>
      </c>
      <c r="AC195" s="65">
        <v>0</v>
      </c>
      <c r="AD195" s="65">
        <v>0</v>
      </c>
      <c r="AE195" s="65">
        <v>0</v>
      </c>
    </row>
    <row r="196" spans="1:31" ht="21" x14ac:dyDescent="0.2">
      <c r="A196" s="138" t="s">
        <v>355</v>
      </c>
      <c r="B196" s="64" t="s">
        <v>403</v>
      </c>
      <c r="C196" s="53">
        <v>0</v>
      </c>
      <c r="D196" s="65">
        <v>0</v>
      </c>
      <c r="E196" s="65">
        <v>0</v>
      </c>
      <c r="F196" s="65">
        <v>0</v>
      </c>
      <c r="G196" s="65">
        <v>0</v>
      </c>
      <c r="H196" s="65">
        <v>0</v>
      </c>
      <c r="I196" s="65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53">
        <v>0</v>
      </c>
      <c r="W196" s="65">
        <v>0</v>
      </c>
      <c r="X196" s="65">
        <v>0</v>
      </c>
      <c r="Y196" s="65">
        <v>0</v>
      </c>
      <c r="Z196" s="65">
        <v>0</v>
      </c>
      <c r="AA196" s="53">
        <v>0</v>
      </c>
      <c r="AB196" s="65">
        <v>0</v>
      </c>
      <c r="AC196" s="65">
        <v>0</v>
      </c>
      <c r="AD196" s="65">
        <v>0</v>
      </c>
      <c r="AE196" s="65">
        <v>0</v>
      </c>
    </row>
    <row r="197" spans="1:31" x14ac:dyDescent="0.2">
      <c r="A197" s="138" t="s">
        <v>363</v>
      </c>
      <c r="B197" s="64" t="s">
        <v>405</v>
      </c>
      <c r="C197" s="53">
        <v>0</v>
      </c>
      <c r="D197" s="65">
        <v>0</v>
      </c>
      <c r="E197" s="65">
        <v>0</v>
      </c>
      <c r="F197" s="65">
        <v>0</v>
      </c>
      <c r="G197" s="65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53">
        <v>0</v>
      </c>
      <c r="W197" s="65">
        <v>0</v>
      </c>
      <c r="X197" s="65">
        <v>0</v>
      </c>
      <c r="Y197" s="65">
        <v>0</v>
      </c>
      <c r="Z197" s="65">
        <v>0</v>
      </c>
      <c r="AA197" s="53">
        <v>0</v>
      </c>
      <c r="AB197" s="65">
        <v>0</v>
      </c>
      <c r="AC197" s="65">
        <v>0</v>
      </c>
      <c r="AD197" s="65">
        <v>0</v>
      </c>
      <c r="AE197" s="65">
        <v>0</v>
      </c>
    </row>
    <row r="198" spans="1:31" ht="21" x14ac:dyDescent="0.2">
      <c r="A198" s="138" t="s">
        <v>371</v>
      </c>
      <c r="B198" s="64" t="s">
        <v>407</v>
      </c>
      <c r="C198" s="53">
        <v>0</v>
      </c>
      <c r="D198" s="65">
        <v>0</v>
      </c>
      <c r="E198" s="65"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53">
        <v>0</v>
      </c>
      <c r="W198" s="65">
        <v>0</v>
      </c>
      <c r="X198" s="65">
        <v>0</v>
      </c>
      <c r="Y198" s="65">
        <v>0</v>
      </c>
      <c r="Z198" s="65">
        <v>0</v>
      </c>
      <c r="AA198" s="53">
        <v>0</v>
      </c>
      <c r="AB198" s="65">
        <v>0</v>
      </c>
      <c r="AC198" s="65">
        <v>0</v>
      </c>
      <c r="AD198" s="65">
        <v>0</v>
      </c>
      <c r="AE198" s="65">
        <v>0</v>
      </c>
    </row>
    <row r="199" spans="1:31" x14ac:dyDescent="0.2">
      <c r="A199" s="138" t="s">
        <v>785</v>
      </c>
      <c r="B199" s="64" t="s">
        <v>409</v>
      </c>
      <c r="C199" s="53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3">
        <v>0</v>
      </c>
      <c r="W199" s="54">
        <v>0</v>
      </c>
      <c r="X199" s="54">
        <v>0</v>
      </c>
      <c r="Y199" s="54">
        <v>0</v>
      </c>
      <c r="Z199" s="54">
        <v>0</v>
      </c>
      <c r="AA199" s="53">
        <v>0</v>
      </c>
      <c r="AB199" s="54">
        <v>0</v>
      </c>
      <c r="AC199" s="54">
        <v>0</v>
      </c>
      <c r="AD199" s="54">
        <v>0</v>
      </c>
      <c r="AE199" s="54">
        <v>0</v>
      </c>
    </row>
    <row r="200" spans="1:31" ht="21" x14ac:dyDescent="0.2">
      <c r="A200" s="137" t="s">
        <v>904</v>
      </c>
      <c r="B200" s="64" t="s">
        <v>411</v>
      </c>
      <c r="C200" s="53">
        <v>0</v>
      </c>
      <c r="D200" s="65">
        <v>0</v>
      </c>
      <c r="E200" s="65">
        <v>0</v>
      </c>
      <c r="F200" s="65">
        <v>0</v>
      </c>
      <c r="G200" s="65">
        <v>0</v>
      </c>
      <c r="H200" s="65">
        <v>0</v>
      </c>
      <c r="I200" s="65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53">
        <v>0</v>
      </c>
      <c r="W200" s="65">
        <v>0</v>
      </c>
      <c r="X200" s="65">
        <v>0</v>
      </c>
      <c r="Y200" s="65">
        <v>0</v>
      </c>
      <c r="Z200" s="65">
        <v>0</v>
      </c>
      <c r="AA200" s="53">
        <v>0</v>
      </c>
      <c r="AB200" s="65">
        <v>0</v>
      </c>
      <c r="AC200" s="65">
        <v>0</v>
      </c>
      <c r="AD200" s="65">
        <v>0</v>
      </c>
      <c r="AE200" s="65">
        <v>0</v>
      </c>
    </row>
    <row r="201" spans="1:31" x14ac:dyDescent="0.2">
      <c r="A201" s="137" t="s">
        <v>786</v>
      </c>
      <c r="B201" s="64" t="s">
        <v>413</v>
      </c>
      <c r="C201" s="53">
        <v>0</v>
      </c>
      <c r="D201" s="65">
        <v>0</v>
      </c>
      <c r="E201" s="65"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53">
        <v>0</v>
      </c>
      <c r="W201" s="65">
        <v>0</v>
      </c>
      <c r="X201" s="65">
        <v>0</v>
      </c>
      <c r="Y201" s="65">
        <v>0</v>
      </c>
      <c r="Z201" s="65">
        <v>0</v>
      </c>
      <c r="AA201" s="53">
        <v>0</v>
      </c>
      <c r="AB201" s="65">
        <v>0</v>
      </c>
      <c r="AC201" s="65">
        <v>0</v>
      </c>
      <c r="AD201" s="65">
        <v>0</v>
      </c>
      <c r="AE201" s="65">
        <v>0</v>
      </c>
    </row>
    <row r="202" spans="1:31" x14ac:dyDescent="0.2">
      <c r="A202" s="137" t="s">
        <v>482</v>
      </c>
      <c r="B202" s="64" t="s">
        <v>415</v>
      </c>
      <c r="C202" s="53">
        <v>0</v>
      </c>
      <c r="D202" s="65">
        <v>0</v>
      </c>
      <c r="E202" s="65"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53">
        <v>0</v>
      </c>
      <c r="W202" s="65">
        <v>0</v>
      </c>
      <c r="X202" s="65">
        <v>0</v>
      </c>
      <c r="Y202" s="65">
        <v>0</v>
      </c>
      <c r="Z202" s="65">
        <v>0</v>
      </c>
      <c r="AA202" s="53">
        <v>0</v>
      </c>
      <c r="AB202" s="65">
        <v>0</v>
      </c>
      <c r="AC202" s="65">
        <v>0</v>
      </c>
      <c r="AD202" s="65">
        <v>0</v>
      </c>
      <c r="AE202" s="65">
        <v>0</v>
      </c>
    </row>
    <row r="203" spans="1:31" x14ac:dyDescent="0.2">
      <c r="A203" s="137" t="s">
        <v>476</v>
      </c>
      <c r="B203" s="64" t="s">
        <v>417</v>
      </c>
      <c r="C203" s="53">
        <v>0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53">
        <v>0</v>
      </c>
      <c r="W203" s="65">
        <v>0</v>
      </c>
      <c r="X203" s="65">
        <v>0</v>
      </c>
      <c r="Y203" s="65">
        <v>0</v>
      </c>
      <c r="Z203" s="65">
        <v>0</v>
      </c>
      <c r="AA203" s="53">
        <v>0</v>
      </c>
      <c r="AB203" s="65">
        <v>0</v>
      </c>
      <c r="AC203" s="65">
        <v>0</v>
      </c>
      <c r="AD203" s="65">
        <v>0</v>
      </c>
      <c r="AE203" s="65">
        <v>0</v>
      </c>
    </row>
    <row r="204" spans="1:31" x14ac:dyDescent="0.2">
      <c r="A204" s="137" t="s">
        <v>484</v>
      </c>
      <c r="B204" s="64" t="s">
        <v>419</v>
      </c>
      <c r="C204" s="53">
        <v>0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53">
        <v>0</v>
      </c>
      <c r="W204" s="65">
        <v>0</v>
      </c>
      <c r="X204" s="65">
        <v>0</v>
      </c>
      <c r="Y204" s="65">
        <v>0</v>
      </c>
      <c r="Z204" s="65">
        <v>0</v>
      </c>
      <c r="AA204" s="53">
        <v>0</v>
      </c>
      <c r="AB204" s="65">
        <v>0</v>
      </c>
      <c r="AC204" s="65">
        <v>0</v>
      </c>
      <c r="AD204" s="65">
        <v>0</v>
      </c>
      <c r="AE204" s="65">
        <v>0</v>
      </c>
    </row>
    <row r="205" spans="1:31" x14ac:dyDescent="0.2">
      <c r="A205" s="138" t="s">
        <v>374</v>
      </c>
      <c r="B205" s="64" t="s">
        <v>421</v>
      </c>
      <c r="C205" s="53">
        <v>0</v>
      </c>
      <c r="D205" s="65">
        <v>0</v>
      </c>
      <c r="E205" s="65"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53">
        <v>0</v>
      </c>
      <c r="W205" s="65">
        <v>0</v>
      </c>
      <c r="X205" s="65">
        <v>0</v>
      </c>
      <c r="Y205" s="65">
        <v>0</v>
      </c>
      <c r="Z205" s="65">
        <v>0</v>
      </c>
      <c r="AA205" s="53">
        <v>0</v>
      </c>
      <c r="AB205" s="65">
        <v>0</v>
      </c>
      <c r="AC205" s="65">
        <v>0</v>
      </c>
      <c r="AD205" s="65">
        <v>0</v>
      </c>
      <c r="AE205" s="65">
        <v>0</v>
      </c>
    </row>
    <row r="206" spans="1:31" x14ac:dyDescent="0.2">
      <c r="A206" s="138" t="s">
        <v>376</v>
      </c>
      <c r="B206" s="64" t="s">
        <v>423</v>
      </c>
      <c r="C206" s="53">
        <v>0</v>
      </c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53">
        <v>0</v>
      </c>
      <c r="W206" s="65">
        <v>0</v>
      </c>
      <c r="X206" s="65">
        <v>0</v>
      </c>
      <c r="Y206" s="65">
        <v>0</v>
      </c>
      <c r="Z206" s="65">
        <v>0</v>
      </c>
      <c r="AA206" s="53">
        <v>0</v>
      </c>
      <c r="AB206" s="65">
        <v>0</v>
      </c>
      <c r="AC206" s="65">
        <v>0</v>
      </c>
      <c r="AD206" s="65">
        <v>0</v>
      </c>
      <c r="AE206" s="65">
        <v>0</v>
      </c>
    </row>
    <row r="207" spans="1:31" x14ac:dyDescent="0.2">
      <c r="A207" s="138" t="s">
        <v>365</v>
      </c>
      <c r="B207" s="64" t="s">
        <v>425</v>
      </c>
      <c r="C207" s="53">
        <v>0</v>
      </c>
      <c r="D207" s="65">
        <v>0</v>
      </c>
      <c r="E207" s="65"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53">
        <v>0</v>
      </c>
      <c r="W207" s="65">
        <v>0</v>
      </c>
      <c r="X207" s="65">
        <v>0</v>
      </c>
      <c r="Y207" s="65">
        <v>0</v>
      </c>
      <c r="Z207" s="65">
        <v>0</v>
      </c>
      <c r="AA207" s="53">
        <v>0</v>
      </c>
      <c r="AB207" s="65">
        <v>0</v>
      </c>
      <c r="AC207" s="65">
        <v>0</v>
      </c>
      <c r="AD207" s="65">
        <v>0</v>
      </c>
      <c r="AE207" s="65">
        <v>0</v>
      </c>
    </row>
    <row r="208" spans="1:31" x14ac:dyDescent="0.2">
      <c r="A208" s="138" t="s">
        <v>378</v>
      </c>
      <c r="B208" s="64" t="s">
        <v>427</v>
      </c>
      <c r="C208" s="53">
        <v>0</v>
      </c>
      <c r="D208" s="65">
        <v>0</v>
      </c>
      <c r="E208" s="65"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53">
        <v>0</v>
      </c>
      <c r="W208" s="65">
        <v>0</v>
      </c>
      <c r="X208" s="65">
        <v>0</v>
      </c>
      <c r="Y208" s="65">
        <v>0</v>
      </c>
      <c r="Z208" s="65">
        <v>0</v>
      </c>
      <c r="AA208" s="53">
        <v>0</v>
      </c>
      <c r="AB208" s="65">
        <v>0</v>
      </c>
      <c r="AC208" s="65">
        <v>0</v>
      </c>
      <c r="AD208" s="65">
        <v>0</v>
      </c>
      <c r="AE208" s="65">
        <v>0</v>
      </c>
    </row>
    <row r="209" spans="1:31" x14ac:dyDescent="0.2">
      <c r="A209" s="138" t="s">
        <v>380</v>
      </c>
      <c r="B209" s="64" t="s">
        <v>428</v>
      </c>
      <c r="C209" s="53">
        <v>663</v>
      </c>
      <c r="D209" s="65">
        <v>102</v>
      </c>
      <c r="E209" s="65">
        <v>73</v>
      </c>
      <c r="F209" s="65">
        <v>0</v>
      </c>
      <c r="G209" s="65">
        <v>79</v>
      </c>
      <c r="H209" s="65">
        <v>60</v>
      </c>
      <c r="I209" s="65">
        <v>68</v>
      </c>
      <c r="J209" s="65">
        <v>42</v>
      </c>
      <c r="K209" s="65">
        <v>85</v>
      </c>
      <c r="L209" s="65">
        <v>124</v>
      </c>
      <c r="M209" s="65">
        <v>0</v>
      </c>
      <c r="N209" s="65">
        <v>0</v>
      </c>
      <c r="O209" s="65">
        <v>0</v>
      </c>
      <c r="P209" s="65">
        <v>0</v>
      </c>
      <c r="Q209" s="65">
        <v>30</v>
      </c>
      <c r="R209" s="65">
        <v>0</v>
      </c>
      <c r="S209" s="65">
        <v>0</v>
      </c>
      <c r="T209" s="65">
        <v>0</v>
      </c>
      <c r="U209" s="65">
        <v>0</v>
      </c>
      <c r="V209" s="53">
        <v>183</v>
      </c>
      <c r="W209" s="65">
        <v>147</v>
      </c>
      <c r="X209" s="65">
        <v>28</v>
      </c>
      <c r="Y209" s="65">
        <v>6</v>
      </c>
      <c r="Z209" s="65">
        <v>2</v>
      </c>
      <c r="AA209" s="53">
        <v>163</v>
      </c>
      <c r="AB209" s="65">
        <v>51</v>
      </c>
      <c r="AC209" s="65">
        <v>52</v>
      </c>
      <c r="AD209" s="65">
        <v>44</v>
      </c>
      <c r="AE209" s="65">
        <v>16</v>
      </c>
    </row>
    <row r="210" spans="1:31" x14ac:dyDescent="0.2">
      <c r="A210" s="138" t="s">
        <v>382</v>
      </c>
      <c r="B210" s="64" t="s">
        <v>429</v>
      </c>
      <c r="C210" s="53">
        <v>0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53">
        <v>0</v>
      </c>
      <c r="W210" s="65">
        <v>0</v>
      </c>
      <c r="X210" s="65">
        <v>0</v>
      </c>
      <c r="Y210" s="65">
        <v>0</v>
      </c>
      <c r="Z210" s="65">
        <v>0</v>
      </c>
      <c r="AA210" s="53">
        <v>0</v>
      </c>
      <c r="AB210" s="65">
        <v>0</v>
      </c>
      <c r="AC210" s="65">
        <v>0</v>
      </c>
      <c r="AD210" s="65">
        <v>0</v>
      </c>
      <c r="AE210" s="65">
        <v>0</v>
      </c>
    </row>
    <row r="211" spans="1:31" x14ac:dyDescent="0.2">
      <c r="A211" s="138" t="s">
        <v>384</v>
      </c>
      <c r="B211" s="64" t="s">
        <v>431</v>
      </c>
      <c r="C211" s="53">
        <v>1877</v>
      </c>
      <c r="D211" s="54">
        <v>306</v>
      </c>
      <c r="E211" s="54">
        <v>359</v>
      </c>
      <c r="F211" s="54">
        <v>578</v>
      </c>
      <c r="G211" s="54">
        <v>185</v>
      </c>
      <c r="H211" s="54">
        <v>110</v>
      </c>
      <c r="I211" s="54">
        <v>175</v>
      </c>
      <c r="J211" s="54">
        <v>86</v>
      </c>
      <c r="K211" s="54">
        <v>0</v>
      </c>
      <c r="L211" s="54">
        <v>57</v>
      </c>
      <c r="M211" s="54">
        <v>0</v>
      </c>
      <c r="N211" s="54">
        <v>0</v>
      </c>
      <c r="O211" s="54">
        <v>0</v>
      </c>
      <c r="P211" s="54">
        <v>0</v>
      </c>
      <c r="Q211" s="54">
        <v>21</v>
      </c>
      <c r="R211" s="54">
        <v>0</v>
      </c>
      <c r="S211" s="54">
        <v>0</v>
      </c>
      <c r="T211" s="54">
        <v>0</v>
      </c>
      <c r="U211" s="54">
        <v>0</v>
      </c>
      <c r="V211" s="53">
        <v>1027</v>
      </c>
      <c r="W211" s="54">
        <v>791</v>
      </c>
      <c r="X211" s="54">
        <v>234</v>
      </c>
      <c r="Y211" s="54">
        <v>1</v>
      </c>
      <c r="Z211" s="54">
        <v>1</v>
      </c>
      <c r="AA211" s="53">
        <v>701</v>
      </c>
      <c r="AB211" s="54">
        <v>390</v>
      </c>
      <c r="AC211" s="54">
        <v>295</v>
      </c>
      <c r="AD211" s="54">
        <v>14</v>
      </c>
      <c r="AE211" s="54">
        <v>2</v>
      </c>
    </row>
    <row r="212" spans="1:31" ht="21" x14ac:dyDescent="0.2">
      <c r="A212" s="137" t="s">
        <v>386</v>
      </c>
      <c r="B212" s="64" t="s">
        <v>433</v>
      </c>
      <c r="C212" s="53">
        <v>922</v>
      </c>
      <c r="D212" s="65">
        <v>169</v>
      </c>
      <c r="E212" s="65">
        <v>139</v>
      </c>
      <c r="F212" s="65">
        <v>271</v>
      </c>
      <c r="G212" s="65">
        <v>94</v>
      </c>
      <c r="H212" s="65">
        <v>55</v>
      </c>
      <c r="I212" s="65">
        <v>109</v>
      </c>
      <c r="J212" s="65">
        <v>34</v>
      </c>
      <c r="K212" s="65">
        <v>0</v>
      </c>
      <c r="L212" s="65">
        <v>39</v>
      </c>
      <c r="M212" s="65">
        <v>0</v>
      </c>
      <c r="N212" s="65">
        <v>0</v>
      </c>
      <c r="O212" s="65">
        <v>0</v>
      </c>
      <c r="P212" s="65">
        <v>0</v>
      </c>
      <c r="Q212" s="65">
        <v>12</v>
      </c>
      <c r="R212" s="65">
        <v>0</v>
      </c>
      <c r="S212" s="65">
        <v>0</v>
      </c>
      <c r="T212" s="65">
        <v>0</v>
      </c>
      <c r="U212" s="65">
        <v>0</v>
      </c>
      <c r="V212" s="53">
        <v>582</v>
      </c>
      <c r="W212" s="65">
        <v>407</v>
      </c>
      <c r="X212" s="65">
        <v>173</v>
      </c>
      <c r="Y212" s="65">
        <v>1</v>
      </c>
      <c r="Z212" s="65">
        <v>1</v>
      </c>
      <c r="AA212" s="53">
        <v>361</v>
      </c>
      <c r="AB212" s="65">
        <v>193</v>
      </c>
      <c r="AC212" s="65">
        <v>160</v>
      </c>
      <c r="AD212" s="65">
        <v>8</v>
      </c>
      <c r="AE212" s="65">
        <v>0</v>
      </c>
    </row>
    <row r="213" spans="1:31" x14ac:dyDescent="0.2">
      <c r="A213" s="137" t="s">
        <v>388</v>
      </c>
      <c r="B213" s="64" t="s">
        <v>435</v>
      </c>
      <c r="C213" s="53">
        <v>910</v>
      </c>
      <c r="D213" s="65">
        <v>137</v>
      </c>
      <c r="E213" s="65">
        <v>190</v>
      </c>
      <c r="F213" s="65">
        <v>292</v>
      </c>
      <c r="G213" s="65">
        <v>91</v>
      </c>
      <c r="H213" s="65">
        <v>55</v>
      </c>
      <c r="I213" s="65">
        <v>66</v>
      </c>
      <c r="J213" s="65">
        <v>52</v>
      </c>
      <c r="K213" s="65">
        <v>0</v>
      </c>
      <c r="L213" s="65">
        <v>18</v>
      </c>
      <c r="M213" s="65">
        <v>0</v>
      </c>
      <c r="N213" s="65">
        <v>0</v>
      </c>
      <c r="O213" s="65">
        <v>0</v>
      </c>
      <c r="P213" s="65">
        <v>0</v>
      </c>
      <c r="Q213" s="65">
        <v>9</v>
      </c>
      <c r="R213" s="65">
        <v>0</v>
      </c>
      <c r="S213" s="65">
        <v>0</v>
      </c>
      <c r="T213" s="65">
        <v>0</v>
      </c>
      <c r="U213" s="65">
        <v>0</v>
      </c>
      <c r="V213" s="53">
        <v>400</v>
      </c>
      <c r="W213" s="65">
        <v>339</v>
      </c>
      <c r="X213" s="65">
        <v>61</v>
      </c>
      <c r="Y213" s="65">
        <v>0</v>
      </c>
      <c r="Z213" s="65">
        <v>0</v>
      </c>
      <c r="AA213" s="53">
        <v>340</v>
      </c>
      <c r="AB213" s="65">
        <v>197</v>
      </c>
      <c r="AC213" s="65">
        <v>135</v>
      </c>
      <c r="AD213" s="65">
        <v>6</v>
      </c>
      <c r="AE213" s="65">
        <v>2</v>
      </c>
    </row>
    <row r="214" spans="1:31" x14ac:dyDescent="0.2">
      <c r="A214" s="137" t="s">
        <v>390</v>
      </c>
      <c r="B214" s="64" t="s">
        <v>436</v>
      </c>
      <c r="C214" s="53">
        <v>0</v>
      </c>
      <c r="D214" s="65">
        <v>0</v>
      </c>
      <c r="E214" s="65">
        <v>0</v>
      </c>
      <c r="F214" s="65">
        <v>0</v>
      </c>
      <c r="G214" s="65">
        <v>0</v>
      </c>
      <c r="H214" s="65">
        <v>0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53">
        <v>0</v>
      </c>
      <c r="W214" s="65">
        <v>0</v>
      </c>
      <c r="X214" s="65">
        <v>0</v>
      </c>
      <c r="Y214" s="65">
        <v>0</v>
      </c>
      <c r="Z214" s="65">
        <v>0</v>
      </c>
      <c r="AA214" s="53">
        <v>0</v>
      </c>
      <c r="AB214" s="65">
        <v>0</v>
      </c>
      <c r="AC214" s="65">
        <v>0</v>
      </c>
      <c r="AD214" s="65">
        <v>0</v>
      </c>
      <c r="AE214" s="65">
        <v>0</v>
      </c>
    </row>
    <row r="215" spans="1:31" x14ac:dyDescent="0.2">
      <c r="A215" s="137" t="s">
        <v>392</v>
      </c>
      <c r="B215" s="64" t="s">
        <v>437</v>
      </c>
      <c r="C215" s="53">
        <v>0</v>
      </c>
      <c r="D215" s="65">
        <v>0</v>
      </c>
      <c r="E215" s="65">
        <v>0</v>
      </c>
      <c r="F215" s="65">
        <v>0</v>
      </c>
      <c r="G215" s="65">
        <v>0</v>
      </c>
      <c r="H215" s="65">
        <v>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53">
        <v>0</v>
      </c>
      <c r="W215" s="65">
        <v>0</v>
      </c>
      <c r="X215" s="65">
        <v>0</v>
      </c>
      <c r="Y215" s="65">
        <v>0</v>
      </c>
      <c r="Z215" s="65">
        <v>0</v>
      </c>
      <c r="AA215" s="53">
        <v>0</v>
      </c>
      <c r="AB215" s="65">
        <v>0</v>
      </c>
      <c r="AC215" s="65">
        <v>0</v>
      </c>
      <c r="AD215" s="65">
        <v>0</v>
      </c>
      <c r="AE215" s="65">
        <v>0</v>
      </c>
    </row>
    <row r="216" spans="1:31" x14ac:dyDescent="0.2">
      <c r="A216" s="137" t="s">
        <v>394</v>
      </c>
      <c r="B216" s="64" t="s">
        <v>439</v>
      </c>
      <c r="C216" s="53">
        <v>45</v>
      </c>
      <c r="D216" s="65">
        <v>0</v>
      </c>
      <c r="E216" s="65">
        <v>30</v>
      </c>
      <c r="F216" s="65">
        <v>15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53">
        <v>45</v>
      </c>
      <c r="W216" s="65">
        <v>45</v>
      </c>
      <c r="X216" s="65">
        <v>0</v>
      </c>
      <c r="Y216" s="65">
        <v>0</v>
      </c>
      <c r="Z216" s="65">
        <v>0</v>
      </c>
      <c r="AA216" s="53">
        <v>0</v>
      </c>
      <c r="AB216" s="65">
        <v>0</v>
      </c>
      <c r="AC216" s="65">
        <v>0</v>
      </c>
      <c r="AD216" s="65">
        <v>0</v>
      </c>
      <c r="AE216" s="65">
        <v>0</v>
      </c>
    </row>
    <row r="217" spans="1:31" x14ac:dyDescent="0.2">
      <c r="A217" s="138" t="s">
        <v>396</v>
      </c>
      <c r="B217" s="64" t="s">
        <v>440</v>
      </c>
      <c r="C217" s="53">
        <v>1207</v>
      </c>
      <c r="D217" s="65">
        <v>560</v>
      </c>
      <c r="E217" s="65">
        <v>207</v>
      </c>
      <c r="F217" s="65">
        <v>2</v>
      </c>
      <c r="G217" s="65">
        <v>86</v>
      </c>
      <c r="H217" s="65">
        <v>86</v>
      </c>
      <c r="I217" s="65">
        <v>96</v>
      </c>
      <c r="J217" s="65">
        <v>74</v>
      </c>
      <c r="K217" s="65">
        <v>42</v>
      </c>
      <c r="L217" s="65">
        <v>25</v>
      </c>
      <c r="M217" s="65">
        <v>15</v>
      </c>
      <c r="N217" s="65">
        <v>8</v>
      </c>
      <c r="O217" s="65">
        <v>1</v>
      </c>
      <c r="P217" s="65">
        <v>1</v>
      </c>
      <c r="Q217" s="65">
        <v>1</v>
      </c>
      <c r="R217" s="65">
        <v>1</v>
      </c>
      <c r="S217" s="65">
        <v>0</v>
      </c>
      <c r="T217" s="65">
        <v>0</v>
      </c>
      <c r="U217" s="65">
        <v>2</v>
      </c>
      <c r="V217" s="53">
        <v>179</v>
      </c>
      <c r="W217" s="65">
        <v>158</v>
      </c>
      <c r="X217" s="65">
        <v>19</v>
      </c>
      <c r="Y217" s="65">
        <v>2</v>
      </c>
      <c r="Z217" s="65">
        <v>0</v>
      </c>
      <c r="AA217" s="53">
        <v>174</v>
      </c>
      <c r="AB217" s="65">
        <v>79</v>
      </c>
      <c r="AC217" s="65">
        <v>77</v>
      </c>
      <c r="AD217" s="65">
        <v>17</v>
      </c>
      <c r="AE217" s="65">
        <v>1</v>
      </c>
    </row>
    <row r="218" spans="1:31" x14ac:dyDescent="0.2">
      <c r="A218" s="138" t="s">
        <v>398</v>
      </c>
      <c r="B218" s="64" t="s">
        <v>441</v>
      </c>
      <c r="C218" s="53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53">
        <v>0</v>
      </c>
      <c r="W218" s="65">
        <v>0</v>
      </c>
      <c r="X218" s="65">
        <v>0</v>
      </c>
      <c r="Y218" s="65">
        <v>0</v>
      </c>
      <c r="Z218" s="65">
        <v>0</v>
      </c>
      <c r="AA218" s="53">
        <v>0</v>
      </c>
      <c r="AB218" s="65">
        <v>0</v>
      </c>
      <c r="AC218" s="65">
        <v>0</v>
      </c>
      <c r="AD218" s="65">
        <v>0</v>
      </c>
      <c r="AE218" s="65">
        <v>0</v>
      </c>
    </row>
    <row r="219" spans="1:31" x14ac:dyDescent="0.2">
      <c r="A219" s="138" t="s">
        <v>402</v>
      </c>
      <c r="B219" s="64" t="s">
        <v>443</v>
      </c>
      <c r="C219" s="53">
        <v>0</v>
      </c>
      <c r="D219" s="65">
        <v>0</v>
      </c>
      <c r="E219" s="65"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53">
        <v>0</v>
      </c>
      <c r="W219" s="65">
        <v>0</v>
      </c>
      <c r="X219" s="65">
        <v>0</v>
      </c>
      <c r="Y219" s="65">
        <v>0</v>
      </c>
      <c r="Z219" s="65">
        <v>0</v>
      </c>
      <c r="AA219" s="53">
        <v>0</v>
      </c>
      <c r="AB219" s="65">
        <v>0</v>
      </c>
      <c r="AC219" s="65">
        <v>0</v>
      </c>
      <c r="AD219" s="65">
        <v>0</v>
      </c>
      <c r="AE219" s="65">
        <v>0</v>
      </c>
    </row>
    <row r="220" spans="1:31" x14ac:dyDescent="0.2">
      <c r="A220" s="138" t="s">
        <v>404</v>
      </c>
      <c r="B220" s="64" t="s">
        <v>445</v>
      </c>
      <c r="C220" s="53">
        <v>926</v>
      </c>
      <c r="D220" s="65">
        <v>173</v>
      </c>
      <c r="E220" s="65">
        <v>173</v>
      </c>
      <c r="F220" s="65">
        <v>148</v>
      </c>
      <c r="G220" s="65">
        <v>118</v>
      </c>
      <c r="H220" s="65">
        <v>57</v>
      </c>
      <c r="I220" s="65">
        <v>94</v>
      </c>
      <c r="J220" s="65">
        <v>53</v>
      </c>
      <c r="K220" s="65">
        <v>48</v>
      </c>
      <c r="L220" s="65">
        <v>16</v>
      </c>
      <c r="M220" s="65">
        <v>13</v>
      </c>
      <c r="N220" s="65">
        <v>8</v>
      </c>
      <c r="O220" s="65">
        <v>6</v>
      </c>
      <c r="P220" s="65">
        <v>3</v>
      </c>
      <c r="Q220" s="65">
        <v>3</v>
      </c>
      <c r="R220" s="65">
        <v>3</v>
      </c>
      <c r="S220" s="65">
        <v>0</v>
      </c>
      <c r="T220" s="65">
        <v>0</v>
      </c>
      <c r="U220" s="65">
        <v>10</v>
      </c>
      <c r="V220" s="53">
        <v>265</v>
      </c>
      <c r="W220" s="65">
        <v>226</v>
      </c>
      <c r="X220" s="65">
        <v>36</v>
      </c>
      <c r="Y220" s="65">
        <v>3</v>
      </c>
      <c r="Z220" s="65">
        <v>0</v>
      </c>
      <c r="AA220" s="53">
        <v>285</v>
      </c>
      <c r="AB220" s="65">
        <v>169</v>
      </c>
      <c r="AC220" s="65">
        <v>103</v>
      </c>
      <c r="AD220" s="65">
        <v>10</v>
      </c>
      <c r="AE220" s="65">
        <v>3</v>
      </c>
    </row>
    <row r="221" spans="1:31" x14ac:dyDescent="0.2">
      <c r="A221" s="138" t="s">
        <v>703</v>
      </c>
      <c r="B221" s="64" t="s">
        <v>447</v>
      </c>
      <c r="C221" s="53">
        <v>0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53">
        <v>0</v>
      </c>
      <c r="W221" s="65">
        <v>0</v>
      </c>
      <c r="X221" s="65">
        <v>0</v>
      </c>
      <c r="Y221" s="65">
        <v>0</v>
      </c>
      <c r="Z221" s="65">
        <v>0</v>
      </c>
      <c r="AA221" s="53">
        <v>0</v>
      </c>
      <c r="AB221" s="65">
        <v>0</v>
      </c>
      <c r="AC221" s="65">
        <v>0</v>
      </c>
      <c r="AD221" s="65">
        <v>0</v>
      </c>
      <c r="AE221" s="65">
        <v>0</v>
      </c>
    </row>
    <row r="222" spans="1:31" ht="21" x14ac:dyDescent="0.2">
      <c r="A222" s="138" t="s">
        <v>400</v>
      </c>
      <c r="B222" s="64" t="s">
        <v>449</v>
      </c>
      <c r="C222" s="53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53">
        <v>0</v>
      </c>
      <c r="W222" s="65">
        <v>0</v>
      </c>
      <c r="X222" s="65">
        <v>0</v>
      </c>
      <c r="Y222" s="65">
        <v>0</v>
      </c>
      <c r="Z222" s="65">
        <v>0</v>
      </c>
      <c r="AA222" s="53">
        <v>0</v>
      </c>
      <c r="AB222" s="65">
        <v>0</v>
      </c>
      <c r="AC222" s="65">
        <v>0</v>
      </c>
      <c r="AD222" s="65">
        <v>0</v>
      </c>
      <c r="AE222" s="65">
        <v>0</v>
      </c>
    </row>
    <row r="223" spans="1:31" x14ac:dyDescent="0.2">
      <c r="A223" s="138" t="s">
        <v>406</v>
      </c>
      <c r="B223" s="64" t="s">
        <v>451</v>
      </c>
      <c r="C223" s="53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53">
        <v>0</v>
      </c>
      <c r="W223" s="65">
        <v>0</v>
      </c>
      <c r="X223" s="65">
        <v>0</v>
      </c>
      <c r="Y223" s="65">
        <v>0</v>
      </c>
      <c r="Z223" s="65">
        <v>0</v>
      </c>
      <c r="AA223" s="53">
        <v>0</v>
      </c>
      <c r="AB223" s="65">
        <v>0</v>
      </c>
      <c r="AC223" s="65">
        <v>0</v>
      </c>
      <c r="AD223" s="65">
        <v>0</v>
      </c>
      <c r="AE223" s="65">
        <v>0</v>
      </c>
    </row>
    <row r="224" spans="1:31" x14ac:dyDescent="0.2">
      <c r="A224" s="138" t="s">
        <v>408</v>
      </c>
      <c r="B224" s="64" t="s">
        <v>453</v>
      </c>
      <c r="C224" s="53">
        <v>34</v>
      </c>
      <c r="D224" s="65">
        <v>0</v>
      </c>
      <c r="E224" s="65">
        <v>12</v>
      </c>
      <c r="F224" s="65">
        <v>13</v>
      </c>
      <c r="G224" s="65">
        <v>0</v>
      </c>
      <c r="H224" s="65">
        <v>9</v>
      </c>
      <c r="I224" s="65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53">
        <v>33</v>
      </c>
      <c r="W224" s="65">
        <v>16</v>
      </c>
      <c r="X224" s="65">
        <v>17</v>
      </c>
      <c r="Y224" s="65">
        <v>0</v>
      </c>
      <c r="Z224" s="65">
        <v>0</v>
      </c>
      <c r="AA224" s="53">
        <v>13</v>
      </c>
      <c r="AB224" s="65">
        <v>8</v>
      </c>
      <c r="AC224" s="65">
        <v>5</v>
      </c>
      <c r="AD224" s="65">
        <v>0</v>
      </c>
      <c r="AE224" s="65">
        <v>0</v>
      </c>
    </row>
    <row r="225" spans="1:31" x14ac:dyDescent="0.2">
      <c r="A225" s="138" t="s">
        <v>410</v>
      </c>
      <c r="B225" s="64" t="s">
        <v>455</v>
      </c>
      <c r="C225" s="53">
        <v>177</v>
      </c>
      <c r="D225" s="54">
        <v>74</v>
      </c>
      <c r="E225" s="54">
        <v>22</v>
      </c>
      <c r="F225" s="54">
        <v>6</v>
      </c>
      <c r="G225" s="54">
        <v>26</v>
      </c>
      <c r="H225" s="54">
        <v>21</v>
      </c>
      <c r="I225" s="54">
        <v>19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7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2</v>
      </c>
      <c r="V225" s="53">
        <v>109</v>
      </c>
      <c r="W225" s="54">
        <v>83</v>
      </c>
      <c r="X225" s="54">
        <v>26</v>
      </c>
      <c r="Y225" s="54">
        <v>0</v>
      </c>
      <c r="Z225" s="54">
        <v>0</v>
      </c>
      <c r="AA225" s="53">
        <v>21</v>
      </c>
      <c r="AB225" s="54">
        <v>15</v>
      </c>
      <c r="AC225" s="54">
        <v>6</v>
      </c>
      <c r="AD225" s="54">
        <v>0</v>
      </c>
      <c r="AE225" s="54">
        <v>0</v>
      </c>
    </row>
    <row r="226" spans="1:31" ht="23.25" customHeight="1" x14ac:dyDescent="0.2">
      <c r="A226" s="137" t="s">
        <v>412</v>
      </c>
      <c r="B226" s="64" t="s">
        <v>457</v>
      </c>
      <c r="C226" s="53">
        <v>75</v>
      </c>
      <c r="D226" s="65">
        <v>30</v>
      </c>
      <c r="E226" s="65">
        <v>12</v>
      </c>
      <c r="F226" s="65">
        <v>6</v>
      </c>
      <c r="G226" s="65">
        <v>12</v>
      </c>
      <c r="H226" s="65">
        <v>0</v>
      </c>
      <c r="I226" s="65">
        <v>12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3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53">
        <v>51</v>
      </c>
      <c r="W226" s="65">
        <v>39</v>
      </c>
      <c r="X226" s="65">
        <v>12</v>
      </c>
      <c r="Y226" s="65">
        <v>0</v>
      </c>
      <c r="Z226" s="65">
        <v>0</v>
      </c>
      <c r="AA226" s="53">
        <v>21</v>
      </c>
      <c r="AB226" s="65">
        <v>15</v>
      </c>
      <c r="AC226" s="65">
        <v>6</v>
      </c>
      <c r="AD226" s="65">
        <v>0</v>
      </c>
      <c r="AE226" s="65">
        <v>0</v>
      </c>
    </row>
    <row r="227" spans="1:31" ht="14.25" customHeight="1" x14ac:dyDescent="0.2">
      <c r="A227" s="137" t="s">
        <v>414</v>
      </c>
      <c r="B227" s="64" t="s">
        <v>459</v>
      </c>
      <c r="C227" s="53">
        <v>102</v>
      </c>
      <c r="D227" s="65">
        <v>44</v>
      </c>
      <c r="E227" s="65">
        <v>10</v>
      </c>
      <c r="F227" s="65">
        <v>0</v>
      </c>
      <c r="G227" s="65">
        <v>14</v>
      </c>
      <c r="H227" s="65">
        <v>21</v>
      </c>
      <c r="I227" s="65">
        <v>7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4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2</v>
      </c>
      <c r="V227" s="53">
        <v>58</v>
      </c>
      <c r="W227" s="65">
        <v>44</v>
      </c>
      <c r="X227" s="65">
        <v>14</v>
      </c>
      <c r="Y227" s="65">
        <v>0</v>
      </c>
      <c r="Z227" s="65">
        <v>0</v>
      </c>
      <c r="AA227" s="53">
        <v>0</v>
      </c>
      <c r="AB227" s="65">
        <v>0</v>
      </c>
      <c r="AC227" s="65">
        <v>0</v>
      </c>
      <c r="AD227" s="65">
        <v>0</v>
      </c>
      <c r="AE227" s="65">
        <v>0</v>
      </c>
    </row>
    <row r="228" spans="1:31" x14ac:dyDescent="0.2">
      <c r="A228" s="137" t="s">
        <v>416</v>
      </c>
      <c r="B228" s="64" t="s">
        <v>461</v>
      </c>
      <c r="C228" s="53">
        <v>0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53">
        <v>0</v>
      </c>
      <c r="W228" s="65">
        <v>0</v>
      </c>
      <c r="X228" s="65">
        <v>0</v>
      </c>
      <c r="Y228" s="65">
        <v>0</v>
      </c>
      <c r="Z228" s="65">
        <v>0</v>
      </c>
      <c r="AA228" s="53">
        <v>0</v>
      </c>
      <c r="AB228" s="65">
        <v>0</v>
      </c>
      <c r="AC228" s="65">
        <v>0</v>
      </c>
      <c r="AD228" s="65">
        <v>0</v>
      </c>
      <c r="AE228" s="65">
        <v>0</v>
      </c>
    </row>
    <row r="229" spans="1:31" x14ac:dyDescent="0.2">
      <c r="A229" s="137" t="s">
        <v>418</v>
      </c>
      <c r="B229" s="64" t="s">
        <v>463</v>
      </c>
      <c r="C229" s="53">
        <v>0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53">
        <v>0</v>
      </c>
      <c r="W229" s="65">
        <v>0</v>
      </c>
      <c r="X229" s="65">
        <v>0</v>
      </c>
      <c r="Y229" s="65">
        <v>0</v>
      </c>
      <c r="Z229" s="65">
        <v>0</v>
      </c>
      <c r="AA229" s="53">
        <v>0</v>
      </c>
      <c r="AB229" s="65">
        <v>0</v>
      </c>
      <c r="AC229" s="65">
        <v>0</v>
      </c>
      <c r="AD229" s="65">
        <v>0</v>
      </c>
      <c r="AE229" s="65">
        <v>0</v>
      </c>
    </row>
    <row r="230" spans="1:31" x14ac:dyDescent="0.2">
      <c r="A230" s="138" t="s">
        <v>420</v>
      </c>
      <c r="B230" s="64" t="s">
        <v>465</v>
      </c>
      <c r="C230" s="53">
        <v>0</v>
      </c>
      <c r="D230" s="65">
        <v>0</v>
      </c>
      <c r="E230" s="65">
        <v>0</v>
      </c>
      <c r="F230" s="65">
        <v>0</v>
      </c>
      <c r="G230" s="65">
        <v>0</v>
      </c>
      <c r="H230" s="65">
        <v>0</v>
      </c>
      <c r="I230" s="65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53">
        <v>0</v>
      </c>
      <c r="W230" s="65">
        <v>0</v>
      </c>
      <c r="X230" s="65">
        <v>0</v>
      </c>
      <c r="Y230" s="65">
        <v>0</v>
      </c>
      <c r="Z230" s="65">
        <v>0</v>
      </c>
      <c r="AA230" s="53">
        <v>0</v>
      </c>
      <c r="AB230" s="65">
        <v>0</v>
      </c>
      <c r="AC230" s="65">
        <v>0</v>
      </c>
      <c r="AD230" s="65">
        <v>0</v>
      </c>
      <c r="AE230" s="65">
        <v>0</v>
      </c>
    </row>
    <row r="231" spans="1:31" x14ac:dyDescent="0.2">
      <c r="A231" s="138" t="s">
        <v>422</v>
      </c>
      <c r="B231" s="64" t="s">
        <v>467</v>
      </c>
      <c r="C231" s="53">
        <v>0</v>
      </c>
      <c r="D231" s="65">
        <v>0</v>
      </c>
      <c r="E231" s="65">
        <v>0</v>
      </c>
      <c r="F231" s="65">
        <v>0</v>
      </c>
      <c r="G231" s="65">
        <v>0</v>
      </c>
      <c r="H231" s="65">
        <v>0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53">
        <v>0</v>
      </c>
      <c r="W231" s="65">
        <v>0</v>
      </c>
      <c r="X231" s="65">
        <v>0</v>
      </c>
      <c r="Y231" s="65">
        <v>0</v>
      </c>
      <c r="Z231" s="65">
        <v>0</v>
      </c>
      <c r="AA231" s="53">
        <v>0</v>
      </c>
      <c r="AB231" s="65">
        <v>0</v>
      </c>
      <c r="AC231" s="65">
        <v>0</v>
      </c>
      <c r="AD231" s="65">
        <v>0</v>
      </c>
      <c r="AE231" s="65">
        <v>0</v>
      </c>
    </row>
    <row r="232" spans="1:31" ht="21" x14ac:dyDescent="0.2">
      <c r="A232" s="138" t="s">
        <v>367</v>
      </c>
      <c r="B232" s="64" t="s">
        <v>469</v>
      </c>
      <c r="C232" s="53">
        <v>0</v>
      </c>
      <c r="D232" s="65">
        <v>0</v>
      </c>
      <c r="E232" s="65">
        <v>0</v>
      </c>
      <c r="F232" s="65">
        <v>0</v>
      </c>
      <c r="G232" s="65">
        <v>0</v>
      </c>
      <c r="H232" s="65">
        <v>0</v>
      </c>
      <c r="I232" s="65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53">
        <v>0</v>
      </c>
      <c r="W232" s="65">
        <v>0</v>
      </c>
      <c r="X232" s="65">
        <v>0</v>
      </c>
      <c r="Y232" s="65">
        <v>0</v>
      </c>
      <c r="Z232" s="65">
        <v>0</v>
      </c>
      <c r="AA232" s="53">
        <v>0</v>
      </c>
      <c r="AB232" s="65">
        <v>0</v>
      </c>
      <c r="AC232" s="65">
        <v>0</v>
      </c>
      <c r="AD232" s="65">
        <v>0</v>
      </c>
      <c r="AE232" s="65">
        <v>0</v>
      </c>
    </row>
    <row r="233" spans="1:31" x14ac:dyDescent="0.2">
      <c r="A233" s="138" t="s">
        <v>424</v>
      </c>
      <c r="B233" s="64" t="s">
        <v>471</v>
      </c>
      <c r="C233" s="53">
        <v>27</v>
      </c>
      <c r="D233" s="54">
        <v>0</v>
      </c>
      <c r="E233" s="54">
        <v>10</v>
      </c>
      <c r="F233" s="54">
        <v>0</v>
      </c>
      <c r="G233" s="54">
        <v>9</v>
      </c>
      <c r="H233" s="54">
        <v>0</v>
      </c>
      <c r="I233" s="54">
        <v>0</v>
      </c>
      <c r="J233" s="54">
        <v>8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3">
        <v>27</v>
      </c>
      <c r="W233" s="54">
        <v>10</v>
      </c>
      <c r="X233" s="54">
        <v>17</v>
      </c>
      <c r="Y233" s="54">
        <v>0</v>
      </c>
      <c r="Z233" s="54">
        <v>0</v>
      </c>
      <c r="AA233" s="53">
        <v>0</v>
      </c>
      <c r="AB233" s="54">
        <v>0</v>
      </c>
      <c r="AC233" s="54">
        <v>0</v>
      </c>
      <c r="AD233" s="54">
        <v>0</v>
      </c>
      <c r="AE233" s="54">
        <v>0</v>
      </c>
    </row>
    <row r="234" spans="1:31" ht="21" x14ac:dyDescent="0.2">
      <c r="A234" s="137" t="s">
        <v>426</v>
      </c>
      <c r="B234" s="64" t="s">
        <v>473</v>
      </c>
      <c r="C234" s="53">
        <v>27</v>
      </c>
      <c r="D234" s="65">
        <v>0</v>
      </c>
      <c r="E234" s="65">
        <v>10</v>
      </c>
      <c r="F234" s="65">
        <v>0</v>
      </c>
      <c r="G234" s="65">
        <v>9</v>
      </c>
      <c r="H234" s="65">
        <v>0</v>
      </c>
      <c r="I234" s="65">
        <v>0</v>
      </c>
      <c r="J234" s="65">
        <v>8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53">
        <v>27</v>
      </c>
      <c r="W234" s="65">
        <v>10</v>
      </c>
      <c r="X234" s="65">
        <v>17</v>
      </c>
      <c r="Y234" s="65">
        <v>0</v>
      </c>
      <c r="Z234" s="65">
        <v>0</v>
      </c>
      <c r="AA234" s="53">
        <v>0</v>
      </c>
      <c r="AB234" s="65">
        <v>0</v>
      </c>
      <c r="AC234" s="65">
        <v>0</v>
      </c>
      <c r="AD234" s="65">
        <v>0</v>
      </c>
      <c r="AE234" s="65">
        <v>0</v>
      </c>
    </row>
    <row r="235" spans="1:31" x14ac:dyDescent="0.2">
      <c r="A235" s="137" t="s">
        <v>851</v>
      </c>
      <c r="B235" s="64" t="s">
        <v>475</v>
      </c>
      <c r="C235" s="53">
        <v>0</v>
      </c>
      <c r="D235" s="65">
        <v>0</v>
      </c>
      <c r="E235" s="65"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53">
        <v>0</v>
      </c>
      <c r="W235" s="65">
        <v>0</v>
      </c>
      <c r="X235" s="65">
        <v>0</v>
      </c>
      <c r="Y235" s="65">
        <v>0</v>
      </c>
      <c r="Z235" s="65">
        <v>0</v>
      </c>
      <c r="AA235" s="53">
        <v>0</v>
      </c>
      <c r="AB235" s="65">
        <v>0</v>
      </c>
      <c r="AC235" s="65">
        <v>0</v>
      </c>
      <c r="AD235" s="65">
        <v>0</v>
      </c>
      <c r="AE235" s="65">
        <v>0</v>
      </c>
    </row>
    <row r="236" spans="1:31" x14ac:dyDescent="0.2">
      <c r="A236" s="137" t="s">
        <v>852</v>
      </c>
      <c r="B236" s="64" t="s">
        <v>477</v>
      </c>
      <c r="C236" s="53">
        <v>0</v>
      </c>
      <c r="D236" s="65">
        <v>0</v>
      </c>
      <c r="E236" s="65">
        <v>0</v>
      </c>
      <c r="F236" s="65">
        <v>0</v>
      </c>
      <c r="G236" s="65">
        <v>0</v>
      </c>
      <c r="H236" s="65">
        <v>0</v>
      </c>
      <c r="I236" s="65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53">
        <v>0</v>
      </c>
      <c r="W236" s="65">
        <v>0</v>
      </c>
      <c r="X236" s="65">
        <v>0</v>
      </c>
      <c r="Y236" s="65">
        <v>0</v>
      </c>
      <c r="Z236" s="65">
        <v>0</v>
      </c>
      <c r="AA236" s="53">
        <v>0</v>
      </c>
      <c r="AB236" s="65">
        <v>0</v>
      </c>
      <c r="AC236" s="65">
        <v>0</v>
      </c>
      <c r="AD236" s="65">
        <v>0</v>
      </c>
      <c r="AE236" s="65">
        <v>0</v>
      </c>
    </row>
    <row r="237" spans="1:31" ht="21" x14ac:dyDescent="0.2">
      <c r="A237" s="138" t="s">
        <v>369</v>
      </c>
      <c r="B237" s="64" t="s">
        <v>479</v>
      </c>
      <c r="C237" s="53">
        <v>0</v>
      </c>
      <c r="D237" s="65">
        <v>0</v>
      </c>
      <c r="E237" s="65">
        <v>0</v>
      </c>
      <c r="F237" s="65">
        <v>0</v>
      </c>
      <c r="G237" s="65">
        <v>0</v>
      </c>
      <c r="H237" s="65">
        <v>0</v>
      </c>
      <c r="I237" s="65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53">
        <v>0</v>
      </c>
      <c r="W237" s="65">
        <v>0</v>
      </c>
      <c r="X237" s="65">
        <v>0</v>
      </c>
      <c r="Y237" s="65">
        <v>0</v>
      </c>
      <c r="Z237" s="65">
        <v>0</v>
      </c>
      <c r="AA237" s="53">
        <v>0</v>
      </c>
      <c r="AB237" s="65">
        <v>0</v>
      </c>
      <c r="AC237" s="65">
        <v>0</v>
      </c>
      <c r="AD237" s="65">
        <v>0</v>
      </c>
      <c r="AE237" s="65">
        <v>0</v>
      </c>
    </row>
    <row r="238" spans="1:31" x14ac:dyDescent="0.2">
      <c r="A238" s="138" t="s">
        <v>691</v>
      </c>
      <c r="B238" s="64" t="s">
        <v>481</v>
      </c>
      <c r="C238" s="53">
        <v>0</v>
      </c>
      <c r="D238" s="65">
        <v>0</v>
      </c>
      <c r="E238" s="65">
        <v>0</v>
      </c>
      <c r="F238" s="65">
        <v>0</v>
      </c>
      <c r="G238" s="65">
        <v>0</v>
      </c>
      <c r="H238" s="65">
        <v>0</v>
      </c>
      <c r="I238" s="65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53">
        <v>0</v>
      </c>
      <c r="W238" s="65">
        <v>0</v>
      </c>
      <c r="X238" s="65">
        <v>0</v>
      </c>
      <c r="Y238" s="65">
        <v>0</v>
      </c>
      <c r="Z238" s="65">
        <v>0</v>
      </c>
      <c r="AA238" s="53">
        <v>0</v>
      </c>
      <c r="AB238" s="65">
        <v>0</v>
      </c>
      <c r="AC238" s="65">
        <v>0</v>
      </c>
      <c r="AD238" s="65">
        <v>0</v>
      </c>
      <c r="AE238" s="65">
        <v>0</v>
      </c>
    </row>
    <row r="239" spans="1:31" x14ac:dyDescent="0.2">
      <c r="A239" s="138" t="s">
        <v>430</v>
      </c>
      <c r="B239" s="64" t="s">
        <v>483</v>
      </c>
      <c r="C239" s="53">
        <v>0</v>
      </c>
      <c r="D239" s="65">
        <v>0</v>
      </c>
      <c r="E239" s="65">
        <v>0</v>
      </c>
      <c r="F239" s="65">
        <v>0</v>
      </c>
      <c r="G239" s="65">
        <v>0</v>
      </c>
      <c r="H239" s="65">
        <v>0</v>
      </c>
      <c r="I239" s="65">
        <v>0</v>
      </c>
      <c r="J239" s="65">
        <v>0</v>
      </c>
      <c r="K239" s="65">
        <v>0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53">
        <v>0</v>
      </c>
      <c r="W239" s="65">
        <v>0</v>
      </c>
      <c r="X239" s="65">
        <v>0</v>
      </c>
      <c r="Y239" s="65">
        <v>0</v>
      </c>
      <c r="Z239" s="65">
        <v>0</v>
      </c>
      <c r="AA239" s="53">
        <v>0</v>
      </c>
      <c r="AB239" s="65">
        <v>0</v>
      </c>
      <c r="AC239" s="65">
        <v>0</v>
      </c>
      <c r="AD239" s="65">
        <v>0</v>
      </c>
      <c r="AE239" s="65">
        <v>0</v>
      </c>
    </row>
    <row r="240" spans="1:31" x14ac:dyDescent="0.2">
      <c r="A240" s="138" t="s">
        <v>432</v>
      </c>
      <c r="B240" s="64" t="s">
        <v>485</v>
      </c>
      <c r="C240" s="53">
        <v>0</v>
      </c>
      <c r="D240" s="65">
        <v>0</v>
      </c>
      <c r="E240" s="65">
        <v>0</v>
      </c>
      <c r="F240" s="65">
        <v>0</v>
      </c>
      <c r="G240" s="65">
        <v>0</v>
      </c>
      <c r="H240" s="65">
        <v>0</v>
      </c>
      <c r="I240" s="65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53">
        <v>0</v>
      </c>
      <c r="W240" s="65">
        <v>0</v>
      </c>
      <c r="X240" s="65">
        <v>0</v>
      </c>
      <c r="Y240" s="65">
        <v>0</v>
      </c>
      <c r="Z240" s="65">
        <v>0</v>
      </c>
      <c r="AA240" s="53">
        <v>0</v>
      </c>
      <c r="AB240" s="65">
        <v>0</v>
      </c>
      <c r="AC240" s="65">
        <v>0</v>
      </c>
      <c r="AD240" s="65">
        <v>0</v>
      </c>
      <c r="AE240" s="65">
        <v>0</v>
      </c>
    </row>
    <row r="241" spans="1:31" x14ac:dyDescent="0.2">
      <c r="A241" s="138" t="s">
        <v>434</v>
      </c>
      <c r="B241" s="64" t="s">
        <v>487</v>
      </c>
      <c r="C241" s="53">
        <v>0</v>
      </c>
      <c r="D241" s="65">
        <v>0</v>
      </c>
      <c r="E241" s="65">
        <v>0</v>
      </c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53">
        <v>0</v>
      </c>
      <c r="W241" s="65">
        <v>0</v>
      </c>
      <c r="X241" s="65">
        <v>0</v>
      </c>
      <c r="Y241" s="65">
        <v>0</v>
      </c>
      <c r="Z241" s="65">
        <v>0</v>
      </c>
      <c r="AA241" s="53">
        <v>0</v>
      </c>
      <c r="AB241" s="65">
        <v>0</v>
      </c>
      <c r="AC241" s="65">
        <v>0</v>
      </c>
      <c r="AD241" s="65">
        <v>0</v>
      </c>
      <c r="AE241" s="65">
        <v>0</v>
      </c>
    </row>
    <row r="242" spans="1:31" x14ac:dyDescent="0.2">
      <c r="A242" s="138" t="s">
        <v>770</v>
      </c>
      <c r="B242" s="64" t="s">
        <v>489</v>
      </c>
      <c r="C242" s="53">
        <v>106</v>
      </c>
      <c r="D242" s="65">
        <v>36</v>
      </c>
      <c r="E242" s="65">
        <v>12</v>
      </c>
      <c r="F242" s="65">
        <v>0</v>
      </c>
      <c r="G242" s="65">
        <v>11</v>
      </c>
      <c r="H242" s="65">
        <v>17</v>
      </c>
      <c r="I242" s="65">
        <v>18</v>
      </c>
      <c r="J242" s="65">
        <v>9</v>
      </c>
      <c r="K242" s="65">
        <v>3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53">
        <v>39</v>
      </c>
      <c r="W242" s="65">
        <v>33</v>
      </c>
      <c r="X242" s="65">
        <v>6</v>
      </c>
      <c r="Y242" s="65">
        <v>0</v>
      </c>
      <c r="Z242" s="65">
        <v>0</v>
      </c>
      <c r="AA242" s="53">
        <v>18</v>
      </c>
      <c r="AB242" s="65">
        <v>7</v>
      </c>
      <c r="AC242" s="65">
        <v>11</v>
      </c>
      <c r="AD242" s="65">
        <v>0</v>
      </c>
      <c r="AE242" s="65">
        <v>0</v>
      </c>
    </row>
    <row r="243" spans="1:31" x14ac:dyDescent="0.2">
      <c r="A243" s="138" t="s">
        <v>438</v>
      </c>
      <c r="B243" s="64" t="s">
        <v>491</v>
      </c>
      <c r="C243" s="53">
        <v>411</v>
      </c>
      <c r="D243" s="65">
        <v>187</v>
      </c>
      <c r="E243" s="65">
        <v>96</v>
      </c>
      <c r="F243" s="65">
        <v>80</v>
      </c>
      <c r="G243" s="65">
        <v>0</v>
      </c>
      <c r="H243" s="65">
        <v>24</v>
      </c>
      <c r="I243" s="65">
        <v>24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53">
        <v>111</v>
      </c>
      <c r="W243" s="65">
        <v>103</v>
      </c>
      <c r="X243" s="65">
        <v>8</v>
      </c>
      <c r="Y243" s="65">
        <v>0</v>
      </c>
      <c r="Z243" s="65">
        <v>0</v>
      </c>
      <c r="AA243" s="53">
        <v>112</v>
      </c>
      <c r="AB243" s="65">
        <v>104</v>
      </c>
      <c r="AC243" s="65">
        <v>8</v>
      </c>
      <c r="AD243" s="65">
        <v>0</v>
      </c>
      <c r="AE243" s="65">
        <v>0</v>
      </c>
    </row>
    <row r="244" spans="1:31" x14ac:dyDescent="0.2">
      <c r="A244" s="138" t="s">
        <v>847</v>
      </c>
      <c r="B244" s="64" t="s">
        <v>493</v>
      </c>
      <c r="C244" s="53">
        <v>113</v>
      </c>
      <c r="D244" s="65">
        <v>29</v>
      </c>
      <c r="E244" s="65">
        <v>36</v>
      </c>
      <c r="F244" s="65">
        <v>48</v>
      </c>
      <c r="G244" s="65">
        <v>0</v>
      </c>
      <c r="H244" s="65">
        <v>0</v>
      </c>
      <c r="I244" s="65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53">
        <v>29</v>
      </c>
      <c r="W244" s="65">
        <v>29</v>
      </c>
      <c r="X244" s="65">
        <v>0</v>
      </c>
      <c r="Y244" s="65">
        <v>0</v>
      </c>
      <c r="Z244" s="65">
        <v>0</v>
      </c>
      <c r="AA244" s="53">
        <v>0</v>
      </c>
      <c r="AB244" s="65">
        <v>0</v>
      </c>
      <c r="AC244" s="65">
        <v>0</v>
      </c>
      <c r="AD244" s="65">
        <v>0</v>
      </c>
      <c r="AE244" s="65">
        <v>0</v>
      </c>
    </row>
    <row r="245" spans="1:31" x14ac:dyDescent="0.2">
      <c r="A245" s="138" t="s">
        <v>848</v>
      </c>
      <c r="B245" s="64" t="s">
        <v>494</v>
      </c>
      <c r="C245" s="53">
        <v>1487</v>
      </c>
      <c r="D245" s="65">
        <v>674</v>
      </c>
      <c r="E245" s="65">
        <v>309</v>
      </c>
      <c r="F245" s="65">
        <v>27</v>
      </c>
      <c r="G245" s="65">
        <v>179</v>
      </c>
      <c r="H245" s="65">
        <v>97</v>
      </c>
      <c r="I245" s="65">
        <v>62</v>
      </c>
      <c r="J245" s="65">
        <v>79</v>
      </c>
      <c r="K245" s="65">
        <v>0</v>
      </c>
      <c r="L245" s="65">
        <v>45</v>
      </c>
      <c r="M245" s="65">
        <v>3</v>
      </c>
      <c r="N245" s="65">
        <v>0</v>
      </c>
      <c r="O245" s="65">
        <v>0</v>
      </c>
      <c r="P245" s="65">
        <v>0</v>
      </c>
      <c r="Q245" s="65">
        <v>12</v>
      </c>
      <c r="R245" s="65">
        <v>0</v>
      </c>
      <c r="S245" s="65">
        <v>0</v>
      </c>
      <c r="T245" s="65">
        <v>0</v>
      </c>
      <c r="U245" s="65">
        <v>0</v>
      </c>
      <c r="V245" s="53">
        <v>874</v>
      </c>
      <c r="W245" s="65">
        <v>777</v>
      </c>
      <c r="X245" s="65">
        <v>97</v>
      </c>
      <c r="Y245" s="65">
        <v>0</v>
      </c>
      <c r="Z245" s="65">
        <v>0</v>
      </c>
      <c r="AA245" s="53">
        <v>507</v>
      </c>
      <c r="AB245" s="65">
        <v>288</v>
      </c>
      <c r="AC245" s="65">
        <v>176</v>
      </c>
      <c r="AD245" s="65">
        <v>38</v>
      </c>
      <c r="AE245" s="65">
        <v>5</v>
      </c>
    </row>
    <row r="246" spans="1:31" x14ac:dyDescent="0.2">
      <c r="A246" s="143" t="s">
        <v>442</v>
      </c>
      <c r="B246" s="64" t="s">
        <v>496</v>
      </c>
      <c r="C246" s="53">
        <v>10</v>
      </c>
      <c r="D246" s="65">
        <v>0</v>
      </c>
      <c r="E246" s="65">
        <v>0</v>
      </c>
      <c r="F246" s="65">
        <v>10</v>
      </c>
      <c r="G246" s="65">
        <v>0</v>
      </c>
      <c r="H246" s="65">
        <v>0</v>
      </c>
      <c r="I246" s="65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53">
        <v>0</v>
      </c>
      <c r="W246" s="65">
        <v>0</v>
      </c>
      <c r="X246" s="65">
        <v>0</v>
      </c>
      <c r="Y246" s="65">
        <v>0</v>
      </c>
      <c r="Z246" s="65">
        <v>0</v>
      </c>
      <c r="AA246" s="53">
        <v>0</v>
      </c>
      <c r="AB246" s="65">
        <v>0</v>
      </c>
      <c r="AC246" s="65">
        <v>0</v>
      </c>
      <c r="AD246" s="65">
        <v>0</v>
      </c>
      <c r="AE246" s="65">
        <v>0</v>
      </c>
    </row>
    <row r="247" spans="1:31" x14ac:dyDescent="0.2">
      <c r="A247" s="138" t="s">
        <v>444</v>
      </c>
      <c r="B247" s="64" t="s">
        <v>497</v>
      </c>
      <c r="C247" s="53">
        <v>0</v>
      </c>
      <c r="D247" s="65">
        <v>0</v>
      </c>
      <c r="E247" s="65">
        <v>0</v>
      </c>
      <c r="F247" s="65">
        <v>0</v>
      </c>
      <c r="G247" s="65">
        <v>0</v>
      </c>
      <c r="H247" s="65">
        <v>0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53">
        <v>0</v>
      </c>
      <c r="W247" s="65">
        <v>0</v>
      </c>
      <c r="X247" s="65">
        <v>0</v>
      </c>
      <c r="Y247" s="65">
        <v>0</v>
      </c>
      <c r="Z247" s="65">
        <v>0</v>
      </c>
      <c r="AA247" s="53">
        <v>0</v>
      </c>
      <c r="AB247" s="65">
        <v>0</v>
      </c>
      <c r="AC247" s="65">
        <v>0</v>
      </c>
      <c r="AD247" s="65">
        <v>0</v>
      </c>
      <c r="AE247" s="65">
        <v>0</v>
      </c>
    </row>
    <row r="248" spans="1:31" x14ac:dyDescent="0.2">
      <c r="A248" s="138" t="s">
        <v>446</v>
      </c>
      <c r="B248" s="64" t="s">
        <v>499</v>
      </c>
      <c r="C248" s="53">
        <v>0</v>
      </c>
      <c r="D248" s="65">
        <v>0</v>
      </c>
      <c r="E248" s="65">
        <v>0</v>
      </c>
      <c r="F248" s="65">
        <v>0</v>
      </c>
      <c r="G248" s="65">
        <v>0</v>
      </c>
      <c r="H248" s="65">
        <v>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53">
        <v>0</v>
      </c>
      <c r="W248" s="65">
        <v>0</v>
      </c>
      <c r="X248" s="65">
        <v>0</v>
      </c>
      <c r="Y248" s="65">
        <v>0</v>
      </c>
      <c r="Z248" s="65">
        <v>0</v>
      </c>
      <c r="AA248" s="53">
        <v>0</v>
      </c>
      <c r="AB248" s="65">
        <v>0</v>
      </c>
      <c r="AC248" s="65">
        <v>0</v>
      </c>
      <c r="AD248" s="65">
        <v>0</v>
      </c>
      <c r="AE248" s="65">
        <v>0</v>
      </c>
    </row>
    <row r="249" spans="1:31" x14ac:dyDescent="0.2">
      <c r="A249" s="138" t="s">
        <v>448</v>
      </c>
      <c r="B249" s="64" t="s">
        <v>500</v>
      </c>
      <c r="C249" s="53">
        <v>514</v>
      </c>
      <c r="D249" s="65">
        <v>102</v>
      </c>
      <c r="E249" s="65">
        <v>113</v>
      </c>
      <c r="F249" s="65">
        <v>39</v>
      </c>
      <c r="G249" s="65">
        <v>109</v>
      </c>
      <c r="H249" s="65">
        <v>19</v>
      </c>
      <c r="I249" s="65">
        <v>64</v>
      </c>
      <c r="J249" s="65">
        <v>24</v>
      </c>
      <c r="K249" s="65">
        <v>20</v>
      </c>
      <c r="L249" s="65">
        <v>2</v>
      </c>
      <c r="M249" s="65">
        <v>11</v>
      </c>
      <c r="N249" s="65">
        <v>8</v>
      </c>
      <c r="O249" s="65">
        <v>1</v>
      </c>
      <c r="P249" s="65">
        <v>0</v>
      </c>
      <c r="Q249" s="65">
        <v>0</v>
      </c>
      <c r="R249" s="65">
        <v>0</v>
      </c>
      <c r="S249" s="65">
        <v>1</v>
      </c>
      <c r="T249" s="65">
        <v>0</v>
      </c>
      <c r="U249" s="65">
        <v>1</v>
      </c>
      <c r="V249" s="53">
        <v>177</v>
      </c>
      <c r="W249" s="65">
        <v>138</v>
      </c>
      <c r="X249" s="65">
        <v>38</v>
      </c>
      <c r="Y249" s="65">
        <v>1</v>
      </c>
      <c r="Z249" s="65">
        <v>0</v>
      </c>
      <c r="AA249" s="53">
        <v>106</v>
      </c>
      <c r="AB249" s="65">
        <v>49</v>
      </c>
      <c r="AC249" s="65">
        <v>55</v>
      </c>
      <c r="AD249" s="65">
        <v>2</v>
      </c>
      <c r="AE249" s="65">
        <v>0</v>
      </c>
    </row>
    <row r="250" spans="1:31" x14ac:dyDescent="0.2">
      <c r="A250" s="138" t="s">
        <v>450</v>
      </c>
      <c r="B250" s="64" t="s">
        <v>502</v>
      </c>
      <c r="C250" s="53">
        <v>75</v>
      </c>
      <c r="D250" s="65">
        <v>0</v>
      </c>
      <c r="E250" s="65">
        <v>0</v>
      </c>
      <c r="F250" s="65">
        <v>20</v>
      </c>
      <c r="G250" s="65">
        <v>0</v>
      </c>
      <c r="H250" s="65">
        <v>0</v>
      </c>
      <c r="I250" s="65">
        <v>0</v>
      </c>
      <c r="J250" s="65">
        <v>25</v>
      </c>
      <c r="K250" s="65">
        <v>0</v>
      </c>
      <c r="L250" s="65">
        <v>17</v>
      </c>
      <c r="M250" s="65">
        <v>0</v>
      </c>
      <c r="N250" s="65">
        <v>0</v>
      </c>
      <c r="O250" s="65">
        <v>0</v>
      </c>
      <c r="P250" s="65">
        <v>0</v>
      </c>
      <c r="Q250" s="65">
        <v>13</v>
      </c>
      <c r="R250" s="65">
        <v>0</v>
      </c>
      <c r="S250" s="65">
        <v>0</v>
      </c>
      <c r="T250" s="65">
        <v>0</v>
      </c>
      <c r="U250" s="65">
        <v>0</v>
      </c>
      <c r="V250" s="53">
        <v>30</v>
      </c>
      <c r="W250" s="65">
        <v>5</v>
      </c>
      <c r="X250" s="65">
        <v>21</v>
      </c>
      <c r="Y250" s="65">
        <v>1</v>
      </c>
      <c r="Z250" s="65">
        <v>3</v>
      </c>
      <c r="AA250" s="53">
        <v>29</v>
      </c>
      <c r="AB250" s="65">
        <v>2</v>
      </c>
      <c r="AC250" s="65">
        <v>12</v>
      </c>
      <c r="AD250" s="65">
        <v>10</v>
      </c>
      <c r="AE250" s="65">
        <v>5</v>
      </c>
    </row>
    <row r="251" spans="1:31" x14ac:dyDescent="0.2">
      <c r="A251" s="138" t="s">
        <v>452</v>
      </c>
      <c r="B251" s="64" t="s">
        <v>504</v>
      </c>
      <c r="C251" s="53">
        <v>483</v>
      </c>
      <c r="D251" s="65">
        <v>60</v>
      </c>
      <c r="E251" s="65">
        <v>69</v>
      </c>
      <c r="F251" s="65">
        <v>66</v>
      </c>
      <c r="G251" s="65">
        <v>83</v>
      </c>
      <c r="H251" s="65">
        <v>97</v>
      </c>
      <c r="I251" s="65">
        <v>24</v>
      </c>
      <c r="J251" s="65">
        <v>32</v>
      </c>
      <c r="K251" s="65">
        <v>11</v>
      </c>
      <c r="L251" s="65">
        <v>18</v>
      </c>
      <c r="M251" s="65">
        <v>23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53">
        <v>109</v>
      </c>
      <c r="W251" s="65">
        <v>90</v>
      </c>
      <c r="X251" s="65">
        <v>19</v>
      </c>
      <c r="Y251" s="65">
        <v>0</v>
      </c>
      <c r="Z251" s="65">
        <v>0</v>
      </c>
      <c r="AA251" s="53">
        <v>122</v>
      </c>
      <c r="AB251" s="65">
        <v>39</v>
      </c>
      <c r="AC251" s="65">
        <v>68</v>
      </c>
      <c r="AD251" s="65">
        <v>15</v>
      </c>
      <c r="AE251" s="65">
        <v>0</v>
      </c>
    </row>
    <row r="252" spans="1:31" x14ac:dyDescent="0.2">
      <c r="A252" s="138" t="s">
        <v>454</v>
      </c>
      <c r="B252" s="64" t="s">
        <v>506</v>
      </c>
      <c r="C252" s="53">
        <v>145</v>
      </c>
      <c r="D252" s="54">
        <v>36</v>
      </c>
      <c r="E252" s="54">
        <v>37</v>
      </c>
      <c r="F252" s="54">
        <v>20</v>
      </c>
      <c r="G252" s="54">
        <v>10</v>
      </c>
      <c r="H252" s="54">
        <v>11</v>
      </c>
      <c r="I252" s="54">
        <v>19</v>
      </c>
      <c r="J252" s="54">
        <v>12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3">
        <v>63</v>
      </c>
      <c r="W252" s="54">
        <v>62</v>
      </c>
      <c r="X252" s="54">
        <v>1</v>
      </c>
      <c r="Y252" s="54">
        <v>0</v>
      </c>
      <c r="Z252" s="54">
        <v>0</v>
      </c>
      <c r="AA252" s="53">
        <v>88</v>
      </c>
      <c r="AB252" s="54">
        <v>57</v>
      </c>
      <c r="AC252" s="54">
        <v>31</v>
      </c>
      <c r="AD252" s="54">
        <v>0</v>
      </c>
      <c r="AE252" s="54">
        <v>0</v>
      </c>
    </row>
    <row r="253" spans="1:31" ht="21" x14ac:dyDescent="0.2">
      <c r="A253" s="137" t="s">
        <v>456</v>
      </c>
      <c r="B253" s="64" t="s">
        <v>508</v>
      </c>
      <c r="C253" s="53">
        <v>121</v>
      </c>
      <c r="D253" s="65">
        <v>36</v>
      </c>
      <c r="E253" s="65">
        <v>35</v>
      </c>
      <c r="F253" s="65">
        <v>14</v>
      </c>
      <c r="G253" s="65">
        <v>8</v>
      </c>
      <c r="H253" s="65">
        <v>7</v>
      </c>
      <c r="I253" s="65">
        <v>12</v>
      </c>
      <c r="J253" s="65">
        <v>9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53">
        <v>63</v>
      </c>
      <c r="W253" s="65">
        <v>62</v>
      </c>
      <c r="X253" s="65">
        <v>1</v>
      </c>
      <c r="Y253" s="65">
        <v>0</v>
      </c>
      <c r="Z253" s="65">
        <v>0</v>
      </c>
      <c r="AA253" s="53">
        <v>83</v>
      </c>
      <c r="AB253" s="65">
        <v>55</v>
      </c>
      <c r="AC253" s="65">
        <v>28</v>
      </c>
      <c r="AD253" s="65">
        <v>0</v>
      </c>
      <c r="AE253" s="65">
        <v>0</v>
      </c>
    </row>
    <row r="254" spans="1:31" x14ac:dyDescent="0.2">
      <c r="A254" s="137" t="s">
        <v>458</v>
      </c>
      <c r="B254" s="64" t="s">
        <v>510</v>
      </c>
      <c r="C254" s="53">
        <v>0</v>
      </c>
      <c r="D254" s="65">
        <v>0</v>
      </c>
      <c r="E254" s="65">
        <v>0</v>
      </c>
      <c r="F254" s="65">
        <v>0</v>
      </c>
      <c r="G254" s="65">
        <v>0</v>
      </c>
      <c r="H254" s="65">
        <v>0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53">
        <v>0</v>
      </c>
      <c r="W254" s="65">
        <v>0</v>
      </c>
      <c r="X254" s="65">
        <v>0</v>
      </c>
      <c r="Y254" s="65">
        <v>0</v>
      </c>
      <c r="Z254" s="65">
        <v>0</v>
      </c>
      <c r="AA254" s="53">
        <v>0</v>
      </c>
      <c r="AB254" s="65">
        <v>0</v>
      </c>
      <c r="AC254" s="65">
        <v>0</v>
      </c>
      <c r="AD254" s="65">
        <v>0</v>
      </c>
      <c r="AE254" s="65">
        <v>0</v>
      </c>
    </row>
    <row r="255" spans="1:31" x14ac:dyDescent="0.2">
      <c r="A255" s="137" t="s">
        <v>460</v>
      </c>
      <c r="B255" s="64" t="s">
        <v>512</v>
      </c>
      <c r="C255" s="53">
        <v>24</v>
      </c>
      <c r="D255" s="65">
        <v>0</v>
      </c>
      <c r="E255" s="65">
        <v>2</v>
      </c>
      <c r="F255" s="65">
        <v>6</v>
      </c>
      <c r="G255" s="65">
        <v>2</v>
      </c>
      <c r="H255" s="65">
        <v>4</v>
      </c>
      <c r="I255" s="65">
        <v>7</v>
      </c>
      <c r="J255" s="65">
        <v>3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53">
        <v>0</v>
      </c>
      <c r="W255" s="65">
        <v>0</v>
      </c>
      <c r="X255" s="65">
        <v>0</v>
      </c>
      <c r="Y255" s="65">
        <v>0</v>
      </c>
      <c r="Z255" s="65">
        <v>0</v>
      </c>
      <c r="AA255" s="53">
        <v>5</v>
      </c>
      <c r="AB255" s="65">
        <v>2</v>
      </c>
      <c r="AC255" s="65">
        <v>3</v>
      </c>
      <c r="AD255" s="65">
        <v>0</v>
      </c>
      <c r="AE255" s="65">
        <v>0</v>
      </c>
    </row>
    <row r="256" spans="1:31" x14ac:dyDescent="0.2">
      <c r="A256" s="137" t="s">
        <v>462</v>
      </c>
      <c r="B256" s="64" t="s">
        <v>514</v>
      </c>
      <c r="C256" s="53">
        <v>0</v>
      </c>
      <c r="D256" s="65">
        <v>0</v>
      </c>
      <c r="E256" s="65">
        <v>0</v>
      </c>
      <c r="F256" s="65">
        <v>0</v>
      </c>
      <c r="G256" s="65">
        <v>0</v>
      </c>
      <c r="H256" s="65">
        <v>0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53">
        <v>0</v>
      </c>
      <c r="W256" s="65">
        <v>0</v>
      </c>
      <c r="X256" s="65">
        <v>0</v>
      </c>
      <c r="Y256" s="65">
        <v>0</v>
      </c>
      <c r="Z256" s="65">
        <v>0</v>
      </c>
      <c r="AA256" s="53">
        <v>0</v>
      </c>
      <c r="AB256" s="65">
        <v>0</v>
      </c>
      <c r="AC256" s="65">
        <v>0</v>
      </c>
      <c r="AD256" s="65">
        <v>0</v>
      </c>
      <c r="AE256" s="65">
        <v>0</v>
      </c>
    </row>
    <row r="257" spans="1:31" x14ac:dyDescent="0.2">
      <c r="A257" s="138" t="s">
        <v>464</v>
      </c>
      <c r="B257" s="64" t="s">
        <v>516</v>
      </c>
      <c r="C257" s="53">
        <v>235</v>
      </c>
      <c r="D257" s="65">
        <v>79</v>
      </c>
      <c r="E257" s="65">
        <v>20</v>
      </c>
      <c r="F257" s="65">
        <v>67</v>
      </c>
      <c r="G257" s="65">
        <v>39</v>
      </c>
      <c r="H257" s="65">
        <v>0</v>
      </c>
      <c r="I257" s="65">
        <v>20</v>
      </c>
      <c r="J257" s="65">
        <v>0</v>
      </c>
      <c r="K257" s="65">
        <v>10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53">
        <v>74</v>
      </c>
      <c r="W257" s="65">
        <v>73</v>
      </c>
      <c r="X257" s="65">
        <v>1</v>
      </c>
      <c r="Y257" s="65">
        <v>0</v>
      </c>
      <c r="Z257" s="65">
        <v>0</v>
      </c>
      <c r="AA257" s="53">
        <v>53</v>
      </c>
      <c r="AB257" s="65">
        <v>32</v>
      </c>
      <c r="AC257" s="65">
        <v>21</v>
      </c>
      <c r="AD257" s="65">
        <v>0</v>
      </c>
      <c r="AE257" s="65">
        <v>0</v>
      </c>
    </row>
    <row r="258" spans="1:31" ht="21" x14ac:dyDescent="0.2">
      <c r="A258" s="138" t="s">
        <v>742</v>
      </c>
      <c r="B258" s="64" t="s">
        <v>518</v>
      </c>
      <c r="C258" s="53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53">
        <v>0</v>
      </c>
      <c r="W258" s="65">
        <v>0</v>
      </c>
      <c r="X258" s="65">
        <v>0</v>
      </c>
      <c r="Y258" s="65">
        <v>0</v>
      </c>
      <c r="Z258" s="65">
        <v>0</v>
      </c>
      <c r="AA258" s="53">
        <v>0</v>
      </c>
      <c r="AB258" s="65">
        <v>0</v>
      </c>
      <c r="AC258" s="65">
        <v>0</v>
      </c>
      <c r="AD258" s="65">
        <v>0</v>
      </c>
      <c r="AE258" s="65">
        <v>0</v>
      </c>
    </row>
    <row r="259" spans="1:31" x14ac:dyDescent="0.2">
      <c r="A259" s="138" t="s">
        <v>466</v>
      </c>
      <c r="B259" s="64" t="s">
        <v>520</v>
      </c>
      <c r="C259" s="53">
        <v>0</v>
      </c>
      <c r="D259" s="65">
        <v>0</v>
      </c>
      <c r="E259" s="65">
        <v>0</v>
      </c>
      <c r="F259" s="65">
        <v>0</v>
      </c>
      <c r="G259" s="65">
        <v>0</v>
      </c>
      <c r="H259" s="65">
        <v>0</v>
      </c>
      <c r="I259" s="65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53">
        <v>0</v>
      </c>
      <c r="W259" s="65">
        <v>0</v>
      </c>
      <c r="X259" s="65">
        <v>0</v>
      </c>
      <c r="Y259" s="65">
        <v>0</v>
      </c>
      <c r="Z259" s="65">
        <v>0</v>
      </c>
      <c r="AA259" s="53">
        <v>0</v>
      </c>
      <c r="AB259" s="65">
        <v>0</v>
      </c>
      <c r="AC259" s="65">
        <v>0</v>
      </c>
      <c r="AD259" s="65">
        <v>0</v>
      </c>
      <c r="AE259" s="65">
        <v>0</v>
      </c>
    </row>
    <row r="260" spans="1:31" x14ac:dyDescent="0.2">
      <c r="A260" s="138" t="s">
        <v>468</v>
      </c>
      <c r="B260" s="64" t="s">
        <v>522</v>
      </c>
      <c r="C260" s="53">
        <v>0</v>
      </c>
      <c r="D260" s="65">
        <v>0</v>
      </c>
      <c r="E260" s="65">
        <v>0</v>
      </c>
      <c r="F260" s="65">
        <v>0</v>
      </c>
      <c r="G260" s="65">
        <v>0</v>
      </c>
      <c r="H260" s="65">
        <v>0</v>
      </c>
      <c r="I260" s="65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53">
        <v>0</v>
      </c>
      <c r="W260" s="65">
        <v>0</v>
      </c>
      <c r="X260" s="65">
        <v>0</v>
      </c>
      <c r="Y260" s="65">
        <v>0</v>
      </c>
      <c r="Z260" s="65">
        <v>0</v>
      </c>
      <c r="AA260" s="53">
        <v>0</v>
      </c>
      <c r="AB260" s="65">
        <v>0</v>
      </c>
      <c r="AC260" s="65">
        <v>0</v>
      </c>
      <c r="AD260" s="65">
        <v>0</v>
      </c>
      <c r="AE260" s="65">
        <v>0</v>
      </c>
    </row>
    <row r="261" spans="1:31" x14ac:dyDescent="0.2">
      <c r="A261" s="138" t="s">
        <v>470</v>
      </c>
      <c r="B261" s="64" t="s">
        <v>524</v>
      </c>
      <c r="C261" s="53">
        <v>0</v>
      </c>
      <c r="D261" s="65">
        <v>0</v>
      </c>
      <c r="E261" s="65">
        <v>0</v>
      </c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53">
        <v>0</v>
      </c>
      <c r="W261" s="65">
        <v>0</v>
      </c>
      <c r="X261" s="65">
        <v>0</v>
      </c>
      <c r="Y261" s="65">
        <v>0</v>
      </c>
      <c r="Z261" s="65">
        <v>0</v>
      </c>
      <c r="AA261" s="53">
        <v>0</v>
      </c>
      <c r="AB261" s="65">
        <v>0</v>
      </c>
      <c r="AC261" s="65">
        <v>0</v>
      </c>
      <c r="AD261" s="65">
        <v>0</v>
      </c>
      <c r="AE261" s="65">
        <v>0</v>
      </c>
    </row>
    <row r="262" spans="1:31" x14ac:dyDescent="0.2">
      <c r="A262" s="138" t="s">
        <v>472</v>
      </c>
      <c r="B262" s="64" t="s">
        <v>526</v>
      </c>
      <c r="C262" s="53">
        <v>0</v>
      </c>
      <c r="D262" s="54">
        <v>0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3">
        <v>0</v>
      </c>
      <c r="W262" s="54">
        <v>0</v>
      </c>
      <c r="X262" s="54">
        <v>0</v>
      </c>
      <c r="Y262" s="54">
        <v>0</v>
      </c>
      <c r="Z262" s="54">
        <v>0</v>
      </c>
      <c r="AA262" s="53">
        <v>0</v>
      </c>
      <c r="AB262" s="54">
        <v>0</v>
      </c>
      <c r="AC262" s="54">
        <v>0</v>
      </c>
      <c r="AD262" s="54">
        <v>0</v>
      </c>
      <c r="AE262" s="54">
        <v>0</v>
      </c>
    </row>
    <row r="263" spans="1:31" ht="21" x14ac:dyDescent="0.2">
      <c r="A263" s="137" t="s">
        <v>474</v>
      </c>
      <c r="B263" s="64" t="s">
        <v>528</v>
      </c>
      <c r="C263" s="53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53">
        <v>0</v>
      </c>
      <c r="W263" s="65">
        <v>0</v>
      </c>
      <c r="X263" s="65">
        <v>0</v>
      </c>
      <c r="Y263" s="65">
        <v>0</v>
      </c>
      <c r="Z263" s="65">
        <v>0</v>
      </c>
      <c r="AA263" s="53">
        <v>0</v>
      </c>
      <c r="AB263" s="65">
        <v>0</v>
      </c>
      <c r="AC263" s="65">
        <v>0</v>
      </c>
      <c r="AD263" s="65">
        <v>0</v>
      </c>
      <c r="AE263" s="65">
        <v>0</v>
      </c>
    </row>
    <row r="264" spans="1:31" x14ac:dyDescent="0.2">
      <c r="A264" s="137" t="s">
        <v>476</v>
      </c>
      <c r="B264" s="64" t="s">
        <v>530</v>
      </c>
      <c r="C264" s="53">
        <v>0</v>
      </c>
      <c r="D264" s="65">
        <v>0</v>
      </c>
      <c r="E264" s="65">
        <v>0</v>
      </c>
      <c r="F264" s="65">
        <v>0</v>
      </c>
      <c r="G264" s="65">
        <v>0</v>
      </c>
      <c r="H264" s="65">
        <v>0</v>
      </c>
      <c r="I264" s="65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53">
        <v>0</v>
      </c>
      <c r="W264" s="65">
        <v>0</v>
      </c>
      <c r="X264" s="65">
        <v>0</v>
      </c>
      <c r="Y264" s="65">
        <v>0</v>
      </c>
      <c r="Z264" s="65">
        <v>0</v>
      </c>
      <c r="AA264" s="53">
        <v>0</v>
      </c>
      <c r="AB264" s="65">
        <v>0</v>
      </c>
      <c r="AC264" s="65">
        <v>0</v>
      </c>
      <c r="AD264" s="65">
        <v>0</v>
      </c>
      <c r="AE264" s="65">
        <v>0</v>
      </c>
    </row>
    <row r="265" spans="1:31" x14ac:dyDescent="0.2">
      <c r="A265" s="137" t="s">
        <v>478</v>
      </c>
      <c r="B265" s="64" t="s">
        <v>532</v>
      </c>
      <c r="C265" s="53">
        <v>0</v>
      </c>
      <c r="D265" s="65">
        <v>0</v>
      </c>
      <c r="E265" s="65">
        <v>0</v>
      </c>
      <c r="F265" s="65">
        <v>0</v>
      </c>
      <c r="G265" s="65">
        <v>0</v>
      </c>
      <c r="H265" s="65">
        <v>0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53">
        <v>0</v>
      </c>
      <c r="W265" s="65">
        <v>0</v>
      </c>
      <c r="X265" s="65">
        <v>0</v>
      </c>
      <c r="Y265" s="65">
        <v>0</v>
      </c>
      <c r="Z265" s="65">
        <v>0</v>
      </c>
      <c r="AA265" s="53">
        <v>0</v>
      </c>
      <c r="AB265" s="65">
        <v>0</v>
      </c>
      <c r="AC265" s="65">
        <v>0</v>
      </c>
      <c r="AD265" s="65">
        <v>0</v>
      </c>
      <c r="AE265" s="65">
        <v>0</v>
      </c>
    </row>
    <row r="266" spans="1:31" x14ac:dyDescent="0.2">
      <c r="A266" s="137" t="s">
        <v>480</v>
      </c>
      <c r="B266" s="64" t="s">
        <v>534</v>
      </c>
      <c r="C266" s="53">
        <v>0</v>
      </c>
      <c r="D266" s="65">
        <v>0</v>
      </c>
      <c r="E266" s="65">
        <v>0</v>
      </c>
      <c r="F266" s="65">
        <v>0</v>
      </c>
      <c r="G266" s="65">
        <v>0</v>
      </c>
      <c r="H266" s="65">
        <v>0</v>
      </c>
      <c r="I266" s="65">
        <v>0</v>
      </c>
      <c r="J266" s="65">
        <v>0</v>
      </c>
      <c r="K266" s="65">
        <v>0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53">
        <v>0</v>
      </c>
      <c r="W266" s="65">
        <v>0</v>
      </c>
      <c r="X266" s="65">
        <v>0</v>
      </c>
      <c r="Y266" s="65">
        <v>0</v>
      </c>
      <c r="Z266" s="65">
        <v>0</v>
      </c>
      <c r="AA266" s="53">
        <v>0</v>
      </c>
      <c r="AB266" s="65">
        <v>0</v>
      </c>
      <c r="AC266" s="65">
        <v>0</v>
      </c>
      <c r="AD266" s="65">
        <v>0</v>
      </c>
      <c r="AE266" s="65">
        <v>0</v>
      </c>
    </row>
    <row r="267" spans="1:31" x14ac:dyDescent="0.2">
      <c r="A267" s="137" t="s">
        <v>482</v>
      </c>
      <c r="B267" s="64" t="s">
        <v>536</v>
      </c>
      <c r="C267" s="53">
        <v>0</v>
      </c>
      <c r="D267" s="65">
        <v>0</v>
      </c>
      <c r="E267" s="65">
        <v>0</v>
      </c>
      <c r="F267" s="65">
        <v>0</v>
      </c>
      <c r="G267" s="65">
        <v>0</v>
      </c>
      <c r="H267" s="65">
        <v>0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53">
        <v>0</v>
      </c>
      <c r="W267" s="65">
        <v>0</v>
      </c>
      <c r="X267" s="65">
        <v>0</v>
      </c>
      <c r="Y267" s="65">
        <v>0</v>
      </c>
      <c r="Z267" s="65">
        <v>0</v>
      </c>
      <c r="AA267" s="53">
        <v>0</v>
      </c>
      <c r="AB267" s="65">
        <v>0</v>
      </c>
      <c r="AC267" s="65">
        <v>0</v>
      </c>
      <c r="AD267" s="65">
        <v>0</v>
      </c>
      <c r="AE267" s="65">
        <v>0</v>
      </c>
    </row>
    <row r="268" spans="1:31" x14ac:dyDescent="0.2">
      <c r="A268" s="137" t="s">
        <v>484</v>
      </c>
      <c r="B268" s="64" t="s">
        <v>538</v>
      </c>
      <c r="C268" s="53">
        <v>0</v>
      </c>
      <c r="D268" s="65">
        <v>0</v>
      </c>
      <c r="E268" s="65">
        <v>0</v>
      </c>
      <c r="F268" s="65">
        <v>0</v>
      </c>
      <c r="G268" s="65">
        <v>0</v>
      </c>
      <c r="H268" s="65">
        <v>0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53">
        <v>0</v>
      </c>
      <c r="W268" s="65">
        <v>0</v>
      </c>
      <c r="X268" s="65">
        <v>0</v>
      </c>
      <c r="Y268" s="65">
        <v>0</v>
      </c>
      <c r="Z268" s="65">
        <v>0</v>
      </c>
      <c r="AA268" s="53">
        <v>0</v>
      </c>
      <c r="AB268" s="65">
        <v>0</v>
      </c>
      <c r="AC268" s="65">
        <v>0</v>
      </c>
      <c r="AD268" s="65">
        <v>0</v>
      </c>
      <c r="AE268" s="65">
        <v>0</v>
      </c>
    </row>
    <row r="269" spans="1:31" x14ac:dyDescent="0.2">
      <c r="A269" s="138" t="s">
        <v>486</v>
      </c>
      <c r="B269" s="64" t="s">
        <v>540</v>
      </c>
      <c r="C269" s="53">
        <v>0</v>
      </c>
      <c r="D269" s="65">
        <v>0</v>
      </c>
      <c r="E269" s="65">
        <v>0</v>
      </c>
      <c r="F269" s="65">
        <v>0</v>
      </c>
      <c r="G269" s="65">
        <v>0</v>
      </c>
      <c r="H269" s="65">
        <v>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53">
        <v>0</v>
      </c>
      <c r="W269" s="65">
        <v>0</v>
      </c>
      <c r="X269" s="65">
        <v>0</v>
      </c>
      <c r="Y269" s="65">
        <v>0</v>
      </c>
      <c r="Z269" s="65">
        <v>0</v>
      </c>
      <c r="AA269" s="53">
        <v>0</v>
      </c>
      <c r="AB269" s="65">
        <v>0</v>
      </c>
      <c r="AC269" s="65">
        <v>0</v>
      </c>
      <c r="AD269" s="65">
        <v>0</v>
      </c>
      <c r="AE269" s="65">
        <v>0</v>
      </c>
    </row>
    <row r="270" spans="1:31" x14ac:dyDescent="0.2">
      <c r="A270" s="138" t="s">
        <v>488</v>
      </c>
      <c r="B270" s="64" t="s">
        <v>542</v>
      </c>
      <c r="C270" s="53">
        <v>4893</v>
      </c>
      <c r="D270" s="54">
        <v>1228</v>
      </c>
      <c r="E270" s="54">
        <v>756</v>
      </c>
      <c r="F270" s="54">
        <v>764</v>
      </c>
      <c r="G270" s="54">
        <v>484</v>
      </c>
      <c r="H270" s="54">
        <v>503</v>
      </c>
      <c r="I270" s="54">
        <v>471</v>
      </c>
      <c r="J270" s="54">
        <v>442</v>
      </c>
      <c r="K270" s="54">
        <v>124</v>
      </c>
      <c r="L270" s="54">
        <v>60</v>
      </c>
      <c r="M270" s="54">
        <v>26</v>
      </c>
      <c r="N270" s="54">
        <v>10</v>
      </c>
      <c r="O270" s="54">
        <v>0</v>
      </c>
      <c r="P270" s="54">
        <v>0</v>
      </c>
      <c r="Q270" s="54">
        <v>25</v>
      </c>
      <c r="R270" s="54">
        <v>0</v>
      </c>
      <c r="S270" s="54">
        <v>0</v>
      </c>
      <c r="T270" s="54">
        <v>0</v>
      </c>
      <c r="U270" s="54">
        <v>0</v>
      </c>
      <c r="V270" s="53">
        <v>2430</v>
      </c>
      <c r="W270" s="54">
        <v>1677</v>
      </c>
      <c r="X270" s="54">
        <v>654</v>
      </c>
      <c r="Y270" s="54">
        <v>74</v>
      </c>
      <c r="Z270" s="54">
        <v>25</v>
      </c>
      <c r="AA270" s="53">
        <v>693</v>
      </c>
      <c r="AB270" s="54">
        <v>190</v>
      </c>
      <c r="AC270" s="54">
        <v>443</v>
      </c>
      <c r="AD270" s="54">
        <v>50</v>
      </c>
      <c r="AE270" s="54">
        <v>10</v>
      </c>
    </row>
    <row r="271" spans="1:31" ht="21" x14ac:dyDescent="0.2">
      <c r="A271" s="137" t="s">
        <v>490</v>
      </c>
      <c r="B271" s="64" t="s">
        <v>543</v>
      </c>
      <c r="C271" s="53">
        <v>4626</v>
      </c>
      <c r="D271" s="65">
        <v>1184</v>
      </c>
      <c r="E271" s="65">
        <v>700</v>
      </c>
      <c r="F271" s="65">
        <v>749</v>
      </c>
      <c r="G271" s="65">
        <v>463</v>
      </c>
      <c r="H271" s="65">
        <v>496</v>
      </c>
      <c r="I271" s="65">
        <v>419</v>
      </c>
      <c r="J271" s="65">
        <v>432</v>
      </c>
      <c r="K271" s="65">
        <v>118</v>
      </c>
      <c r="L271" s="65">
        <v>21</v>
      </c>
      <c r="M271" s="65">
        <v>14</v>
      </c>
      <c r="N271" s="65">
        <v>6</v>
      </c>
      <c r="O271" s="65">
        <v>0</v>
      </c>
      <c r="P271" s="65">
        <v>0</v>
      </c>
      <c r="Q271" s="65">
        <v>24</v>
      </c>
      <c r="R271" s="65">
        <v>0</v>
      </c>
      <c r="S271" s="65">
        <v>0</v>
      </c>
      <c r="T271" s="65">
        <v>0</v>
      </c>
      <c r="U271" s="65">
        <v>0</v>
      </c>
      <c r="V271" s="53">
        <v>2259</v>
      </c>
      <c r="W271" s="65">
        <v>1610</v>
      </c>
      <c r="X271" s="65">
        <v>584</v>
      </c>
      <c r="Y271" s="65">
        <v>41</v>
      </c>
      <c r="Z271" s="65">
        <v>24</v>
      </c>
      <c r="AA271" s="53">
        <v>617</v>
      </c>
      <c r="AB271" s="65">
        <v>168</v>
      </c>
      <c r="AC271" s="65">
        <v>407</v>
      </c>
      <c r="AD271" s="65">
        <v>34</v>
      </c>
      <c r="AE271" s="65">
        <v>8</v>
      </c>
    </row>
    <row r="272" spans="1:31" x14ac:dyDescent="0.2">
      <c r="A272" s="137" t="s">
        <v>492</v>
      </c>
      <c r="B272" s="64" t="s">
        <v>544</v>
      </c>
      <c r="C272" s="53">
        <v>267</v>
      </c>
      <c r="D272" s="65">
        <v>44</v>
      </c>
      <c r="E272" s="65">
        <v>56</v>
      </c>
      <c r="F272" s="65">
        <v>15</v>
      </c>
      <c r="G272" s="65">
        <v>21</v>
      </c>
      <c r="H272" s="65">
        <v>7</v>
      </c>
      <c r="I272" s="65">
        <v>52</v>
      </c>
      <c r="J272" s="65">
        <v>10</v>
      </c>
      <c r="K272" s="65">
        <v>6</v>
      </c>
      <c r="L272" s="65">
        <v>39</v>
      </c>
      <c r="M272" s="65">
        <v>12</v>
      </c>
      <c r="N272" s="65">
        <v>4</v>
      </c>
      <c r="O272" s="65">
        <v>0</v>
      </c>
      <c r="P272" s="65">
        <v>0</v>
      </c>
      <c r="Q272" s="65">
        <v>1</v>
      </c>
      <c r="R272" s="65">
        <v>0</v>
      </c>
      <c r="S272" s="65">
        <v>0</v>
      </c>
      <c r="T272" s="65">
        <v>0</v>
      </c>
      <c r="U272" s="65">
        <v>0</v>
      </c>
      <c r="V272" s="53">
        <v>171</v>
      </c>
      <c r="W272" s="65">
        <v>67</v>
      </c>
      <c r="X272" s="65">
        <v>70</v>
      </c>
      <c r="Y272" s="65">
        <v>33</v>
      </c>
      <c r="Z272" s="65">
        <v>1</v>
      </c>
      <c r="AA272" s="53">
        <v>76</v>
      </c>
      <c r="AB272" s="65">
        <v>22</v>
      </c>
      <c r="AC272" s="65">
        <v>36</v>
      </c>
      <c r="AD272" s="65">
        <v>16</v>
      </c>
      <c r="AE272" s="65">
        <v>2</v>
      </c>
    </row>
    <row r="273" spans="1:31" x14ac:dyDescent="0.2">
      <c r="A273" s="137" t="s">
        <v>498</v>
      </c>
      <c r="B273" s="64" t="s">
        <v>546</v>
      </c>
      <c r="C273" s="53">
        <v>0</v>
      </c>
      <c r="D273" s="65">
        <v>0</v>
      </c>
      <c r="E273" s="65"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53">
        <v>0</v>
      </c>
      <c r="W273" s="65">
        <v>0</v>
      </c>
      <c r="X273" s="65">
        <v>0</v>
      </c>
      <c r="Y273" s="65">
        <v>0</v>
      </c>
      <c r="Z273" s="65">
        <v>0</v>
      </c>
      <c r="AA273" s="53">
        <v>0</v>
      </c>
      <c r="AB273" s="65">
        <v>0</v>
      </c>
      <c r="AC273" s="65">
        <v>0</v>
      </c>
      <c r="AD273" s="65">
        <v>0</v>
      </c>
      <c r="AE273" s="65">
        <v>0</v>
      </c>
    </row>
    <row r="274" spans="1:31" x14ac:dyDescent="0.2">
      <c r="A274" s="137" t="s">
        <v>759</v>
      </c>
      <c r="B274" s="64" t="s">
        <v>548</v>
      </c>
      <c r="C274" s="53">
        <v>0</v>
      </c>
      <c r="D274" s="65">
        <v>0</v>
      </c>
      <c r="E274" s="65">
        <v>0</v>
      </c>
      <c r="F274" s="65">
        <v>0</v>
      </c>
      <c r="G274" s="65">
        <v>0</v>
      </c>
      <c r="H274" s="65">
        <v>0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53">
        <v>0</v>
      </c>
      <c r="W274" s="65">
        <v>0</v>
      </c>
      <c r="X274" s="65">
        <v>0</v>
      </c>
      <c r="Y274" s="65">
        <v>0</v>
      </c>
      <c r="Z274" s="65">
        <v>0</v>
      </c>
      <c r="AA274" s="53">
        <v>0</v>
      </c>
      <c r="AB274" s="65">
        <v>0</v>
      </c>
      <c r="AC274" s="65">
        <v>0</v>
      </c>
      <c r="AD274" s="65">
        <v>0</v>
      </c>
      <c r="AE274" s="65">
        <v>0</v>
      </c>
    </row>
    <row r="275" spans="1:31" x14ac:dyDescent="0.2">
      <c r="A275" s="137" t="s">
        <v>495</v>
      </c>
      <c r="B275" s="64" t="s">
        <v>550</v>
      </c>
      <c r="C275" s="53">
        <v>0</v>
      </c>
      <c r="D275" s="65">
        <v>0</v>
      </c>
      <c r="E275" s="65">
        <v>0</v>
      </c>
      <c r="F275" s="65">
        <v>0</v>
      </c>
      <c r="G275" s="65">
        <v>0</v>
      </c>
      <c r="H275" s="65">
        <v>0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53">
        <v>0</v>
      </c>
      <c r="W275" s="65">
        <v>0</v>
      </c>
      <c r="X275" s="65">
        <v>0</v>
      </c>
      <c r="Y275" s="65">
        <v>0</v>
      </c>
      <c r="Z275" s="65">
        <v>0</v>
      </c>
      <c r="AA275" s="53">
        <v>0</v>
      </c>
      <c r="AB275" s="65">
        <v>0</v>
      </c>
      <c r="AC275" s="65">
        <v>0</v>
      </c>
      <c r="AD275" s="65">
        <v>0</v>
      </c>
      <c r="AE275" s="65">
        <v>0</v>
      </c>
    </row>
    <row r="276" spans="1:31" x14ac:dyDescent="0.2">
      <c r="A276" s="137" t="s">
        <v>760</v>
      </c>
      <c r="B276" s="64" t="s">
        <v>559</v>
      </c>
      <c r="C276" s="53">
        <v>0</v>
      </c>
      <c r="D276" s="65">
        <v>0</v>
      </c>
      <c r="E276" s="65">
        <v>0</v>
      </c>
      <c r="F276" s="65">
        <v>0</v>
      </c>
      <c r="G276" s="65">
        <v>0</v>
      </c>
      <c r="H276" s="65">
        <v>0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53">
        <v>0</v>
      </c>
      <c r="W276" s="65">
        <v>0</v>
      </c>
      <c r="X276" s="65">
        <v>0</v>
      </c>
      <c r="Y276" s="65">
        <v>0</v>
      </c>
      <c r="Z276" s="65">
        <v>0</v>
      </c>
      <c r="AA276" s="53">
        <v>0</v>
      </c>
      <c r="AB276" s="65">
        <v>0</v>
      </c>
      <c r="AC276" s="65">
        <v>0</v>
      </c>
      <c r="AD276" s="65">
        <v>0</v>
      </c>
      <c r="AE276" s="65">
        <v>0</v>
      </c>
    </row>
    <row r="277" spans="1:31" x14ac:dyDescent="0.2">
      <c r="A277" s="137" t="s">
        <v>758</v>
      </c>
      <c r="B277" s="64" t="s">
        <v>551</v>
      </c>
      <c r="C277" s="53">
        <v>0</v>
      </c>
      <c r="D277" s="65">
        <v>0</v>
      </c>
      <c r="E277" s="65">
        <v>0</v>
      </c>
      <c r="F277" s="65">
        <v>0</v>
      </c>
      <c r="G277" s="65">
        <v>0</v>
      </c>
      <c r="H277" s="65">
        <v>0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53">
        <v>0</v>
      </c>
      <c r="W277" s="65">
        <v>0</v>
      </c>
      <c r="X277" s="65">
        <v>0</v>
      </c>
      <c r="Y277" s="65">
        <v>0</v>
      </c>
      <c r="Z277" s="65">
        <v>0</v>
      </c>
      <c r="AA277" s="53">
        <v>0</v>
      </c>
      <c r="AB277" s="65">
        <v>0</v>
      </c>
      <c r="AC277" s="65">
        <v>0</v>
      </c>
      <c r="AD277" s="65">
        <v>0</v>
      </c>
      <c r="AE277" s="65">
        <v>0</v>
      </c>
    </row>
    <row r="278" spans="1:31" x14ac:dyDescent="0.2">
      <c r="A278" s="138" t="s">
        <v>501</v>
      </c>
      <c r="B278" s="64" t="s">
        <v>553</v>
      </c>
      <c r="C278" s="53">
        <v>0</v>
      </c>
      <c r="D278" s="65">
        <v>0</v>
      </c>
      <c r="E278" s="65">
        <v>0</v>
      </c>
      <c r="F278" s="65">
        <v>0</v>
      </c>
      <c r="G278" s="65">
        <v>0</v>
      </c>
      <c r="H278" s="65">
        <v>0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53">
        <v>0</v>
      </c>
      <c r="W278" s="65">
        <v>0</v>
      </c>
      <c r="X278" s="65">
        <v>0</v>
      </c>
      <c r="Y278" s="65">
        <v>0</v>
      </c>
      <c r="Z278" s="65">
        <v>0</v>
      </c>
      <c r="AA278" s="53">
        <v>0</v>
      </c>
      <c r="AB278" s="65">
        <v>0</v>
      </c>
      <c r="AC278" s="65">
        <v>0</v>
      </c>
      <c r="AD278" s="65">
        <v>0</v>
      </c>
      <c r="AE278" s="65">
        <v>0</v>
      </c>
    </row>
    <row r="279" spans="1:31" x14ac:dyDescent="0.2">
      <c r="A279" s="138" t="s">
        <v>503</v>
      </c>
      <c r="B279" s="64" t="s">
        <v>555</v>
      </c>
      <c r="C279" s="53">
        <v>0</v>
      </c>
      <c r="D279" s="65">
        <v>0</v>
      </c>
      <c r="E279" s="65">
        <v>0</v>
      </c>
      <c r="F279" s="65">
        <v>0</v>
      </c>
      <c r="G279" s="65">
        <v>0</v>
      </c>
      <c r="H279" s="65">
        <v>0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53">
        <v>0</v>
      </c>
      <c r="W279" s="65">
        <v>0</v>
      </c>
      <c r="X279" s="65">
        <v>0</v>
      </c>
      <c r="Y279" s="65">
        <v>0</v>
      </c>
      <c r="Z279" s="65">
        <v>0</v>
      </c>
      <c r="AA279" s="53">
        <v>0</v>
      </c>
      <c r="AB279" s="65">
        <v>0</v>
      </c>
      <c r="AC279" s="65">
        <v>0</v>
      </c>
      <c r="AD279" s="65">
        <v>0</v>
      </c>
      <c r="AE279" s="65">
        <v>0</v>
      </c>
    </row>
    <row r="280" spans="1:31" x14ac:dyDescent="0.2">
      <c r="A280" s="138" t="s">
        <v>505</v>
      </c>
      <c r="B280" s="64" t="s">
        <v>679</v>
      </c>
      <c r="C280" s="53">
        <v>1209</v>
      </c>
      <c r="D280" s="54">
        <v>184</v>
      </c>
      <c r="E280" s="54">
        <v>139</v>
      </c>
      <c r="F280" s="54">
        <v>130</v>
      </c>
      <c r="G280" s="54">
        <v>121</v>
      </c>
      <c r="H280" s="54">
        <v>132</v>
      </c>
      <c r="I280" s="54">
        <v>153</v>
      </c>
      <c r="J280" s="54">
        <v>98</v>
      </c>
      <c r="K280" s="54">
        <v>216</v>
      </c>
      <c r="L280" s="54">
        <v>23</v>
      </c>
      <c r="M280" s="54">
        <v>0</v>
      </c>
      <c r="N280" s="54">
        <v>0</v>
      </c>
      <c r="O280" s="54">
        <v>0</v>
      </c>
      <c r="P280" s="54">
        <v>0</v>
      </c>
      <c r="Q280" s="54">
        <v>13</v>
      </c>
      <c r="R280" s="54">
        <v>0</v>
      </c>
      <c r="S280" s="54">
        <v>0</v>
      </c>
      <c r="T280" s="54">
        <v>0</v>
      </c>
      <c r="U280" s="54">
        <v>0</v>
      </c>
      <c r="V280" s="53">
        <v>248</v>
      </c>
      <c r="W280" s="54">
        <v>135</v>
      </c>
      <c r="X280" s="54">
        <v>113</v>
      </c>
      <c r="Y280" s="54">
        <v>0</v>
      </c>
      <c r="Z280" s="54">
        <v>0</v>
      </c>
      <c r="AA280" s="53">
        <v>259</v>
      </c>
      <c r="AB280" s="54">
        <v>81</v>
      </c>
      <c r="AC280" s="54">
        <v>157</v>
      </c>
      <c r="AD280" s="54">
        <v>21</v>
      </c>
      <c r="AE280" s="54">
        <v>0</v>
      </c>
    </row>
    <row r="281" spans="1:31" ht="21" x14ac:dyDescent="0.2">
      <c r="A281" s="137" t="s">
        <v>507</v>
      </c>
      <c r="B281" s="64" t="s">
        <v>680</v>
      </c>
      <c r="C281" s="53">
        <v>1209</v>
      </c>
      <c r="D281" s="65">
        <v>184</v>
      </c>
      <c r="E281" s="65">
        <v>139</v>
      </c>
      <c r="F281" s="65">
        <v>130</v>
      </c>
      <c r="G281" s="65">
        <v>121</v>
      </c>
      <c r="H281" s="65">
        <v>132</v>
      </c>
      <c r="I281" s="65">
        <v>153</v>
      </c>
      <c r="J281" s="65">
        <v>98</v>
      </c>
      <c r="K281" s="65">
        <v>216</v>
      </c>
      <c r="L281" s="65">
        <v>23</v>
      </c>
      <c r="M281" s="65">
        <v>0</v>
      </c>
      <c r="N281" s="65">
        <v>0</v>
      </c>
      <c r="O281" s="65">
        <v>0</v>
      </c>
      <c r="P281" s="65">
        <v>0</v>
      </c>
      <c r="Q281" s="65">
        <v>13</v>
      </c>
      <c r="R281" s="65">
        <v>0</v>
      </c>
      <c r="S281" s="65">
        <v>0</v>
      </c>
      <c r="T281" s="65">
        <v>0</v>
      </c>
      <c r="U281" s="65">
        <v>0</v>
      </c>
      <c r="V281" s="53">
        <v>248</v>
      </c>
      <c r="W281" s="65">
        <v>135</v>
      </c>
      <c r="X281" s="65">
        <v>113</v>
      </c>
      <c r="Y281" s="65">
        <v>0</v>
      </c>
      <c r="Z281" s="65">
        <v>0</v>
      </c>
      <c r="AA281" s="53">
        <v>259</v>
      </c>
      <c r="AB281" s="65">
        <v>81</v>
      </c>
      <c r="AC281" s="65">
        <v>157</v>
      </c>
      <c r="AD281" s="65">
        <v>21</v>
      </c>
      <c r="AE281" s="65">
        <v>0</v>
      </c>
    </row>
    <row r="282" spans="1:31" x14ac:dyDescent="0.2">
      <c r="A282" s="137" t="s">
        <v>509</v>
      </c>
      <c r="B282" s="64" t="s">
        <v>681</v>
      </c>
      <c r="C282" s="53">
        <v>0</v>
      </c>
      <c r="D282" s="65">
        <v>0</v>
      </c>
      <c r="E282" s="65">
        <v>0</v>
      </c>
      <c r="F282" s="65">
        <v>0</v>
      </c>
      <c r="G282" s="65">
        <v>0</v>
      </c>
      <c r="H282" s="65">
        <v>0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53">
        <v>0</v>
      </c>
      <c r="W282" s="65">
        <v>0</v>
      </c>
      <c r="X282" s="65">
        <v>0</v>
      </c>
      <c r="Y282" s="65">
        <v>0</v>
      </c>
      <c r="Z282" s="65">
        <v>0</v>
      </c>
      <c r="AA282" s="53">
        <v>0</v>
      </c>
      <c r="AB282" s="65">
        <v>0</v>
      </c>
      <c r="AC282" s="65">
        <v>0</v>
      </c>
      <c r="AD282" s="65">
        <v>0</v>
      </c>
      <c r="AE282" s="65">
        <v>0</v>
      </c>
    </row>
    <row r="283" spans="1:31" x14ac:dyDescent="0.2">
      <c r="A283" s="137" t="s">
        <v>761</v>
      </c>
      <c r="B283" s="64" t="s">
        <v>686</v>
      </c>
      <c r="C283" s="53">
        <v>0</v>
      </c>
      <c r="D283" s="65">
        <v>0</v>
      </c>
      <c r="E283" s="65">
        <v>0</v>
      </c>
      <c r="F283" s="65">
        <v>0</v>
      </c>
      <c r="G283" s="65">
        <v>0</v>
      </c>
      <c r="H283" s="65">
        <v>0</v>
      </c>
      <c r="I283" s="65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53">
        <v>0</v>
      </c>
      <c r="W283" s="65">
        <v>0</v>
      </c>
      <c r="X283" s="65">
        <v>0</v>
      </c>
      <c r="Y283" s="65">
        <v>0</v>
      </c>
      <c r="Z283" s="65">
        <v>0</v>
      </c>
      <c r="AA283" s="53">
        <v>0</v>
      </c>
      <c r="AB283" s="65">
        <v>0</v>
      </c>
      <c r="AC283" s="65">
        <v>0</v>
      </c>
      <c r="AD283" s="65">
        <v>0</v>
      </c>
      <c r="AE283" s="65">
        <v>0</v>
      </c>
    </row>
    <row r="284" spans="1:31" x14ac:dyDescent="0.2">
      <c r="A284" s="138" t="s">
        <v>511</v>
      </c>
      <c r="B284" s="64" t="s">
        <v>692</v>
      </c>
      <c r="C284" s="53">
        <v>0</v>
      </c>
      <c r="D284" s="54">
        <v>0</v>
      </c>
      <c r="E284" s="5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3">
        <v>0</v>
      </c>
      <c r="W284" s="54">
        <v>0</v>
      </c>
      <c r="X284" s="54">
        <v>0</v>
      </c>
      <c r="Y284" s="54">
        <v>0</v>
      </c>
      <c r="Z284" s="54">
        <v>0</v>
      </c>
      <c r="AA284" s="53">
        <v>0</v>
      </c>
      <c r="AB284" s="54">
        <v>0</v>
      </c>
      <c r="AC284" s="54">
        <v>0</v>
      </c>
      <c r="AD284" s="54">
        <v>0</v>
      </c>
      <c r="AE284" s="54">
        <v>0</v>
      </c>
    </row>
    <row r="285" spans="1:31" ht="21" x14ac:dyDescent="0.2">
      <c r="A285" s="137" t="s">
        <v>513</v>
      </c>
      <c r="B285" s="64" t="s">
        <v>693</v>
      </c>
      <c r="C285" s="53">
        <v>0</v>
      </c>
      <c r="D285" s="65">
        <v>0</v>
      </c>
      <c r="E285" s="65">
        <v>0</v>
      </c>
      <c r="F285" s="65">
        <v>0</v>
      </c>
      <c r="G285" s="65">
        <v>0</v>
      </c>
      <c r="H285" s="65">
        <v>0</v>
      </c>
      <c r="I285" s="65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53">
        <v>0</v>
      </c>
      <c r="W285" s="65">
        <v>0</v>
      </c>
      <c r="X285" s="65">
        <v>0</v>
      </c>
      <c r="Y285" s="65">
        <v>0</v>
      </c>
      <c r="Z285" s="65">
        <v>0</v>
      </c>
      <c r="AA285" s="53">
        <v>0</v>
      </c>
      <c r="AB285" s="65">
        <v>0</v>
      </c>
      <c r="AC285" s="65">
        <v>0</v>
      </c>
      <c r="AD285" s="65">
        <v>0</v>
      </c>
      <c r="AE285" s="65">
        <v>0</v>
      </c>
    </row>
    <row r="286" spans="1:31" x14ac:dyDescent="0.2">
      <c r="A286" s="137" t="s">
        <v>515</v>
      </c>
      <c r="B286" s="64" t="s">
        <v>694</v>
      </c>
      <c r="C286" s="53">
        <v>0</v>
      </c>
      <c r="D286" s="65">
        <v>0</v>
      </c>
      <c r="E286" s="65">
        <v>0</v>
      </c>
      <c r="F286" s="65">
        <v>0</v>
      </c>
      <c r="G286" s="65">
        <v>0</v>
      </c>
      <c r="H286" s="65">
        <v>0</v>
      </c>
      <c r="I286" s="65">
        <v>0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53">
        <v>0</v>
      </c>
      <c r="W286" s="65">
        <v>0</v>
      </c>
      <c r="X286" s="65">
        <v>0</v>
      </c>
      <c r="Y286" s="65">
        <v>0</v>
      </c>
      <c r="Z286" s="65">
        <v>0</v>
      </c>
      <c r="AA286" s="53">
        <v>0</v>
      </c>
      <c r="AB286" s="65">
        <v>0</v>
      </c>
      <c r="AC286" s="65">
        <v>0</v>
      </c>
      <c r="AD286" s="65">
        <v>0</v>
      </c>
      <c r="AE286" s="65">
        <v>0</v>
      </c>
    </row>
    <row r="287" spans="1:31" x14ac:dyDescent="0.2">
      <c r="A287" s="137" t="s">
        <v>517</v>
      </c>
      <c r="B287" s="64" t="s">
        <v>695</v>
      </c>
      <c r="C287" s="53">
        <v>0</v>
      </c>
      <c r="D287" s="65">
        <v>0</v>
      </c>
      <c r="E287" s="65">
        <v>0</v>
      </c>
      <c r="F287" s="65">
        <v>0</v>
      </c>
      <c r="G287" s="65">
        <v>0</v>
      </c>
      <c r="H287" s="65">
        <v>0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53">
        <v>0</v>
      </c>
      <c r="W287" s="65">
        <v>0</v>
      </c>
      <c r="X287" s="65">
        <v>0</v>
      </c>
      <c r="Y287" s="65">
        <v>0</v>
      </c>
      <c r="Z287" s="65">
        <v>0</v>
      </c>
      <c r="AA287" s="53">
        <v>0</v>
      </c>
      <c r="AB287" s="65">
        <v>0</v>
      </c>
      <c r="AC287" s="65">
        <v>0</v>
      </c>
      <c r="AD287" s="65">
        <v>0</v>
      </c>
      <c r="AE287" s="65">
        <v>0</v>
      </c>
    </row>
    <row r="288" spans="1:31" x14ac:dyDescent="0.2">
      <c r="A288" s="138" t="s">
        <v>519</v>
      </c>
      <c r="B288" s="64" t="s">
        <v>696</v>
      </c>
      <c r="C288" s="53">
        <v>0</v>
      </c>
      <c r="D288" s="65">
        <v>0</v>
      </c>
      <c r="E288" s="65">
        <v>0</v>
      </c>
      <c r="F288" s="65">
        <v>0</v>
      </c>
      <c r="G288" s="65">
        <v>0</v>
      </c>
      <c r="H288" s="65">
        <v>0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53">
        <v>0</v>
      </c>
      <c r="W288" s="65">
        <v>0</v>
      </c>
      <c r="X288" s="65">
        <v>0</v>
      </c>
      <c r="Y288" s="65">
        <v>0</v>
      </c>
      <c r="Z288" s="65">
        <v>0</v>
      </c>
      <c r="AA288" s="53">
        <v>0</v>
      </c>
      <c r="AB288" s="65">
        <v>0</v>
      </c>
      <c r="AC288" s="65">
        <v>0</v>
      </c>
      <c r="AD288" s="65">
        <v>0</v>
      </c>
      <c r="AE288" s="65">
        <v>0</v>
      </c>
    </row>
    <row r="289" spans="1:31" x14ac:dyDescent="0.2">
      <c r="A289" s="138" t="s">
        <v>521</v>
      </c>
      <c r="B289" s="64" t="s">
        <v>697</v>
      </c>
      <c r="C289" s="53">
        <v>685</v>
      </c>
      <c r="D289" s="65">
        <v>128</v>
      </c>
      <c r="E289" s="65">
        <v>71</v>
      </c>
      <c r="F289" s="65">
        <v>37</v>
      </c>
      <c r="G289" s="65">
        <v>104</v>
      </c>
      <c r="H289" s="65">
        <v>51</v>
      </c>
      <c r="I289" s="65">
        <v>100</v>
      </c>
      <c r="J289" s="65">
        <v>98</v>
      </c>
      <c r="K289" s="65">
        <v>67</v>
      </c>
      <c r="L289" s="65">
        <v>29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53">
        <v>189</v>
      </c>
      <c r="W289" s="65">
        <v>122</v>
      </c>
      <c r="X289" s="65">
        <v>52</v>
      </c>
      <c r="Y289" s="65">
        <v>15</v>
      </c>
      <c r="Z289" s="65">
        <v>0</v>
      </c>
      <c r="AA289" s="53">
        <v>103</v>
      </c>
      <c r="AB289" s="65">
        <v>39</v>
      </c>
      <c r="AC289" s="65">
        <v>60</v>
      </c>
      <c r="AD289" s="65">
        <v>4</v>
      </c>
      <c r="AE289" s="65">
        <v>0</v>
      </c>
    </row>
    <row r="290" spans="1:31" x14ac:dyDescent="0.2">
      <c r="A290" s="138" t="s">
        <v>523</v>
      </c>
      <c r="B290" s="64" t="s">
        <v>705</v>
      </c>
      <c r="C290" s="53">
        <v>0</v>
      </c>
      <c r="D290" s="65">
        <v>0</v>
      </c>
      <c r="E290" s="65">
        <v>0</v>
      </c>
      <c r="F290" s="65">
        <v>0</v>
      </c>
      <c r="G290" s="65">
        <v>0</v>
      </c>
      <c r="H290" s="65">
        <v>0</v>
      </c>
      <c r="I290" s="65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53">
        <v>0</v>
      </c>
      <c r="W290" s="65">
        <v>0</v>
      </c>
      <c r="X290" s="65">
        <v>0</v>
      </c>
      <c r="Y290" s="65">
        <v>0</v>
      </c>
      <c r="Z290" s="65">
        <v>0</v>
      </c>
      <c r="AA290" s="53">
        <v>0</v>
      </c>
      <c r="AB290" s="65">
        <v>0</v>
      </c>
      <c r="AC290" s="65">
        <v>0</v>
      </c>
      <c r="AD290" s="65">
        <v>0</v>
      </c>
      <c r="AE290" s="65">
        <v>0</v>
      </c>
    </row>
    <row r="291" spans="1:31" x14ac:dyDescent="0.2">
      <c r="A291" s="138" t="s">
        <v>525</v>
      </c>
      <c r="B291" s="64" t="s">
        <v>706</v>
      </c>
      <c r="C291" s="53">
        <v>0</v>
      </c>
      <c r="D291" s="65">
        <v>0</v>
      </c>
      <c r="E291" s="65">
        <v>0</v>
      </c>
      <c r="F291" s="65">
        <v>0</v>
      </c>
      <c r="G291" s="65">
        <v>0</v>
      </c>
      <c r="H291" s="65">
        <v>0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53">
        <v>0</v>
      </c>
      <c r="W291" s="65">
        <v>0</v>
      </c>
      <c r="X291" s="65">
        <v>0</v>
      </c>
      <c r="Y291" s="65">
        <v>0</v>
      </c>
      <c r="Z291" s="65">
        <v>0</v>
      </c>
      <c r="AA291" s="53">
        <v>0</v>
      </c>
      <c r="AB291" s="65">
        <v>0</v>
      </c>
      <c r="AC291" s="65">
        <v>0</v>
      </c>
      <c r="AD291" s="65">
        <v>0</v>
      </c>
      <c r="AE291" s="65">
        <v>0</v>
      </c>
    </row>
    <row r="292" spans="1:31" x14ac:dyDescent="0.2">
      <c r="A292" s="138" t="s">
        <v>527</v>
      </c>
      <c r="B292" s="64" t="s">
        <v>762</v>
      </c>
      <c r="C292" s="53">
        <v>644</v>
      </c>
      <c r="D292" s="65">
        <v>252</v>
      </c>
      <c r="E292" s="65">
        <v>283</v>
      </c>
      <c r="F292" s="65">
        <v>0</v>
      </c>
      <c r="G292" s="65">
        <v>23</v>
      </c>
      <c r="H292" s="65">
        <v>40</v>
      </c>
      <c r="I292" s="65">
        <v>13</v>
      </c>
      <c r="J292" s="65">
        <v>16</v>
      </c>
      <c r="K292" s="65">
        <v>9</v>
      </c>
      <c r="L292" s="65">
        <v>8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53">
        <v>123</v>
      </c>
      <c r="W292" s="65">
        <v>99</v>
      </c>
      <c r="X292" s="65">
        <v>24</v>
      </c>
      <c r="Y292" s="65">
        <v>0</v>
      </c>
      <c r="Z292" s="65">
        <v>0</v>
      </c>
      <c r="AA292" s="53">
        <v>121</v>
      </c>
      <c r="AB292" s="65">
        <v>107</v>
      </c>
      <c r="AC292" s="65">
        <v>14</v>
      </c>
      <c r="AD292" s="65">
        <v>0</v>
      </c>
      <c r="AE292" s="65">
        <v>0</v>
      </c>
    </row>
    <row r="293" spans="1:31" x14ac:dyDescent="0.2">
      <c r="A293" s="138" t="s">
        <v>529</v>
      </c>
      <c r="B293" s="64" t="s">
        <v>763</v>
      </c>
      <c r="C293" s="53">
        <v>0</v>
      </c>
      <c r="D293" s="65">
        <v>0</v>
      </c>
      <c r="E293" s="65">
        <v>0</v>
      </c>
      <c r="F293" s="65">
        <v>0</v>
      </c>
      <c r="G293" s="65">
        <v>0</v>
      </c>
      <c r="H293" s="65">
        <v>0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53">
        <v>0</v>
      </c>
      <c r="W293" s="65">
        <v>0</v>
      </c>
      <c r="X293" s="65">
        <v>0</v>
      </c>
      <c r="Y293" s="65">
        <v>0</v>
      </c>
      <c r="Z293" s="65">
        <v>0</v>
      </c>
      <c r="AA293" s="53">
        <v>0</v>
      </c>
      <c r="AB293" s="65">
        <v>0</v>
      </c>
      <c r="AC293" s="65">
        <v>0</v>
      </c>
      <c r="AD293" s="65">
        <v>0</v>
      </c>
      <c r="AE293" s="65">
        <v>0</v>
      </c>
    </row>
    <row r="294" spans="1:31" x14ac:dyDescent="0.2">
      <c r="A294" s="138" t="s">
        <v>531</v>
      </c>
      <c r="B294" s="64" t="s">
        <v>764</v>
      </c>
      <c r="C294" s="53">
        <v>0</v>
      </c>
      <c r="D294" s="65">
        <v>0</v>
      </c>
      <c r="E294" s="65">
        <v>0</v>
      </c>
      <c r="F294" s="65">
        <v>0</v>
      </c>
      <c r="G294" s="65">
        <v>0</v>
      </c>
      <c r="H294" s="65">
        <v>0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53">
        <v>0</v>
      </c>
      <c r="W294" s="65">
        <v>0</v>
      </c>
      <c r="X294" s="65">
        <v>0</v>
      </c>
      <c r="Y294" s="65">
        <v>0</v>
      </c>
      <c r="Z294" s="65">
        <v>0</v>
      </c>
      <c r="AA294" s="53">
        <v>0</v>
      </c>
      <c r="AB294" s="65">
        <v>0</v>
      </c>
      <c r="AC294" s="65">
        <v>0</v>
      </c>
      <c r="AD294" s="65">
        <v>0</v>
      </c>
      <c r="AE294" s="65">
        <v>0</v>
      </c>
    </row>
    <row r="295" spans="1:31" x14ac:dyDescent="0.2">
      <c r="A295" s="138" t="s">
        <v>533</v>
      </c>
      <c r="B295" s="64" t="s">
        <v>765</v>
      </c>
      <c r="C295" s="53">
        <v>0</v>
      </c>
      <c r="D295" s="65">
        <v>0</v>
      </c>
      <c r="E295" s="65">
        <v>0</v>
      </c>
      <c r="F295" s="65">
        <v>0</v>
      </c>
      <c r="G295" s="65">
        <v>0</v>
      </c>
      <c r="H295" s="65">
        <v>0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53">
        <v>0</v>
      </c>
      <c r="W295" s="65">
        <v>0</v>
      </c>
      <c r="X295" s="65">
        <v>0</v>
      </c>
      <c r="Y295" s="65">
        <v>0</v>
      </c>
      <c r="Z295" s="65">
        <v>0</v>
      </c>
      <c r="AA295" s="53">
        <v>0</v>
      </c>
      <c r="AB295" s="65">
        <v>0</v>
      </c>
      <c r="AC295" s="65">
        <v>0</v>
      </c>
      <c r="AD295" s="65">
        <v>0</v>
      </c>
      <c r="AE295" s="65">
        <v>0</v>
      </c>
    </row>
    <row r="296" spans="1:31" x14ac:dyDescent="0.2">
      <c r="A296" s="63" t="s">
        <v>535</v>
      </c>
      <c r="B296" s="64" t="s">
        <v>787</v>
      </c>
      <c r="C296" s="53">
        <v>0</v>
      </c>
      <c r="D296" s="65">
        <v>0</v>
      </c>
      <c r="E296" s="65"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53">
        <v>0</v>
      </c>
      <c r="W296" s="65">
        <v>0</v>
      </c>
      <c r="X296" s="65">
        <v>0</v>
      </c>
      <c r="Y296" s="65">
        <v>0</v>
      </c>
      <c r="Z296" s="65">
        <v>0</v>
      </c>
      <c r="AA296" s="53">
        <v>0</v>
      </c>
      <c r="AB296" s="65">
        <v>0</v>
      </c>
      <c r="AC296" s="65">
        <v>0</v>
      </c>
      <c r="AD296" s="65">
        <v>0</v>
      </c>
      <c r="AE296" s="65">
        <v>0</v>
      </c>
    </row>
    <row r="297" spans="1:31" x14ac:dyDescent="0.2">
      <c r="A297" s="70" t="s">
        <v>537</v>
      </c>
      <c r="B297" s="64" t="s">
        <v>788</v>
      </c>
      <c r="C297" s="53">
        <v>37397</v>
      </c>
      <c r="D297" s="53">
        <v>9758</v>
      </c>
      <c r="E297" s="53">
        <v>6915</v>
      </c>
      <c r="F297" s="53">
        <v>5121</v>
      </c>
      <c r="G297" s="53">
        <v>4676</v>
      </c>
      <c r="H297" s="53">
        <v>3281</v>
      </c>
      <c r="I297" s="53">
        <v>3076</v>
      </c>
      <c r="J297" s="53">
        <v>2169</v>
      </c>
      <c r="K297" s="53">
        <v>1134</v>
      </c>
      <c r="L297" s="53">
        <v>716</v>
      </c>
      <c r="M297" s="53">
        <v>163</v>
      </c>
      <c r="N297" s="53">
        <v>75</v>
      </c>
      <c r="O297" s="53">
        <v>31</v>
      </c>
      <c r="P297" s="53">
        <v>30</v>
      </c>
      <c r="Q297" s="53">
        <v>185</v>
      </c>
      <c r="R297" s="53">
        <v>17</v>
      </c>
      <c r="S297" s="53">
        <v>11</v>
      </c>
      <c r="T297" s="53">
        <v>7</v>
      </c>
      <c r="U297" s="53">
        <v>32</v>
      </c>
      <c r="V297" s="53">
        <v>15195</v>
      </c>
      <c r="W297" s="53">
        <v>11785</v>
      </c>
      <c r="X297" s="53">
        <v>3176</v>
      </c>
      <c r="Y297" s="53">
        <v>193</v>
      </c>
      <c r="Z297" s="53">
        <v>41</v>
      </c>
      <c r="AA297" s="53">
        <v>8546</v>
      </c>
      <c r="AB297" s="53">
        <v>4781</v>
      </c>
      <c r="AC297" s="53">
        <v>3359</v>
      </c>
      <c r="AD297" s="53">
        <v>354</v>
      </c>
      <c r="AE297" s="53">
        <v>52</v>
      </c>
    </row>
    <row r="298" spans="1:31" ht="21" x14ac:dyDescent="0.2">
      <c r="A298" s="70" t="s">
        <v>539</v>
      </c>
      <c r="B298" s="64" t="s">
        <v>789</v>
      </c>
      <c r="C298" s="53">
        <f>РазделЗап3!C199</f>
        <v>19444</v>
      </c>
      <c r="D298" s="53">
        <f>РазделЗап3!D199</f>
        <v>5326</v>
      </c>
      <c r="E298" s="53">
        <f>РазделЗап3!E199</f>
        <v>3441</v>
      </c>
      <c r="F298" s="53">
        <f>РазделЗап3!F199</f>
        <v>2831</v>
      </c>
      <c r="G298" s="53">
        <f>РазделЗап3!G199</f>
        <v>2588</v>
      </c>
      <c r="H298" s="53">
        <f>РазделЗап3!H199</f>
        <v>1536</v>
      </c>
      <c r="I298" s="53">
        <f>РазделЗап3!I199</f>
        <v>1611</v>
      </c>
      <c r="J298" s="53">
        <f>РазделЗап3!J199</f>
        <v>972</v>
      </c>
      <c r="K298" s="53">
        <f>РазделЗап3!K199</f>
        <v>473</v>
      </c>
      <c r="L298" s="53">
        <f>РазделЗап3!L199</f>
        <v>301</v>
      </c>
      <c r="M298" s="53">
        <f>РазделЗап3!M199</f>
        <v>95</v>
      </c>
      <c r="N298" s="53">
        <f>РазделЗап3!N199</f>
        <v>60</v>
      </c>
      <c r="O298" s="53">
        <f>РазделЗап3!O199</f>
        <v>25</v>
      </c>
      <c r="P298" s="53">
        <f>РазделЗап3!P199</f>
        <v>30</v>
      </c>
      <c r="Q298" s="53">
        <f>РазделЗап3!Q199</f>
        <v>90</v>
      </c>
      <c r="R298" s="53">
        <f>РазделЗап3!R199</f>
        <v>17</v>
      </c>
      <c r="S298" s="53">
        <f>РазделЗап3!S199</f>
        <v>11</v>
      </c>
      <c r="T298" s="53">
        <f>РазделЗап3!T199</f>
        <v>7</v>
      </c>
      <c r="U298" s="53">
        <f>РазделЗап3!U199</f>
        <v>30</v>
      </c>
      <c r="V298" s="53">
        <f>РазделЗап3!V199</f>
        <v>8106</v>
      </c>
      <c r="W298" s="53">
        <f>РазделЗап3!W199</f>
        <v>6342</v>
      </c>
      <c r="X298" s="53">
        <f>РазделЗап3!X199</f>
        <v>1701</v>
      </c>
      <c r="Y298" s="53">
        <f>РазделЗап3!Y199</f>
        <v>53</v>
      </c>
      <c r="Z298" s="53">
        <f>РазделЗап3!Z199</f>
        <v>10</v>
      </c>
      <c r="AA298" s="53">
        <f>РазделЗап3!AA199</f>
        <v>4473</v>
      </c>
      <c r="AB298" s="53">
        <f>РазделЗап3!AB199</f>
        <v>2641</v>
      </c>
      <c r="AC298" s="53">
        <f>РазделЗап3!AC199</f>
        <v>1663</v>
      </c>
      <c r="AD298" s="53">
        <f>РазделЗап3!AD199</f>
        <v>148</v>
      </c>
      <c r="AE298" s="53">
        <f>РазделЗап3!AE199</f>
        <v>21</v>
      </c>
    </row>
    <row r="299" spans="1:31" ht="21" x14ac:dyDescent="0.2">
      <c r="A299" s="70" t="s">
        <v>541</v>
      </c>
      <c r="B299" s="64" t="s">
        <v>790</v>
      </c>
      <c r="C299" s="53">
        <v>30223</v>
      </c>
      <c r="D299" s="53">
        <v>8264</v>
      </c>
      <c r="E299" s="53">
        <v>5251</v>
      </c>
      <c r="F299" s="53">
        <v>4371</v>
      </c>
      <c r="G299" s="53">
        <v>3794</v>
      </c>
      <c r="H299" s="53">
        <v>2509</v>
      </c>
      <c r="I299" s="53">
        <v>2560</v>
      </c>
      <c r="J299" s="53">
        <v>1672</v>
      </c>
      <c r="K299" s="53">
        <v>940</v>
      </c>
      <c r="L299" s="53">
        <v>460</v>
      </c>
      <c r="M299" s="53">
        <v>117</v>
      </c>
      <c r="N299" s="53">
        <v>60</v>
      </c>
      <c r="O299" s="53">
        <v>22</v>
      </c>
      <c r="P299" s="53">
        <v>27</v>
      </c>
      <c r="Q299" s="53">
        <v>125</v>
      </c>
      <c r="R299" s="53">
        <v>14</v>
      </c>
      <c r="S299" s="53">
        <v>11</v>
      </c>
      <c r="T299" s="53">
        <v>7</v>
      </c>
      <c r="U299" s="53">
        <v>19</v>
      </c>
      <c r="V299" s="53">
        <v>12806</v>
      </c>
      <c r="W299" s="53">
        <v>9842</v>
      </c>
      <c r="X299" s="53">
        <v>2758</v>
      </c>
      <c r="Y299" s="53">
        <v>171</v>
      </c>
      <c r="Z299" s="53">
        <v>35</v>
      </c>
      <c r="AA299" s="53">
        <v>6790</v>
      </c>
      <c r="AB299" s="53">
        <v>3826</v>
      </c>
      <c r="AC299" s="53">
        <v>2690</v>
      </c>
      <c r="AD299" s="53">
        <v>246</v>
      </c>
      <c r="AE299" s="53">
        <v>28</v>
      </c>
    </row>
    <row r="300" spans="1:31" ht="21" x14ac:dyDescent="0.2">
      <c r="A300" s="67" t="s">
        <v>849</v>
      </c>
      <c r="B300" s="64" t="s">
        <v>791</v>
      </c>
      <c r="C300" s="53">
        <v>27771</v>
      </c>
      <c r="D300" s="53">
        <v>7812</v>
      </c>
      <c r="E300" s="53">
        <v>4959</v>
      </c>
      <c r="F300" s="53">
        <v>4009</v>
      </c>
      <c r="G300" s="53">
        <v>3494</v>
      </c>
      <c r="H300" s="53">
        <v>2243</v>
      </c>
      <c r="I300" s="53">
        <v>2286</v>
      </c>
      <c r="J300" s="53">
        <v>1517</v>
      </c>
      <c r="K300" s="53">
        <v>645</v>
      </c>
      <c r="L300" s="53">
        <v>426</v>
      </c>
      <c r="M300" s="53">
        <v>117</v>
      </c>
      <c r="N300" s="53">
        <v>59</v>
      </c>
      <c r="O300" s="53">
        <v>22</v>
      </c>
      <c r="P300" s="53">
        <v>27</v>
      </c>
      <c r="Q300" s="53">
        <v>107</v>
      </c>
      <c r="R300" s="53">
        <v>14</v>
      </c>
      <c r="S300" s="53">
        <v>11</v>
      </c>
      <c r="T300" s="53">
        <v>4</v>
      </c>
      <c r="U300" s="53">
        <v>19</v>
      </c>
      <c r="V300" s="53">
        <v>12074</v>
      </c>
      <c r="W300" s="53">
        <v>9362</v>
      </c>
      <c r="X300" s="53">
        <v>2507</v>
      </c>
      <c r="Y300" s="53">
        <v>170</v>
      </c>
      <c r="Z300" s="53">
        <v>35</v>
      </c>
      <c r="AA300" s="53">
        <v>6326</v>
      </c>
      <c r="AB300" s="53">
        <v>3649</v>
      </c>
      <c r="AC300" s="53">
        <v>2427</v>
      </c>
      <c r="AD300" s="53">
        <v>224</v>
      </c>
      <c r="AE300" s="53">
        <v>26</v>
      </c>
    </row>
    <row r="301" spans="1:31" x14ac:dyDescent="0.2">
      <c r="A301" s="67" t="s">
        <v>850</v>
      </c>
      <c r="B301" s="64" t="s">
        <v>792</v>
      </c>
      <c r="C301" s="53">
        <v>2452</v>
      </c>
      <c r="D301" s="53">
        <v>452</v>
      </c>
      <c r="E301" s="53">
        <v>292</v>
      </c>
      <c r="F301" s="53">
        <v>362</v>
      </c>
      <c r="G301" s="53">
        <v>300</v>
      </c>
      <c r="H301" s="53">
        <v>266</v>
      </c>
      <c r="I301" s="53">
        <v>274</v>
      </c>
      <c r="J301" s="53">
        <v>155</v>
      </c>
      <c r="K301" s="53">
        <v>295</v>
      </c>
      <c r="L301" s="53">
        <v>34</v>
      </c>
      <c r="M301" s="53">
        <v>0</v>
      </c>
      <c r="N301" s="53">
        <v>1</v>
      </c>
      <c r="O301" s="53">
        <v>0</v>
      </c>
      <c r="P301" s="53">
        <v>0</v>
      </c>
      <c r="Q301" s="53">
        <v>18</v>
      </c>
      <c r="R301" s="53">
        <v>0</v>
      </c>
      <c r="S301" s="53">
        <v>0</v>
      </c>
      <c r="T301" s="53">
        <v>3</v>
      </c>
      <c r="U301" s="53">
        <v>0</v>
      </c>
      <c r="V301" s="53">
        <v>732</v>
      </c>
      <c r="W301" s="53">
        <v>480</v>
      </c>
      <c r="X301" s="53">
        <v>251</v>
      </c>
      <c r="Y301" s="53">
        <v>1</v>
      </c>
      <c r="Z301" s="53">
        <v>0</v>
      </c>
      <c r="AA301" s="53">
        <v>464</v>
      </c>
      <c r="AB301" s="53">
        <v>177</v>
      </c>
      <c r="AC301" s="53">
        <v>263</v>
      </c>
      <c r="AD301" s="53">
        <v>22</v>
      </c>
      <c r="AE301" s="53">
        <v>2</v>
      </c>
    </row>
    <row r="302" spans="1:31" ht="21" x14ac:dyDescent="0.2">
      <c r="A302" s="70" t="s">
        <v>545</v>
      </c>
      <c r="B302" s="64" t="s">
        <v>793</v>
      </c>
      <c r="C302" s="53">
        <v>7070</v>
      </c>
      <c r="D302" s="53">
        <v>1455</v>
      </c>
      <c r="E302" s="53">
        <v>1664</v>
      </c>
      <c r="F302" s="53">
        <v>702</v>
      </c>
      <c r="G302" s="53">
        <v>882</v>
      </c>
      <c r="H302" s="53">
        <v>755</v>
      </c>
      <c r="I302" s="53">
        <v>516</v>
      </c>
      <c r="J302" s="53">
        <v>497</v>
      </c>
      <c r="K302" s="53">
        <v>194</v>
      </c>
      <c r="L302" s="53">
        <v>256</v>
      </c>
      <c r="M302" s="53">
        <v>46</v>
      </c>
      <c r="N302" s="53">
        <v>15</v>
      </c>
      <c r="O302" s="53">
        <v>9</v>
      </c>
      <c r="P302" s="53">
        <v>3</v>
      </c>
      <c r="Q302" s="53">
        <v>60</v>
      </c>
      <c r="R302" s="53">
        <v>3</v>
      </c>
      <c r="S302" s="53">
        <v>0</v>
      </c>
      <c r="T302" s="53">
        <v>0</v>
      </c>
      <c r="U302" s="53">
        <v>13</v>
      </c>
      <c r="V302" s="53">
        <v>2350</v>
      </c>
      <c r="W302" s="53">
        <v>1904</v>
      </c>
      <c r="X302" s="53">
        <v>418</v>
      </c>
      <c r="Y302" s="53">
        <v>22</v>
      </c>
      <c r="Z302" s="53">
        <v>6</v>
      </c>
      <c r="AA302" s="53">
        <v>1742</v>
      </c>
      <c r="AB302" s="53">
        <v>944</v>
      </c>
      <c r="AC302" s="53">
        <v>666</v>
      </c>
      <c r="AD302" s="53">
        <v>108</v>
      </c>
      <c r="AE302" s="53">
        <v>24</v>
      </c>
    </row>
    <row r="303" spans="1:31" ht="21" x14ac:dyDescent="0.2">
      <c r="A303" s="70" t="s">
        <v>547</v>
      </c>
      <c r="B303" s="64" t="s">
        <v>794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</row>
    <row r="304" spans="1:31" ht="21" x14ac:dyDescent="0.2">
      <c r="A304" s="70" t="s">
        <v>549</v>
      </c>
      <c r="B304" s="64" t="s">
        <v>795</v>
      </c>
      <c r="C304" s="53">
        <v>104</v>
      </c>
      <c r="D304" s="53">
        <v>39</v>
      </c>
      <c r="E304" s="53">
        <v>0</v>
      </c>
      <c r="F304" s="53">
        <v>48</v>
      </c>
      <c r="G304" s="53">
        <v>0</v>
      </c>
      <c r="H304" s="53">
        <v>17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39</v>
      </c>
      <c r="W304" s="53">
        <v>39</v>
      </c>
      <c r="X304" s="53">
        <v>0</v>
      </c>
      <c r="Y304" s="53">
        <v>0</v>
      </c>
      <c r="Z304" s="53">
        <v>0</v>
      </c>
      <c r="AA304" s="53">
        <v>14</v>
      </c>
      <c r="AB304" s="53">
        <v>11</v>
      </c>
      <c r="AC304" s="53">
        <v>3</v>
      </c>
      <c r="AD304" s="53">
        <v>0</v>
      </c>
      <c r="AE304" s="53">
        <v>0</v>
      </c>
    </row>
    <row r="305" spans="1:31" ht="42" x14ac:dyDescent="0.2">
      <c r="A305" s="70" t="s">
        <v>806</v>
      </c>
      <c r="B305" s="64" t="s">
        <v>796</v>
      </c>
      <c r="C305" s="53">
        <v>24294</v>
      </c>
      <c r="D305" s="53">
        <v>5205</v>
      </c>
      <c r="E305" s="53">
        <v>4639</v>
      </c>
      <c r="F305" s="53">
        <v>3239</v>
      </c>
      <c r="G305" s="53">
        <v>3089</v>
      </c>
      <c r="H305" s="53">
        <v>2199</v>
      </c>
      <c r="I305" s="53">
        <v>2358</v>
      </c>
      <c r="J305" s="53">
        <v>1539</v>
      </c>
      <c r="K305" s="53">
        <v>896</v>
      </c>
      <c r="L305" s="53">
        <v>662</v>
      </c>
      <c r="M305" s="53">
        <v>116</v>
      </c>
      <c r="N305" s="53">
        <v>65</v>
      </c>
      <c r="O305" s="53">
        <v>31</v>
      </c>
      <c r="P305" s="53">
        <v>30</v>
      </c>
      <c r="Q305" s="53">
        <v>159</v>
      </c>
      <c r="R305" s="53">
        <v>17</v>
      </c>
      <c r="S305" s="53">
        <v>11</v>
      </c>
      <c r="T305" s="53">
        <v>7</v>
      </c>
      <c r="U305" s="53">
        <v>32</v>
      </c>
      <c r="V305" s="53">
        <v>7998</v>
      </c>
      <c r="W305" s="53">
        <v>6477</v>
      </c>
      <c r="X305" s="53">
        <v>1394</v>
      </c>
      <c r="Y305" s="53">
        <v>112</v>
      </c>
      <c r="Z305" s="53">
        <v>15</v>
      </c>
      <c r="AA305" s="53">
        <v>7064</v>
      </c>
      <c r="AB305" s="53">
        <v>4063</v>
      </c>
      <c r="AC305" s="53">
        <v>2658</v>
      </c>
      <c r="AD305" s="53">
        <v>301</v>
      </c>
      <c r="AE305" s="53">
        <v>42</v>
      </c>
    </row>
    <row r="306" spans="1:31" ht="31.5" x14ac:dyDescent="0.2">
      <c r="A306" s="70" t="s">
        <v>552</v>
      </c>
      <c r="B306" s="64" t="s">
        <v>797</v>
      </c>
      <c r="C306" s="53">
        <v>12820</v>
      </c>
      <c r="D306" s="53">
        <v>4553</v>
      </c>
      <c r="E306" s="53">
        <v>2247</v>
      </c>
      <c r="F306" s="53">
        <v>1856</v>
      </c>
      <c r="G306" s="53">
        <v>1565</v>
      </c>
      <c r="H306" s="53">
        <v>1057</v>
      </c>
      <c r="I306" s="53">
        <v>687</v>
      </c>
      <c r="J306" s="53">
        <v>603</v>
      </c>
      <c r="K306" s="53">
        <v>211</v>
      </c>
      <c r="L306" s="53">
        <v>19</v>
      </c>
      <c r="M306" s="53">
        <v>21</v>
      </c>
      <c r="N306" s="53">
        <v>0</v>
      </c>
      <c r="O306" s="53">
        <v>0</v>
      </c>
      <c r="P306" s="53">
        <v>0</v>
      </c>
      <c r="Q306" s="53">
        <v>1</v>
      </c>
      <c r="R306" s="53">
        <v>0</v>
      </c>
      <c r="S306" s="53">
        <v>0</v>
      </c>
      <c r="T306" s="53">
        <v>0</v>
      </c>
      <c r="U306" s="53">
        <v>0</v>
      </c>
      <c r="V306" s="53">
        <v>6914</v>
      </c>
      <c r="W306" s="53">
        <v>5253</v>
      </c>
      <c r="X306" s="53">
        <v>1650</v>
      </c>
      <c r="Y306" s="53">
        <v>10</v>
      </c>
      <c r="Z306" s="53">
        <v>1</v>
      </c>
      <c r="AA306" s="53">
        <v>1409</v>
      </c>
      <c r="AB306" s="53">
        <v>715</v>
      </c>
      <c r="AC306" s="53">
        <v>683</v>
      </c>
      <c r="AD306" s="53">
        <v>11</v>
      </c>
      <c r="AE306" s="53">
        <v>0</v>
      </c>
    </row>
    <row r="307" spans="1:31" ht="21" x14ac:dyDescent="0.2">
      <c r="A307" s="70" t="s">
        <v>554</v>
      </c>
      <c r="B307" s="64" t="s">
        <v>798</v>
      </c>
      <c r="C307" s="53">
        <v>283</v>
      </c>
      <c r="D307" s="53">
        <v>0</v>
      </c>
      <c r="E307" s="53">
        <v>29</v>
      </c>
      <c r="F307" s="53">
        <v>26</v>
      </c>
      <c r="G307" s="53">
        <v>22</v>
      </c>
      <c r="H307" s="53">
        <v>25</v>
      </c>
      <c r="I307" s="53">
        <v>31</v>
      </c>
      <c r="J307" s="53">
        <v>27</v>
      </c>
      <c r="K307" s="53">
        <v>27</v>
      </c>
      <c r="L307" s="53">
        <v>35</v>
      </c>
      <c r="M307" s="53">
        <v>26</v>
      </c>
      <c r="N307" s="53">
        <v>10</v>
      </c>
      <c r="O307" s="53">
        <v>0</v>
      </c>
      <c r="P307" s="53">
        <v>0</v>
      </c>
      <c r="Q307" s="53">
        <v>25</v>
      </c>
      <c r="R307" s="53">
        <v>0</v>
      </c>
      <c r="S307" s="53">
        <v>0</v>
      </c>
      <c r="T307" s="53">
        <v>0</v>
      </c>
      <c r="U307" s="53">
        <v>0</v>
      </c>
      <c r="V307" s="53">
        <v>283</v>
      </c>
      <c r="W307" s="53">
        <v>55</v>
      </c>
      <c r="X307" s="53">
        <v>132</v>
      </c>
      <c r="Y307" s="53">
        <v>71</v>
      </c>
      <c r="Z307" s="53">
        <v>25</v>
      </c>
      <c r="AA307" s="53">
        <v>73</v>
      </c>
      <c r="AB307" s="53">
        <v>3</v>
      </c>
      <c r="AC307" s="53">
        <v>18</v>
      </c>
      <c r="AD307" s="53">
        <v>42</v>
      </c>
      <c r="AE307" s="53">
        <v>10</v>
      </c>
    </row>
  </sheetData>
  <sheetProtection algorithmName="SHA-512" hashValue="f70kUJbPY3nO/ZudZz6Vcts4stMXoIXSu2E8uVDCwdm5d5dh+Zmod1Y1O5zDjcgAxpxJXnuzfxWqDpzC4u1H1A==" saltValue="169Js1azs4a4XuPytxEtow==" spinCount="100000" sheet="1" objects="1" scenarios="1"/>
  <mergeCells count="16">
    <mergeCell ref="A1:AE1"/>
    <mergeCell ref="A2:A5"/>
    <mergeCell ref="B2:B5"/>
    <mergeCell ref="C2:U2"/>
    <mergeCell ref="V2:Z2"/>
    <mergeCell ref="AA2:AE2"/>
    <mergeCell ref="C3:C5"/>
    <mergeCell ref="V3:V5"/>
    <mergeCell ref="AA3:AA5"/>
    <mergeCell ref="D4:F4"/>
    <mergeCell ref="G4:K4"/>
    <mergeCell ref="L4:P4"/>
    <mergeCell ref="Q4:U4"/>
    <mergeCell ref="D3:U3"/>
    <mergeCell ref="W3:Z4"/>
    <mergeCell ref="AB3:AE4"/>
  </mergeCells>
  <phoneticPr fontId="22" type="noConversion"/>
  <dataValidations count="2">
    <dataValidation type="whole" allowBlank="1" showInputMessage="1" showErrorMessage="1" sqref="M34:U36 AB34:AE36 M23:AE23 M21:AE21 M28:AE28 W34:Z36 M30:AE30 M38:AE38 M40:AE40 W44:Z307 M19:V19 AA41:AA307 V41:V307 V7:V12 V14:V18 V20 V22 V24:V27 V29 V31:V37 V39 E88:U307 M13:AE13 AA7:AA12 AA14:AA20 AA22 AA24:AA27 AA29 AA31:AA37 AA39 M44:U87 E7:L87 C7:D307 AB44:AE307">
      <formula1>1</formula1>
      <formula2>1</formula2>
    </dataValidation>
    <dataValidation type="whole" operator="greaterThanOrEqual" allowBlank="1" showInputMessage="1" showErrorMessage="1" sqref="M31:U33 W41:Z43 W29:Z29 AB31:AE33 M29:U29 W7:Z12 AB22:AE22 M24:U27 AB24:AE27 W37:Z37 M37:U37 AB37:AE37 M22:U22 AB7:AE12 W31:Z33 AB39:AE39 W39:Z39 W22:Z22 M39:U39 AB29:AE29 M41:U43 M14:U18 AB14:AE20 M7:U12 AB41:AE43 M20:U20 W14:Z20 W24:Z27">
      <formula1>0</formula1>
      <formula2>0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Y307"/>
  <sheetViews>
    <sheetView showZeros="0" workbookViewId="0">
      <pane xSplit="4" ySplit="6" topLeftCell="E7" activePane="bottomRight" state="frozen"/>
      <selection pane="topRight" activeCell="E1" sqref="E1"/>
      <selection pane="bottomLeft" activeCell="A8" sqref="A8"/>
      <selection pane="bottomRight" activeCell="I300" sqref="I300"/>
    </sheetView>
  </sheetViews>
  <sheetFormatPr defaultColWidth="9.140625" defaultRowHeight="14.25" x14ac:dyDescent="0.2"/>
  <cols>
    <col min="1" max="1" width="30.42578125" style="30" customWidth="1"/>
    <col min="2" max="2" width="4.5703125" style="30" customWidth="1"/>
    <col min="3" max="4" width="9.7109375" style="30" customWidth="1"/>
    <col min="5" max="5" width="6.7109375" style="30" customWidth="1"/>
    <col min="6" max="6" width="7.5703125" style="30" customWidth="1"/>
    <col min="7" max="7" width="8.5703125" style="30" customWidth="1"/>
    <col min="8" max="8" width="9.7109375" style="30" customWidth="1"/>
    <col min="9" max="9" width="6" style="30" customWidth="1"/>
    <col min="10" max="11" width="7.28515625" style="30" customWidth="1"/>
    <col min="12" max="12" width="11.42578125" style="30" customWidth="1"/>
    <col min="13" max="13" width="9.7109375" style="30" customWidth="1"/>
    <col min="14" max="16" width="7.140625" style="30" customWidth="1"/>
    <col min="17" max="20" width="7.5703125" style="30" customWidth="1"/>
    <col min="21" max="21" width="9.7109375" style="30" customWidth="1"/>
    <col min="22" max="22" width="6.85546875" style="30" customWidth="1"/>
    <col min="23" max="24" width="8" style="30" customWidth="1"/>
    <col min="25" max="25" width="10.7109375" style="30" customWidth="1"/>
    <col min="26" max="16384" width="9.140625" style="30"/>
  </cols>
  <sheetData>
    <row r="1" spans="1:25" ht="14.25" customHeight="1" x14ac:dyDescent="0.2">
      <c r="A1" s="222" t="s">
        <v>710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</row>
    <row r="2" spans="1:25" ht="35.25" customHeight="1" x14ac:dyDescent="0.2">
      <c r="A2" s="239" t="s">
        <v>47</v>
      </c>
      <c r="B2" s="240" t="s">
        <v>48</v>
      </c>
      <c r="C2" s="225" t="s">
        <v>878</v>
      </c>
      <c r="D2" s="225"/>
      <c r="E2" s="225"/>
      <c r="F2" s="225"/>
      <c r="G2" s="225"/>
      <c r="H2" s="225"/>
      <c r="I2" s="225"/>
      <c r="J2" s="225"/>
      <c r="K2" s="225"/>
      <c r="L2" s="225"/>
      <c r="M2" s="241" t="s">
        <v>896</v>
      </c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5" ht="15" customHeight="1" x14ac:dyDescent="0.2">
      <c r="A3" s="239"/>
      <c r="B3" s="240"/>
      <c r="C3" s="223" t="s">
        <v>655</v>
      </c>
      <c r="D3" s="223" t="s">
        <v>561</v>
      </c>
      <c r="E3" s="223"/>
      <c r="F3" s="223"/>
      <c r="G3" s="223"/>
      <c r="H3" s="223" t="s">
        <v>562</v>
      </c>
      <c r="I3" s="223"/>
      <c r="J3" s="223"/>
      <c r="K3" s="223"/>
      <c r="L3" s="223"/>
      <c r="M3" s="223" t="s">
        <v>563</v>
      </c>
      <c r="N3" s="223"/>
      <c r="O3" s="223"/>
      <c r="P3" s="223"/>
      <c r="Q3" s="223" t="s">
        <v>564</v>
      </c>
      <c r="R3" s="223"/>
      <c r="S3" s="223"/>
      <c r="T3" s="223"/>
      <c r="U3" s="223" t="s">
        <v>565</v>
      </c>
      <c r="V3" s="223"/>
      <c r="W3" s="223"/>
      <c r="X3" s="223"/>
      <c r="Y3" s="223"/>
    </row>
    <row r="4" spans="1:25" ht="15" customHeight="1" x14ac:dyDescent="0.2">
      <c r="A4" s="239"/>
      <c r="B4" s="240"/>
      <c r="C4" s="223"/>
      <c r="D4" s="223" t="s">
        <v>560</v>
      </c>
      <c r="E4" s="223" t="s">
        <v>566</v>
      </c>
      <c r="F4" s="223"/>
      <c r="G4" s="223"/>
      <c r="H4" s="223" t="s">
        <v>560</v>
      </c>
      <c r="I4" s="223" t="s">
        <v>566</v>
      </c>
      <c r="J4" s="223"/>
      <c r="K4" s="223"/>
      <c r="L4" s="223"/>
      <c r="M4" s="223" t="s">
        <v>560</v>
      </c>
      <c r="N4" s="223" t="s">
        <v>566</v>
      </c>
      <c r="O4" s="223"/>
      <c r="P4" s="223"/>
      <c r="Q4" s="223" t="s">
        <v>560</v>
      </c>
      <c r="R4" s="223" t="s">
        <v>566</v>
      </c>
      <c r="S4" s="223"/>
      <c r="T4" s="223"/>
      <c r="U4" s="223" t="s">
        <v>560</v>
      </c>
      <c r="V4" s="223" t="s">
        <v>566</v>
      </c>
      <c r="W4" s="223"/>
      <c r="X4" s="223"/>
      <c r="Y4" s="223"/>
    </row>
    <row r="5" spans="1:25" ht="50.25" customHeight="1" x14ac:dyDescent="0.2">
      <c r="A5" s="239"/>
      <c r="B5" s="240"/>
      <c r="C5" s="223"/>
      <c r="D5" s="223"/>
      <c r="E5" s="61" t="s">
        <v>567</v>
      </c>
      <c r="F5" s="61" t="s">
        <v>568</v>
      </c>
      <c r="G5" s="61" t="s">
        <v>569</v>
      </c>
      <c r="H5" s="223"/>
      <c r="I5" s="61" t="s">
        <v>570</v>
      </c>
      <c r="J5" s="61" t="s">
        <v>571</v>
      </c>
      <c r="K5" s="61" t="s">
        <v>572</v>
      </c>
      <c r="L5" s="61" t="s">
        <v>699</v>
      </c>
      <c r="M5" s="223"/>
      <c r="N5" s="61" t="s">
        <v>567</v>
      </c>
      <c r="O5" s="61" t="s">
        <v>568</v>
      </c>
      <c r="P5" s="61" t="s">
        <v>569</v>
      </c>
      <c r="Q5" s="223"/>
      <c r="R5" s="61" t="s">
        <v>567</v>
      </c>
      <c r="S5" s="61" t="s">
        <v>568</v>
      </c>
      <c r="T5" s="61" t="s">
        <v>569</v>
      </c>
      <c r="U5" s="223"/>
      <c r="V5" s="61" t="s">
        <v>570</v>
      </c>
      <c r="W5" s="61" t="s">
        <v>571</v>
      </c>
      <c r="X5" s="61" t="s">
        <v>572</v>
      </c>
      <c r="Y5" s="61" t="s">
        <v>699</v>
      </c>
    </row>
    <row r="6" spans="1:25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</row>
    <row r="7" spans="1:25" x14ac:dyDescent="0.2">
      <c r="A7" s="63" t="s">
        <v>53</v>
      </c>
      <c r="B7" s="64" t="s">
        <v>20</v>
      </c>
      <c r="C7" s="53">
        <v>0</v>
      </c>
      <c r="D7" s="53">
        <v>0</v>
      </c>
      <c r="E7" s="65">
        <v>0</v>
      </c>
      <c r="F7" s="65">
        <v>0</v>
      </c>
      <c r="G7" s="66">
        <v>0</v>
      </c>
      <c r="H7" s="53">
        <v>0</v>
      </c>
      <c r="I7" s="66">
        <v>0</v>
      </c>
      <c r="J7" s="65">
        <v>0</v>
      </c>
      <c r="K7" s="66">
        <v>0</v>
      </c>
      <c r="L7" s="65">
        <v>0</v>
      </c>
      <c r="M7" s="53">
        <v>0</v>
      </c>
      <c r="N7" s="65">
        <v>0</v>
      </c>
      <c r="O7" s="66">
        <v>0</v>
      </c>
      <c r="P7" s="65">
        <v>0</v>
      </c>
      <c r="Q7" s="53">
        <v>0</v>
      </c>
      <c r="R7" s="65">
        <v>0</v>
      </c>
      <c r="S7" s="66">
        <v>0</v>
      </c>
      <c r="T7" s="65">
        <v>0</v>
      </c>
      <c r="U7" s="53">
        <v>0</v>
      </c>
      <c r="V7" s="65">
        <v>0</v>
      </c>
      <c r="W7" s="66">
        <v>0</v>
      </c>
      <c r="X7" s="65">
        <v>0</v>
      </c>
      <c r="Y7" s="66">
        <v>0</v>
      </c>
    </row>
    <row r="8" spans="1:25" x14ac:dyDescent="0.2">
      <c r="A8" s="138" t="s">
        <v>687</v>
      </c>
      <c r="B8" s="64" t="s">
        <v>21</v>
      </c>
      <c r="C8" s="53">
        <v>0</v>
      </c>
      <c r="D8" s="53">
        <v>0</v>
      </c>
      <c r="E8" s="65">
        <v>0</v>
      </c>
      <c r="F8" s="65">
        <v>0</v>
      </c>
      <c r="G8" s="66">
        <v>0</v>
      </c>
      <c r="H8" s="53">
        <v>0</v>
      </c>
      <c r="I8" s="66">
        <v>0</v>
      </c>
      <c r="J8" s="65">
        <v>0</v>
      </c>
      <c r="K8" s="66">
        <v>0</v>
      </c>
      <c r="L8" s="65">
        <v>0</v>
      </c>
      <c r="M8" s="53">
        <v>0</v>
      </c>
      <c r="N8" s="65">
        <v>0</v>
      </c>
      <c r="O8" s="66">
        <v>0</v>
      </c>
      <c r="P8" s="65">
        <v>0</v>
      </c>
      <c r="Q8" s="53">
        <v>0</v>
      </c>
      <c r="R8" s="65">
        <v>0</v>
      </c>
      <c r="S8" s="66">
        <v>0</v>
      </c>
      <c r="T8" s="65">
        <v>0</v>
      </c>
      <c r="U8" s="53">
        <v>0</v>
      </c>
      <c r="V8" s="65">
        <v>0</v>
      </c>
      <c r="W8" s="66">
        <v>0</v>
      </c>
      <c r="X8" s="65">
        <v>0</v>
      </c>
      <c r="Y8" s="66">
        <v>0</v>
      </c>
    </row>
    <row r="9" spans="1:25" x14ac:dyDescent="0.2">
      <c r="A9" s="138" t="s">
        <v>54</v>
      </c>
      <c r="B9" s="64" t="s">
        <v>22</v>
      </c>
      <c r="C9" s="53">
        <v>0</v>
      </c>
      <c r="D9" s="53">
        <v>0</v>
      </c>
      <c r="E9" s="65">
        <v>0</v>
      </c>
      <c r="F9" s="65">
        <v>0</v>
      </c>
      <c r="G9" s="65">
        <v>0</v>
      </c>
      <c r="H9" s="53">
        <v>0</v>
      </c>
      <c r="I9" s="65">
        <v>0</v>
      </c>
      <c r="J9" s="65">
        <v>0</v>
      </c>
      <c r="K9" s="65">
        <v>0</v>
      </c>
      <c r="L9" s="65">
        <v>0</v>
      </c>
      <c r="M9" s="53">
        <v>0</v>
      </c>
      <c r="N9" s="65">
        <v>0</v>
      </c>
      <c r="O9" s="65">
        <v>0</v>
      </c>
      <c r="P9" s="65">
        <v>0</v>
      </c>
      <c r="Q9" s="53">
        <v>0</v>
      </c>
      <c r="R9" s="65">
        <v>0</v>
      </c>
      <c r="S9" s="65">
        <v>0</v>
      </c>
      <c r="T9" s="65">
        <v>0</v>
      </c>
      <c r="U9" s="53">
        <v>0</v>
      </c>
      <c r="V9" s="65">
        <v>0</v>
      </c>
      <c r="W9" s="65">
        <v>0</v>
      </c>
      <c r="X9" s="65">
        <v>0</v>
      </c>
      <c r="Y9" s="65">
        <v>0</v>
      </c>
    </row>
    <row r="10" spans="1:25" x14ac:dyDescent="0.2">
      <c r="A10" s="138" t="s">
        <v>55</v>
      </c>
      <c r="B10" s="64" t="s">
        <v>23</v>
      </c>
      <c r="C10" s="53">
        <v>0</v>
      </c>
      <c r="D10" s="53">
        <v>0</v>
      </c>
      <c r="E10" s="65">
        <v>0</v>
      </c>
      <c r="F10" s="65">
        <v>0</v>
      </c>
      <c r="G10" s="65">
        <v>0</v>
      </c>
      <c r="H10" s="53">
        <v>0</v>
      </c>
      <c r="I10" s="65">
        <v>0</v>
      </c>
      <c r="J10" s="65">
        <v>0</v>
      </c>
      <c r="K10" s="65">
        <v>0</v>
      </c>
      <c r="L10" s="65">
        <v>0</v>
      </c>
      <c r="M10" s="53">
        <v>0</v>
      </c>
      <c r="N10" s="65">
        <v>0</v>
      </c>
      <c r="O10" s="65">
        <v>0</v>
      </c>
      <c r="P10" s="65">
        <v>0</v>
      </c>
      <c r="Q10" s="53">
        <v>0</v>
      </c>
      <c r="R10" s="65">
        <v>0</v>
      </c>
      <c r="S10" s="65">
        <v>0</v>
      </c>
      <c r="T10" s="65">
        <v>0</v>
      </c>
      <c r="U10" s="53">
        <v>0</v>
      </c>
      <c r="V10" s="65">
        <v>0</v>
      </c>
      <c r="W10" s="65">
        <v>0</v>
      </c>
      <c r="X10" s="65">
        <v>0</v>
      </c>
      <c r="Y10" s="65">
        <v>0</v>
      </c>
    </row>
    <row r="11" spans="1:25" x14ac:dyDescent="0.2">
      <c r="A11" s="138" t="s">
        <v>56</v>
      </c>
      <c r="B11" s="64" t="s">
        <v>25</v>
      </c>
      <c r="C11" s="53">
        <v>0</v>
      </c>
      <c r="D11" s="53">
        <v>0</v>
      </c>
      <c r="E11" s="65">
        <v>0</v>
      </c>
      <c r="F11" s="65">
        <v>0</v>
      </c>
      <c r="G11" s="65">
        <v>0</v>
      </c>
      <c r="H11" s="53">
        <v>0</v>
      </c>
      <c r="I11" s="65">
        <v>0</v>
      </c>
      <c r="J11" s="65">
        <v>0</v>
      </c>
      <c r="K11" s="65">
        <v>0</v>
      </c>
      <c r="L11" s="65">
        <v>0</v>
      </c>
      <c r="M11" s="53">
        <v>0</v>
      </c>
      <c r="N11" s="65">
        <v>0</v>
      </c>
      <c r="O11" s="65">
        <v>0</v>
      </c>
      <c r="P11" s="65">
        <v>0</v>
      </c>
      <c r="Q11" s="53">
        <v>0</v>
      </c>
      <c r="R11" s="65">
        <v>0</v>
      </c>
      <c r="S11" s="65">
        <v>0</v>
      </c>
      <c r="T11" s="65">
        <v>0</v>
      </c>
      <c r="U11" s="53">
        <v>0</v>
      </c>
      <c r="V11" s="65">
        <v>0</v>
      </c>
      <c r="W11" s="65">
        <v>0</v>
      </c>
      <c r="X11" s="65">
        <v>0</v>
      </c>
      <c r="Y11" s="65">
        <v>0</v>
      </c>
    </row>
    <row r="12" spans="1:25" x14ac:dyDescent="0.2">
      <c r="A12" s="138" t="s">
        <v>57</v>
      </c>
      <c r="B12" s="64" t="s">
        <v>26</v>
      </c>
      <c r="C12" s="53">
        <v>0</v>
      </c>
      <c r="D12" s="53">
        <v>0</v>
      </c>
      <c r="E12" s="66">
        <v>0</v>
      </c>
      <c r="F12" s="66">
        <v>0</v>
      </c>
      <c r="G12" s="66">
        <v>0</v>
      </c>
      <c r="H12" s="53">
        <v>0</v>
      </c>
      <c r="I12" s="66">
        <v>0</v>
      </c>
      <c r="J12" s="66">
        <v>0</v>
      </c>
      <c r="K12" s="66">
        <v>0</v>
      </c>
      <c r="L12" s="66">
        <v>0</v>
      </c>
      <c r="M12" s="53">
        <v>0</v>
      </c>
      <c r="N12" s="66">
        <v>0</v>
      </c>
      <c r="O12" s="66">
        <v>0</v>
      </c>
      <c r="P12" s="66">
        <v>0</v>
      </c>
      <c r="Q12" s="53">
        <v>0</v>
      </c>
      <c r="R12" s="66">
        <v>0</v>
      </c>
      <c r="S12" s="66">
        <v>0</v>
      </c>
      <c r="T12" s="66">
        <v>0</v>
      </c>
      <c r="U12" s="53">
        <v>0</v>
      </c>
      <c r="V12" s="66">
        <v>0</v>
      </c>
      <c r="W12" s="66">
        <v>0</v>
      </c>
      <c r="X12" s="66">
        <v>0</v>
      </c>
      <c r="Y12" s="66">
        <v>0</v>
      </c>
    </row>
    <row r="13" spans="1:25" x14ac:dyDescent="0.2">
      <c r="A13" s="138" t="s">
        <v>776</v>
      </c>
      <c r="B13" s="64" t="s">
        <v>27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</row>
    <row r="14" spans="1:25" ht="21" x14ac:dyDescent="0.2">
      <c r="A14" s="137" t="s">
        <v>777</v>
      </c>
      <c r="B14" s="64" t="s">
        <v>29</v>
      </c>
      <c r="C14" s="53">
        <v>0</v>
      </c>
      <c r="D14" s="53">
        <v>0</v>
      </c>
      <c r="E14" s="66">
        <v>0</v>
      </c>
      <c r="F14" s="66">
        <v>0</v>
      </c>
      <c r="G14" s="66">
        <v>0</v>
      </c>
      <c r="H14" s="53">
        <v>0</v>
      </c>
      <c r="I14" s="66">
        <v>0</v>
      </c>
      <c r="J14" s="66">
        <v>0</v>
      </c>
      <c r="K14" s="66">
        <v>0</v>
      </c>
      <c r="L14" s="66">
        <v>0</v>
      </c>
      <c r="M14" s="53">
        <v>0</v>
      </c>
      <c r="N14" s="66">
        <v>0</v>
      </c>
      <c r="O14" s="66">
        <v>0</v>
      </c>
      <c r="P14" s="66">
        <v>0</v>
      </c>
      <c r="Q14" s="53">
        <v>0</v>
      </c>
      <c r="R14" s="66">
        <v>0</v>
      </c>
      <c r="S14" s="66">
        <v>0</v>
      </c>
      <c r="T14" s="66">
        <v>0</v>
      </c>
      <c r="U14" s="53">
        <v>0</v>
      </c>
      <c r="V14" s="66">
        <v>0</v>
      </c>
      <c r="W14" s="66">
        <v>0</v>
      </c>
      <c r="X14" s="66">
        <v>0</v>
      </c>
      <c r="Y14" s="66">
        <v>0</v>
      </c>
    </row>
    <row r="15" spans="1:25" x14ac:dyDescent="0.2">
      <c r="A15" s="137" t="s">
        <v>778</v>
      </c>
      <c r="B15" s="64" t="s">
        <v>30</v>
      </c>
      <c r="C15" s="53">
        <v>0</v>
      </c>
      <c r="D15" s="53">
        <v>0</v>
      </c>
      <c r="E15" s="66">
        <v>0</v>
      </c>
      <c r="F15" s="66">
        <v>0</v>
      </c>
      <c r="G15" s="66">
        <v>0</v>
      </c>
      <c r="H15" s="53">
        <v>0</v>
      </c>
      <c r="I15" s="66">
        <v>0</v>
      </c>
      <c r="J15" s="66">
        <v>0</v>
      </c>
      <c r="K15" s="66">
        <v>0</v>
      </c>
      <c r="L15" s="66">
        <v>0</v>
      </c>
      <c r="M15" s="53">
        <v>0</v>
      </c>
      <c r="N15" s="66">
        <v>0</v>
      </c>
      <c r="O15" s="66">
        <v>0</v>
      </c>
      <c r="P15" s="66">
        <v>0</v>
      </c>
      <c r="Q15" s="53">
        <v>0</v>
      </c>
      <c r="R15" s="66">
        <v>0</v>
      </c>
      <c r="S15" s="66">
        <v>0</v>
      </c>
      <c r="T15" s="66">
        <v>0</v>
      </c>
      <c r="U15" s="53">
        <v>0</v>
      </c>
      <c r="V15" s="66">
        <v>0</v>
      </c>
      <c r="W15" s="66">
        <v>0</v>
      </c>
      <c r="X15" s="66">
        <v>0</v>
      </c>
      <c r="Y15" s="66">
        <v>0</v>
      </c>
    </row>
    <row r="16" spans="1:25" x14ac:dyDescent="0.2">
      <c r="A16" s="138" t="s">
        <v>58</v>
      </c>
      <c r="B16" s="64" t="s">
        <v>31</v>
      </c>
      <c r="C16" s="53">
        <v>0</v>
      </c>
      <c r="D16" s="53">
        <v>0</v>
      </c>
      <c r="E16" s="66">
        <v>0</v>
      </c>
      <c r="F16" s="66">
        <v>0</v>
      </c>
      <c r="G16" s="66">
        <v>0</v>
      </c>
      <c r="H16" s="53">
        <v>0</v>
      </c>
      <c r="I16" s="66">
        <v>0</v>
      </c>
      <c r="J16" s="66">
        <v>0</v>
      </c>
      <c r="K16" s="66">
        <v>0</v>
      </c>
      <c r="L16" s="66">
        <v>0</v>
      </c>
      <c r="M16" s="53">
        <v>0</v>
      </c>
      <c r="N16" s="66">
        <v>0</v>
      </c>
      <c r="O16" s="66">
        <v>0</v>
      </c>
      <c r="P16" s="66">
        <v>0</v>
      </c>
      <c r="Q16" s="53">
        <v>0</v>
      </c>
      <c r="R16" s="66">
        <v>0</v>
      </c>
      <c r="S16" s="66">
        <v>0</v>
      </c>
      <c r="T16" s="66">
        <v>0</v>
      </c>
      <c r="U16" s="53">
        <v>0</v>
      </c>
      <c r="V16" s="66">
        <v>0</v>
      </c>
      <c r="W16" s="66">
        <v>0</v>
      </c>
      <c r="X16" s="66">
        <v>0</v>
      </c>
      <c r="Y16" s="66">
        <v>0</v>
      </c>
    </row>
    <row r="17" spans="1:25" x14ac:dyDescent="0.2">
      <c r="A17" s="138" t="s">
        <v>59</v>
      </c>
      <c r="B17" s="64" t="s">
        <v>32</v>
      </c>
      <c r="C17" s="53">
        <v>0</v>
      </c>
      <c r="D17" s="53">
        <v>0</v>
      </c>
      <c r="E17" s="65">
        <v>0</v>
      </c>
      <c r="F17" s="65">
        <v>0</v>
      </c>
      <c r="G17" s="65">
        <v>0</v>
      </c>
      <c r="H17" s="53">
        <v>0</v>
      </c>
      <c r="I17" s="65">
        <v>0</v>
      </c>
      <c r="J17" s="65">
        <v>0</v>
      </c>
      <c r="K17" s="65">
        <v>0</v>
      </c>
      <c r="L17" s="65">
        <v>0</v>
      </c>
      <c r="M17" s="53">
        <v>11</v>
      </c>
      <c r="N17" s="65">
        <v>0</v>
      </c>
      <c r="O17" s="65">
        <v>0</v>
      </c>
      <c r="P17" s="65">
        <v>11</v>
      </c>
      <c r="Q17" s="53">
        <v>0</v>
      </c>
      <c r="R17" s="65">
        <v>0</v>
      </c>
      <c r="S17" s="65">
        <v>0</v>
      </c>
      <c r="T17" s="65">
        <v>0</v>
      </c>
      <c r="U17" s="53">
        <v>0</v>
      </c>
      <c r="V17" s="65">
        <v>0</v>
      </c>
      <c r="W17" s="65">
        <v>0</v>
      </c>
      <c r="X17" s="65">
        <v>0</v>
      </c>
      <c r="Y17" s="65">
        <v>0</v>
      </c>
    </row>
    <row r="18" spans="1:25" ht="21" x14ac:dyDescent="0.2">
      <c r="A18" s="138" t="s">
        <v>678</v>
      </c>
      <c r="B18" s="64" t="s">
        <v>33</v>
      </c>
      <c r="C18" s="53">
        <v>0</v>
      </c>
      <c r="D18" s="53">
        <v>0</v>
      </c>
      <c r="E18" s="65">
        <v>0</v>
      </c>
      <c r="F18" s="65">
        <v>0</v>
      </c>
      <c r="G18" s="65">
        <v>0</v>
      </c>
      <c r="H18" s="53">
        <v>0</v>
      </c>
      <c r="I18" s="65">
        <v>0</v>
      </c>
      <c r="J18" s="65">
        <v>0</v>
      </c>
      <c r="K18" s="65">
        <v>0</v>
      </c>
      <c r="L18" s="65">
        <v>0</v>
      </c>
      <c r="M18" s="53">
        <v>0</v>
      </c>
      <c r="N18" s="65">
        <v>0</v>
      </c>
      <c r="O18" s="65">
        <v>0</v>
      </c>
      <c r="P18" s="65">
        <v>0</v>
      </c>
      <c r="Q18" s="53">
        <v>0</v>
      </c>
      <c r="R18" s="65">
        <v>0</v>
      </c>
      <c r="S18" s="65">
        <v>0</v>
      </c>
      <c r="T18" s="65">
        <v>0</v>
      </c>
      <c r="U18" s="53">
        <v>0</v>
      </c>
      <c r="V18" s="65">
        <v>0</v>
      </c>
      <c r="W18" s="65">
        <v>0</v>
      </c>
      <c r="X18" s="65">
        <v>0</v>
      </c>
      <c r="Y18" s="65">
        <v>0</v>
      </c>
    </row>
    <row r="19" spans="1:25" x14ac:dyDescent="0.2">
      <c r="A19" s="138" t="s">
        <v>844</v>
      </c>
      <c r="B19" s="64" t="s">
        <v>35</v>
      </c>
      <c r="C19" s="53">
        <v>0</v>
      </c>
      <c r="D19" s="53">
        <v>0</v>
      </c>
      <c r="E19" s="65">
        <v>0</v>
      </c>
      <c r="F19" s="65">
        <v>0</v>
      </c>
      <c r="G19" s="65">
        <v>0</v>
      </c>
      <c r="H19" s="53">
        <v>0</v>
      </c>
      <c r="I19" s="65">
        <v>0</v>
      </c>
      <c r="J19" s="65">
        <v>0</v>
      </c>
      <c r="K19" s="65">
        <v>0</v>
      </c>
      <c r="L19" s="65">
        <v>0</v>
      </c>
      <c r="M19" s="53">
        <v>0</v>
      </c>
      <c r="N19" s="65">
        <v>0</v>
      </c>
      <c r="O19" s="65">
        <v>0</v>
      </c>
      <c r="P19" s="65">
        <v>0</v>
      </c>
      <c r="Q19" s="53">
        <v>0</v>
      </c>
      <c r="R19" s="65">
        <v>0</v>
      </c>
      <c r="S19" s="65">
        <v>0</v>
      </c>
      <c r="T19" s="65">
        <v>0</v>
      </c>
      <c r="U19" s="53">
        <v>0</v>
      </c>
      <c r="V19" s="65">
        <v>0</v>
      </c>
      <c r="W19" s="65">
        <v>0</v>
      </c>
      <c r="X19" s="65">
        <v>0</v>
      </c>
      <c r="Y19" s="65">
        <v>0</v>
      </c>
    </row>
    <row r="20" spans="1:25" x14ac:dyDescent="0.2">
      <c r="A20" s="138" t="s">
        <v>60</v>
      </c>
      <c r="B20" s="64" t="s">
        <v>36</v>
      </c>
      <c r="C20" s="53">
        <v>376</v>
      </c>
      <c r="D20" s="53">
        <v>373</v>
      </c>
      <c r="E20" s="65">
        <v>11</v>
      </c>
      <c r="F20" s="65">
        <v>12</v>
      </c>
      <c r="G20" s="65">
        <v>350</v>
      </c>
      <c r="H20" s="53">
        <v>3</v>
      </c>
      <c r="I20" s="65">
        <v>0</v>
      </c>
      <c r="J20" s="65">
        <v>0</v>
      </c>
      <c r="K20" s="65">
        <v>3</v>
      </c>
      <c r="L20" s="65">
        <v>0</v>
      </c>
      <c r="M20" s="53">
        <v>363</v>
      </c>
      <c r="N20" s="65">
        <v>2</v>
      </c>
      <c r="O20" s="65">
        <v>7</v>
      </c>
      <c r="P20" s="65">
        <v>354</v>
      </c>
      <c r="Q20" s="53">
        <v>20</v>
      </c>
      <c r="R20" s="65">
        <v>1</v>
      </c>
      <c r="S20" s="65">
        <v>2</v>
      </c>
      <c r="T20" s="65">
        <v>17</v>
      </c>
      <c r="U20" s="53">
        <v>0</v>
      </c>
      <c r="V20" s="65">
        <v>0</v>
      </c>
      <c r="W20" s="65">
        <v>0</v>
      </c>
      <c r="X20" s="65">
        <v>0</v>
      </c>
      <c r="Y20" s="65">
        <v>0</v>
      </c>
    </row>
    <row r="21" spans="1:25" x14ac:dyDescent="0.2">
      <c r="A21" s="138" t="s">
        <v>61</v>
      </c>
      <c r="B21" s="64" t="s">
        <v>38</v>
      </c>
      <c r="C21" s="53">
        <v>1124</v>
      </c>
      <c r="D21" s="53">
        <v>1124</v>
      </c>
      <c r="E21" s="54">
        <v>9</v>
      </c>
      <c r="F21" s="54">
        <v>11</v>
      </c>
      <c r="G21" s="54">
        <v>1104</v>
      </c>
      <c r="H21" s="53">
        <v>0</v>
      </c>
      <c r="I21" s="54">
        <v>0</v>
      </c>
      <c r="J21" s="54">
        <v>0</v>
      </c>
      <c r="K21" s="54">
        <v>0</v>
      </c>
      <c r="L21" s="54">
        <v>0</v>
      </c>
      <c r="M21" s="53">
        <v>423</v>
      </c>
      <c r="N21" s="54">
        <v>4</v>
      </c>
      <c r="O21" s="54">
        <v>5</v>
      </c>
      <c r="P21" s="54">
        <v>414</v>
      </c>
      <c r="Q21" s="53">
        <v>31</v>
      </c>
      <c r="R21" s="54">
        <v>0</v>
      </c>
      <c r="S21" s="54">
        <v>0</v>
      </c>
      <c r="T21" s="54">
        <v>31</v>
      </c>
      <c r="U21" s="53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21" x14ac:dyDescent="0.2">
      <c r="A22" s="137" t="s">
        <v>62</v>
      </c>
      <c r="B22" s="64" t="s">
        <v>40</v>
      </c>
      <c r="C22" s="53">
        <v>674</v>
      </c>
      <c r="D22" s="53">
        <v>674</v>
      </c>
      <c r="E22" s="65">
        <v>1</v>
      </c>
      <c r="F22" s="65">
        <v>7</v>
      </c>
      <c r="G22" s="65">
        <v>666</v>
      </c>
      <c r="H22" s="53">
        <v>0</v>
      </c>
      <c r="I22" s="65">
        <v>0</v>
      </c>
      <c r="J22" s="65">
        <v>0</v>
      </c>
      <c r="K22" s="65">
        <v>0</v>
      </c>
      <c r="L22" s="65">
        <v>0</v>
      </c>
      <c r="M22" s="53">
        <v>235</v>
      </c>
      <c r="N22" s="65">
        <v>0</v>
      </c>
      <c r="O22" s="65">
        <v>5</v>
      </c>
      <c r="P22" s="65">
        <v>230</v>
      </c>
      <c r="Q22" s="53">
        <v>20</v>
      </c>
      <c r="R22" s="65">
        <v>0</v>
      </c>
      <c r="S22" s="65">
        <v>0</v>
      </c>
      <c r="T22" s="65">
        <v>20</v>
      </c>
      <c r="U22" s="53">
        <v>0</v>
      </c>
      <c r="V22" s="65">
        <v>0</v>
      </c>
      <c r="W22" s="65">
        <v>0</v>
      </c>
      <c r="X22" s="65">
        <v>0</v>
      </c>
      <c r="Y22" s="65">
        <v>0</v>
      </c>
    </row>
    <row r="23" spans="1:25" x14ac:dyDescent="0.2">
      <c r="A23" s="137" t="s">
        <v>63</v>
      </c>
      <c r="B23" s="64" t="s">
        <v>46</v>
      </c>
      <c r="C23" s="53">
        <v>438</v>
      </c>
      <c r="D23" s="53">
        <v>438</v>
      </c>
      <c r="E23" s="65">
        <v>0</v>
      </c>
      <c r="F23" s="65">
        <v>0</v>
      </c>
      <c r="G23" s="65">
        <v>438</v>
      </c>
      <c r="H23" s="53">
        <v>0</v>
      </c>
      <c r="I23" s="65">
        <v>0</v>
      </c>
      <c r="J23" s="65">
        <v>0</v>
      </c>
      <c r="K23" s="65">
        <v>0</v>
      </c>
      <c r="L23" s="65">
        <v>0</v>
      </c>
      <c r="M23" s="53">
        <v>188</v>
      </c>
      <c r="N23" s="65">
        <v>4</v>
      </c>
      <c r="O23" s="65">
        <v>0</v>
      </c>
      <c r="P23" s="65">
        <v>184</v>
      </c>
      <c r="Q23" s="53">
        <v>11</v>
      </c>
      <c r="R23" s="65">
        <v>0</v>
      </c>
      <c r="S23" s="65">
        <v>0</v>
      </c>
      <c r="T23" s="65">
        <v>11</v>
      </c>
      <c r="U23" s="53">
        <v>0</v>
      </c>
      <c r="V23" s="65">
        <v>0</v>
      </c>
      <c r="W23" s="65">
        <v>0</v>
      </c>
      <c r="X23" s="65">
        <v>0</v>
      </c>
      <c r="Y23" s="65">
        <v>0</v>
      </c>
    </row>
    <row r="24" spans="1:25" x14ac:dyDescent="0.2">
      <c r="A24" s="137" t="s">
        <v>685</v>
      </c>
      <c r="B24" s="64" t="s">
        <v>68</v>
      </c>
      <c r="C24" s="53">
        <v>12</v>
      </c>
      <c r="D24" s="53">
        <v>12</v>
      </c>
      <c r="E24" s="65">
        <v>8</v>
      </c>
      <c r="F24" s="65">
        <v>4</v>
      </c>
      <c r="G24" s="65">
        <v>0</v>
      </c>
      <c r="H24" s="53">
        <v>0</v>
      </c>
      <c r="I24" s="65">
        <v>0</v>
      </c>
      <c r="J24" s="65">
        <v>0</v>
      </c>
      <c r="K24" s="65">
        <v>0</v>
      </c>
      <c r="L24" s="65">
        <v>0</v>
      </c>
      <c r="M24" s="53">
        <v>0</v>
      </c>
      <c r="N24" s="65">
        <v>0</v>
      </c>
      <c r="O24" s="65">
        <v>0</v>
      </c>
      <c r="P24" s="65">
        <v>0</v>
      </c>
      <c r="Q24" s="53">
        <v>0</v>
      </c>
      <c r="R24" s="65">
        <v>0</v>
      </c>
      <c r="S24" s="65">
        <v>0</v>
      </c>
      <c r="T24" s="65">
        <v>0</v>
      </c>
      <c r="U24" s="53">
        <v>0</v>
      </c>
      <c r="V24" s="65">
        <v>0</v>
      </c>
      <c r="W24" s="65">
        <v>0</v>
      </c>
      <c r="X24" s="65">
        <v>0</v>
      </c>
      <c r="Y24" s="65">
        <v>0</v>
      </c>
    </row>
    <row r="25" spans="1:25" x14ac:dyDescent="0.2">
      <c r="A25" s="138" t="s">
        <v>64</v>
      </c>
      <c r="B25" s="64" t="s">
        <v>70</v>
      </c>
      <c r="C25" s="53">
        <v>0</v>
      </c>
      <c r="D25" s="53">
        <v>0</v>
      </c>
      <c r="E25" s="65">
        <v>0</v>
      </c>
      <c r="F25" s="65">
        <v>0</v>
      </c>
      <c r="G25" s="65">
        <v>0</v>
      </c>
      <c r="H25" s="53">
        <v>0</v>
      </c>
      <c r="I25" s="65">
        <v>0</v>
      </c>
      <c r="J25" s="65">
        <v>0</v>
      </c>
      <c r="K25" s="65">
        <v>0</v>
      </c>
      <c r="L25" s="65">
        <v>0</v>
      </c>
      <c r="M25" s="53">
        <v>0</v>
      </c>
      <c r="N25" s="65">
        <v>0</v>
      </c>
      <c r="O25" s="65">
        <v>0</v>
      </c>
      <c r="P25" s="65">
        <v>0</v>
      </c>
      <c r="Q25" s="53">
        <v>0</v>
      </c>
      <c r="R25" s="65">
        <v>0</v>
      </c>
      <c r="S25" s="65">
        <v>0</v>
      </c>
      <c r="T25" s="65">
        <v>0</v>
      </c>
      <c r="U25" s="53">
        <v>0</v>
      </c>
      <c r="V25" s="65">
        <v>0</v>
      </c>
      <c r="W25" s="65">
        <v>0</v>
      </c>
      <c r="X25" s="65">
        <v>0</v>
      </c>
      <c r="Y25" s="65">
        <v>0</v>
      </c>
    </row>
    <row r="26" spans="1:25" x14ac:dyDescent="0.2">
      <c r="A26" s="138" t="s">
        <v>65</v>
      </c>
      <c r="B26" s="64" t="s">
        <v>72</v>
      </c>
      <c r="C26" s="53">
        <v>0</v>
      </c>
      <c r="D26" s="53">
        <v>0</v>
      </c>
      <c r="E26" s="65">
        <v>0</v>
      </c>
      <c r="F26" s="65">
        <v>0</v>
      </c>
      <c r="G26" s="65">
        <v>0</v>
      </c>
      <c r="H26" s="53">
        <v>0</v>
      </c>
      <c r="I26" s="65">
        <v>0</v>
      </c>
      <c r="J26" s="65">
        <v>0</v>
      </c>
      <c r="K26" s="65">
        <v>0</v>
      </c>
      <c r="L26" s="65">
        <v>0</v>
      </c>
      <c r="M26" s="53">
        <v>0</v>
      </c>
      <c r="N26" s="65">
        <v>0</v>
      </c>
      <c r="O26" s="65">
        <v>0</v>
      </c>
      <c r="P26" s="65">
        <v>0</v>
      </c>
      <c r="Q26" s="53">
        <v>0</v>
      </c>
      <c r="R26" s="65">
        <v>0</v>
      </c>
      <c r="S26" s="65">
        <v>0</v>
      </c>
      <c r="T26" s="65">
        <v>0</v>
      </c>
      <c r="U26" s="53">
        <v>0</v>
      </c>
      <c r="V26" s="65">
        <v>0</v>
      </c>
      <c r="W26" s="65">
        <v>0</v>
      </c>
      <c r="X26" s="65">
        <v>0</v>
      </c>
      <c r="Y26" s="65">
        <v>0</v>
      </c>
    </row>
    <row r="27" spans="1:25" x14ac:dyDescent="0.2">
      <c r="A27" s="138" t="s">
        <v>66</v>
      </c>
      <c r="B27" s="64" t="s">
        <v>74</v>
      </c>
      <c r="C27" s="53">
        <v>102</v>
      </c>
      <c r="D27" s="53">
        <v>102</v>
      </c>
      <c r="E27" s="65">
        <v>8</v>
      </c>
      <c r="F27" s="65">
        <v>11</v>
      </c>
      <c r="G27" s="65">
        <v>83</v>
      </c>
      <c r="H27" s="53">
        <v>0</v>
      </c>
      <c r="I27" s="65">
        <v>0</v>
      </c>
      <c r="J27" s="65">
        <v>0</v>
      </c>
      <c r="K27" s="65">
        <v>0</v>
      </c>
      <c r="L27" s="65">
        <v>0</v>
      </c>
      <c r="M27" s="53">
        <v>73</v>
      </c>
      <c r="N27" s="65">
        <v>3</v>
      </c>
      <c r="O27" s="65">
        <v>7</v>
      </c>
      <c r="P27" s="65">
        <v>63</v>
      </c>
      <c r="Q27" s="53">
        <v>5</v>
      </c>
      <c r="R27" s="65">
        <v>0</v>
      </c>
      <c r="S27" s="65">
        <v>0</v>
      </c>
      <c r="T27" s="65">
        <v>5</v>
      </c>
      <c r="U27" s="53">
        <v>0</v>
      </c>
      <c r="V27" s="65">
        <v>0</v>
      </c>
      <c r="W27" s="65">
        <v>0</v>
      </c>
      <c r="X27" s="65">
        <v>0</v>
      </c>
      <c r="Y27" s="65">
        <v>0</v>
      </c>
    </row>
    <row r="28" spans="1:25" x14ac:dyDescent="0.2">
      <c r="A28" s="138" t="s">
        <v>67</v>
      </c>
      <c r="B28" s="64" t="s">
        <v>76</v>
      </c>
      <c r="C28" s="53">
        <v>16</v>
      </c>
      <c r="D28" s="53">
        <v>14</v>
      </c>
      <c r="E28" s="54">
        <v>1</v>
      </c>
      <c r="F28" s="54">
        <v>0</v>
      </c>
      <c r="G28" s="54">
        <v>13</v>
      </c>
      <c r="H28" s="53">
        <v>2</v>
      </c>
      <c r="I28" s="54">
        <v>0</v>
      </c>
      <c r="J28" s="54">
        <v>1</v>
      </c>
      <c r="K28" s="54">
        <v>1</v>
      </c>
      <c r="L28" s="54">
        <v>0</v>
      </c>
      <c r="M28" s="53">
        <v>4</v>
      </c>
      <c r="N28" s="54">
        <v>0</v>
      </c>
      <c r="O28" s="54">
        <v>1</v>
      </c>
      <c r="P28" s="54">
        <v>3</v>
      </c>
      <c r="Q28" s="53">
        <v>0</v>
      </c>
      <c r="R28" s="54">
        <v>0</v>
      </c>
      <c r="S28" s="54">
        <v>0</v>
      </c>
      <c r="T28" s="54">
        <v>0</v>
      </c>
      <c r="U28" s="53">
        <v>0</v>
      </c>
      <c r="V28" s="54">
        <v>0</v>
      </c>
      <c r="W28" s="54">
        <v>0</v>
      </c>
      <c r="X28" s="54">
        <v>0</v>
      </c>
      <c r="Y28" s="54">
        <v>0</v>
      </c>
    </row>
    <row r="29" spans="1:25" ht="21" x14ac:dyDescent="0.2">
      <c r="A29" s="137" t="s">
        <v>69</v>
      </c>
      <c r="B29" s="64" t="s">
        <v>78</v>
      </c>
      <c r="C29" s="53">
        <v>16</v>
      </c>
      <c r="D29" s="53">
        <v>14</v>
      </c>
      <c r="E29" s="65">
        <v>1</v>
      </c>
      <c r="F29" s="65">
        <v>0</v>
      </c>
      <c r="G29" s="65">
        <v>13</v>
      </c>
      <c r="H29" s="53">
        <v>2</v>
      </c>
      <c r="I29" s="65">
        <v>0</v>
      </c>
      <c r="J29" s="65">
        <v>1</v>
      </c>
      <c r="K29" s="65">
        <v>1</v>
      </c>
      <c r="L29" s="65">
        <v>0</v>
      </c>
      <c r="M29" s="53">
        <v>4</v>
      </c>
      <c r="N29" s="65">
        <v>0</v>
      </c>
      <c r="O29" s="65">
        <v>1</v>
      </c>
      <c r="P29" s="65">
        <v>3</v>
      </c>
      <c r="Q29" s="53">
        <v>0</v>
      </c>
      <c r="R29" s="65">
        <v>0</v>
      </c>
      <c r="S29" s="65">
        <v>0</v>
      </c>
      <c r="T29" s="65">
        <v>0</v>
      </c>
      <c r="U29" s="53">
        <v>0</v>
      </c>
      <c r="V29" s="65">
        <v>0</v>
      </c>
      <c r="W29" s="65">
        <v>0</v>
      </c>
      <c r="X29" s="65">
        <v>0</v>
      </c>
      <c r="Y29" s="65">
        <v>0</v>
      </c>
    </row>
    <row r="30" spans="1:25" x14ac:dyDescent="0.2">
      <c r="A30" s="137" t="s">
        <v>71</v>
      </c>
      <c r="B30" s="64" t="s">
        <v>80</v>
      </c>
      <c r="C30" s="53">
        <v>0</v>
      </c>
      <c r="D30" s="53">
        <v>0</v>
      </c>
      <c r="E30" s="65">
        <v>0</v>
      </c>
      <c r="F30" s="65">
        <v>0</v>
      </c>
      <c r="G30" s="65">
        <v>0</v>
      </c>
      <c r="H30" s="53">
        <v>0</v>
      </c>
      <c r="I30" s="65">
        <v>0</v>
      </c>
      <c r="J30" s="65">
        <v>0</v>
      </c>
      <c r="K30" s="65">
        <v>0</v>
      </c>
      <c r="L30" s="65">
        <v>0</v>
      </c>
      <c r="M30" s="53">
        <v>0</v>
      </c>
      <c r="N30" s="65">
        <v>0</v>
      </c>
      <c r="O30" s="65">
        <v>0</v>
      </c>
      <c r="P30" s="65">
        <v>0</v>
      </c>
      <c r="Q30" s="53">
        <v>0</v>
      </c>
      <c r="R30" s="65">
        <v>0</v>
      </c>
      <c r="S30" s="65">
        <v>0</v>
      </c>
      <c r="T30" s="65">
        <v>0</v>
      </c>
      <c r="U30" s="53">
        <v>0</v>
      </c>
      <c r="V30" s="65">
        <v>0</v>
      </c>
      <c r="W30" s="65">
        <v>0</v>
      </c>
      <c r="X30" s="65">
        <v>0</v>
      </c>
      <c r="Y30" s="65">
        <v>0</v>
      </c>
    </row>
    <row r="31" spans="1:25" x14ac:dyDescent="0.2">
      <c r="A31" s="137" t="s">
        <v>779</v>
      </c>
      <c r="B31" s="64" t="s">
        <v>82</v>
      </c>
      <c r="C31" s="53">
        <v>0</v>
      </c>
      <c r="D31" s="53">
        <v>0</v>
      </c>
      <c r="E31" s="65">
        <v>0</v>
      </c>
      <c r="F31" s="65">
        <v>0</v>
      </c>
      <c r="G31" s="65">
        <v>0</v>
      </c>
      <c r="H31" s="53">
        <v>0</v>
      </c>
      <c r="I31" s="65">
        <v>0</v>
      </c>
      <c r="J31" s="65">
        <v>0</v>
      </c>
      <c r="K31" s="65">
        <v>0</v>
      </c>
      <c r="L31" s="65">
        <v>0</v>
      </c>
      <c r="M31" s="53">
        <v>0</v>
      </c>
      <c r="N31" s="65">
        <v>0</v>
      </c>
      <c r="O31" s="65">
        <v>0</v>
      </c>
      <c r="P31" s="65">
        <v>0</v>
      </c>
      <c r="Q31" s="53">
        <v>0</v>
      </c>
      <c r="R31" s="65">
        <v>0</v>
      </c>
      <c r="S31" s="65">
        <v>0</v>
      </c>
      <c r="T31" s="65">
        <v>0</v>
      </c>
      <c r="U31" s="53">
        <v>0</v>
      </c>
      <c r="V31" s="65">
        <v>0</v>
      </c>
      <c r="W31" s="65">
        <v>0</v>
      </c>
      <c r="X31" s="65">
        <v>0</v>
      </c>
      <c r="Y31" s="65">
        <v>0</v>
      </c>
    </row>
    <row r="32" spans="1:25" x14ac:dyDescent="0.2">
      <c r="A32" s="138" t="s">
        <v>73</v>
      </c>
      <c r="B32" s="64" t="s">
        <v>84</v>
      </c>
      <c r="C32" s="53">
        <v>0</v>
      </c>
      <c r="D32" s="53">
        <v>0</v>
      </c>
      <c r="E32" s="65">
        <v>0</v>
      </c>
      <c r="F32" s="65">
        <v>0</v>
      </c>
      <c r="G32" s="65">
        <v>0</v>
      </c>
      <c r="H32" s="53">
        <v>0</v>
      </c>
      <c r="I32" s="65">
        <v>0</v>
      </c>
      <c r="J32" s="65">
        <v>0</v>
      </c>
      <c r="K32" s="65">
        <v>0</v>
      </c>
      <c r="L32" s="65">
        <v>0</v>
      </c>
      <c r="M32" s="53">
        <v>0</v>
      </c>
      <c r="N32" s="65">
        <v>0</v>
      </c>
      <c r="O32" s="65">
        <v>0</v>
      </c>
      <c r="P32" s="65">
        <v>0</v>
      </c>
      <c r="Q32" s="53">
        <v>0</v>
      </c>
      <c r="R32" s="65">
        <v>0</v>
      </c>
      <c r="S32" s="65">
        <v>0</v>
      </c>
      <c r="T32" s="65">
        <v>0</v>
      </c>
      <c r="U32" s="53">
        <v>0</v>
      </c>
      <c r="V32" s="65">
        <v>0</v>
      </c>
      <c r="W32" s="65">
        <v>0</v>
      </c>
      <c r="X32" s="65">
        <v>0</v>
      </c>
      <c r="Y32" s="65">
        <v>0</v>
      </c>
    </row>
    <row r="33" spans="1:25" x14ac:dyDescent="0.2">
      <c r="A33" s="138" t="s">
        <v>75</v>
      </c>
      <c r="B33" s="64" t="s">
        <v>86</v>
      </c>
      <c r="C33" s="53">
        <v>547</v>
      </c>
      <c r="D33" s="53">
        <v>543</v>
      </c>
      <c r="E33" s="65">
        <v>33</v>
      </c>
      <c r="F33" s="65">
        <v>1</v>
      </c>
      <c r="G33" s="65">
        <v>509</v>
      </c>
      <c r="H33" s="53">
        <v>4</v>
      </c>
      <c r="I33" s="65">
        <v>0</v>
      </c>
      <c r="J33" s="65">
        <v>1</v>
      </c>
      <c r="K33" s="65">
        <v>3</v>
      </c>
      <c r="L33" s="65">
        <v>0</v>
      </c>
      <c r="M33" s="53">
        <v>283</v>
      </c>
      <c r="N33" s="65">
        <v>19</v>
      </c>
      <c r="O33" s="65">
        <v>2</v>
      </c>
      <c r="P33" s="65">
        <v>262</v>
      </c>
      <c r="Q33" s="53">
        <v>14</v>
      </c>
      <c r="R33" s="65">
        <v>2</v>
      </c>
      <c r="S33" s="65">
        <v>0</v>
      </c>
      <c r="T33" s="65">
        <v>12</v>
      </c>
      <c r="U33" s="53">
        <v>3</v>
      </c>
      <c r="V33" s="65">
        <v>0</v>
      </c>
      <c r="W33" s="65">
        <v>1</v>
      </c>
      <c r="X33" s="65">
        <v>2</v>
      </c>
      <c r="Y33" s="65">
        <v>0</v>
      </c>
    </row>
    <row r="34" spans="1:25" x14ac:dyDescent="0.2">
      <c r="A34" s="138" t="s">
        <v>77</v>
      </c>
      <c r="B34" s="64" t="s">
        <v>88</v>
      </c>
      <c r="C34" s="53">
        <v>0</v>
      </c>
      <c r="D34" s="53">
        <v>0</v>
      </c>
      <c r="E34" s="66">
        <v>0</v>
      </c>
      <c r="F34" s="66">
        <v>0</v>
      </c>
      <c r="G34" s="66">
        <v>0</v>
      </c>
      <c r="H34" s="53">
        <v>0</v>
      </c>
      <c r="I34" s="66">
        <v>0</v>
      </c>
      <c r="J34" s="66">
        <v>0</v>
      </c>
      <c r="K34" s="66">
        <v>0</v>
      </c>
      <c r="L34" s="66">
        <v>0</v>
      </c>
      <c r="M34" s="53">
        <v>0</v>
      </c>
      <c r="N34" s="66">
        <v>0</v>
      </c>
      <c r="O34" s="66">
        <v>0</v>
      </c>
      <c r="P34" s="66">
        <v>0</v>
      </c>
      <c r="Q34" s="53">
        <v>0</v>
      </c>
      <c r="R34" s="66">
        <v>0</v>
      </c>
      <c r="S34" s="66">
        <v>0</v>
      </c>
      <c r="T34" s="66">
        <v>0</v>
      </c>
      <c r="U34" s="53">
        <v>0</v>
      </c>
      <c r="V34" s="66">
        <v>0</v>
      </c>
      <c r="W34" s="66">
        <v>0</v>
      </c>
      <c r="X34" s="66">
        <v>0</v>
      </c>
      <c r="Y34" s="66">
        <v>0</v>
      </c>
    </row>
    <row r="35" spans="1:25" x14ac:dyDescent="0.2">
      <c r="A35" s="138" t="s">
        <v>79</v>
      </c>
      <c r="B35" s="64" t="s">
        <v>90</v>
      </c>
      <c r="C35" s="53">
        <v>0</v>
      </c>
      <c r="D35" s="53">
        <v>0</v>
      </c>
      <c r="E35" s="66">
        <v>0</v>
      </c>
      <c r="F35" s="66">
        <v>0</v>
      </c>
      <c r="G35" s="66">
        <v>0</v>
      </c>
      <c r="H35" s="53">
        <v>0</v>
      </c>
      <c r="I35" s="66">
        <v>0</v>
      </c>
      <c r="J35" s="66">
        <v>0</v>
      </c>
      <c r="K35" s="66">
        <v>0</v>
      </c>
      <c r="L35" s="66">
        <v>0</v>
      </c>
      <c r="M35" s="53">
        <v>0</v>
      </c>
      <c r="N35" s="66">
        <v>0</v>
      </c>
      <c r="O35" s="66">
        <v>0</v>
      </c>
      <c r="P35" s="66">
        <v>0</v>
      </c>
      <c r="Q35" s="53">
        <v>0</v>
      </c>
      <c r="R35" s="66">
        <v>0</v>
      </c>
      <c r="S35" s="66">
        <v>0</v>
      </c>
      <c r="T35" s="66">
        <v>0</v>
      </c>
      <c r="U35" s="53">
        <v>0</v>
      </c>
      <c r="V35" s="66">
        <v>0</v>
      </c>
      <c r="W35" s="66">
        <v>0</v>
      </c>
      <c r="X35" s="66">
        <v>0</v>
      </c>
      <c r="Y35" s="66">
        <v>0</v>
      </c>
    </row>
    <row r="36" spans="1:25" x14ac:dyDescent="0.2">
      <c r="A36" s="138" t="s">
        <v>81</v>
      </c>
      <c r="B36" s="64" t="s">
        <v>92</v>
      </c>
      <c r="C36" s="53">
        <v>0</v>
      </c>
      <c r="D36" s="53">
        <v>0</v>
      </c>
      <c r="E36" s="65">
        <v>0</v>
      </c>
      <c r="F36" s="65">
        <v>0</v>
      </c>
      <c r="G36" s="65">
        <v>0</v>
      </c>
      <c r="H36" s="53">
        <v>0</v>
      </c>
      <c r="I36" s="65">
        <v>0</v>
      </c>
      <c r="J36" s="65">
        <v>0</v>
      </c>
      <c r="K36" s="65">
        <v>0</v>
      </c>
      <c r="L36" s="65">
        <v>0</v>
      </c>
      <c r="M36" s="53">
        <v>0</v>
      </c>
      <c r="N36" s="65">
        <v>0</v>
      </c>
      <c r="O36" s="65">
        <v>0</v>
      </c>
      <c r="P36" s="65">
        <v>0</v>
      </c>
      <c r="Q36" s="53">
        <v>0</v>
      </c>
      <c r="R36" s="65">
        <v>0</v>
      </c>
      <c r="S36" s="65">
        <v>0</v>
      </c>
      <c r="T36" s="65">
        <v>0</v>
      </c>
      <c r="U36" s="53">
        <v>0</v>
      </c>
      <c r="V36" s="65">
        <v>0</v>
      </c>
      <c r="W36" s="65">
        <v>0</v>
      </c>
      <c r="X36" s="65">
        <v>0</v>
      </c>
      <c r="Y36" s="65">
        <v>0</v>
      </c>
    </row>
    <row r="37" spans="1:25" x14ac:dyDescent="0.2">
      <c r="A37" s="138" t="s">
        <v>704</v>
      </c>
      <c r="B37" s="64" t="s">
        <v>94</v>
      </c>
      <c r="C37" s="53">
        <v>0</v>
      </c>
      <c r="D37" s="53">
        <v>0</v>
      </c>
      <c r="E37" s="65">
        <v>0</v>
      </c>
      <c r="F37" s="65">
        <v>0</v>
      </c>
      <c r="G37" s="65">
        <v>0</v>
      </c>
      <c r="H37" s="53">
        <v>0</v>
      </c>
      <c r="I37" s="65">
        <v>0</v>
      </c>
      <c r="J37" s="65">
        <v>0</v>
      </c>
      <c r="K37" s="65">
        <v>0</v>
      </c>
      <c r="L37" s="65">
        <v>0</v>
      </c>
      <c r="M37" s="53">
        <v>0</v>
      </c>
      <c r="N37" s="65">
        <v>0</v>
      </c>
      <c r="O37" s="65">
        <v>0</v>
      </c>
      <c r="P37" s="65">
        <v>0</v>
      </c>
      <c r="Q37" s="53">
        <v>0</v>
      </c>
      <c r="R37" s="65">
        <v>0</v>
      </c>
      <c r="S37" s="65">
        <v>0</v>
      </c>
      <c r="T37" s="65">
        <v>0</v>
      </c>
      <c r="U37" s="53">
        <v>0</v>
      </c>
      <c r="V37" s="65">
        <v>0</v>
      </c>
      <c r="W37" s="65">
        <v>0</v>
      </c>
      <c r="X37" s="65">
        <v>0</v>
      </c>
      <c r="Y37" s="65">
        <v>0</v>
      </c>
    </row>
    <row r="38" spans="1:25" x14ac:dyDescent="0.2">
      <c r="A38" s="138" t="s">
        <v>83</v>
      </c>
      <c r="B38" s="64" t="s">
        <v>95</v>
      </c>
      <c r="C38" s="53">
        <v>206</v>
      </c>
      <c r="D38" s="53">
        <v>203</v>
      </c>
      <c r="E38" s="54">
        <v>21</v>
      </c>
      <c r="F38" s="54">
        <v>20</v>
      </c>
      <c r="G38" s="54">
        <v>162</v>
      </c>
      <c r="H38" s="53">
        <v>3</v>
      </c>
      <c r="I38" s="54">
        <v>0</v>
      </c>
      <c r="J38" s="54">
        <v>0</v>
      </c>
      <c r="K38" s="54">
        <v>3</v>
      </c>
      <c r="L38" s="54">
        <v>0</v>
      </c>
      <c r="M38" s="53">
        <v>158</v>
      </c>
      <c r="N38" s="54">
        <v>13</v>
      </c>
      <c r="O38" s="54">
        <v>7</v>
      </c>
      <c r="P38" s="54">
        <v>138</v>
      </c>
      <c r="Q38" s="53">
        <v>2</v>
      </c>
      <c r="R38" s="54">
        <v>1</v>
      </c>
      <c r="S38" s="54">
        <v>0</v>
      </c>
      <c r="T38" s="54">
        <v>1</v>
      </c>
      <c r="U38" s="53">
        <v>0</v>
      </c>
      <c r="V38" s="54">
        <v>0</v>
      </c>
      <c r="W38" s="54">
        <v>0</v>
      </c>
      <c r="X38" s="54">
        <v>0</v>
      </c>
      <c r="Y38" s="54">
        <v>0</v>
      </c>
    </row>
    <row r="39" spans="1:25" ht="21" x14ac:dyDescent="0.2">
      <c r="A39" s="137" t="s">
        <v>85</v>
      </c>
      <c r="B39" s="64" t="s">
        <v>97</v>
      </c>
      <c r="C39" s="53">
        <v>0</v>
      </c>
      <c r="D39" s="53">
        <v>0</v>
      </c>
      <c r="E39" s="65">
        <v>0</v>
      </c>
      <c r="F39" s="65">
        <v>0</v>
      </c>
      <c r="G39" s="65">
        <v>0</v>
      </c>
      <c r="H39" s="53">
        <v>0</v>
      </c>
      <c r="I39" s="65">
        <v>0</v>
      </c>
      <c r="J39" s="65">
        <v>0</v>
      </c>
      <c r="K39" s="65">
        <v>0</v>
      </c>
      <c r="L39" s="65">
        <v>0</v>
      </c>
      <c r="M39" s="53">
        <v>0</v>
      </c>
      <c r="N39" s="65">
        <v>0</v>
      </c>
      <c r="O39" s="65">
        <v>0</v>
      </c>
      <c r="P39" s="65">
        <v>0</v>
      </c>
      <c r="Q39" s="53">
        <v>0</v>
      </c>
      <c r="R39" s="65">
        <v>0</v>
      </c>
      <c r="S39" s="65">
        <v>0</v>
      </c>
      <c r="T39" s="65">
        <v>0</v>
      </c>
      <c r="U39" s="53">
        <v>0</v>
      </c>
      <c r="V39" s="65">
        <v>0</v>
      </c>
      <c r="W39" s="65">
        <v>0</v>
      </c>
      <c r="X39" s="65">
        <v>0</v>
      </c>
      <c r="Y39" s="65">
        <v>0</v>
      </c>
    </row>
    <row r="40" spans="1:25" x14ac:dyDescent="0.2">
      <c r="A40" s="137" t="s">
        <v>87</v>
      </c>
      <c r="B40" s="64" t="s">
        <v>98</v>
      </c>
      <c r="C40" s="53">
        <v>0</v>
      </c>
      <c r="D40" s="53">
        <v>0</v>
      </c>
      <c r="E40" s="65">
        <v>0</v>
      </c>
      <c r="F40" s="65">
        <v>0</v>
      </c>
      <c r="G40" s="65">
        <v>0</v>
      </c>
      <c r="H40" s="53">
        <v>0</v>
      </c>
      <c r="I40" s="65">
        <v>0</v>
      </c>
      <c r="J40" s="65">
        <v>0</v>
      </c>
      <c r="K40" s="65">
        <v>0</v>
      </c>
      <c r="L40" s="65">
        <v>0</v>
      </c>
      <c r="M40" s="53">
        <v>0</v>
      </c>
      <c r="N40" s="65">
        <v>0</v>
      </c>
      <c r="O40" s="65">
        <v>0</v>
      </c>
      <c r="P40" s="65">
        <v>0</v>
      </c>
      <c r="Q40" s="53">
        <v>0</v>
      </c>
      <c r="R40" s="65">
        <v>0</v>
      </c>
      <c r="S40" s="65">
        <v>0</v>
      </c>
      <c r="T40" s="65">
        <v>0</v>
      </c>
      <c r="U40" s="53">
        <v>0</v>
      </c>
      <c r="V40" s="65">
        <v>0</v>
      </c>
      <c r="W40" s="65">
        <v>0</v>
      </c>
      <c r="X40" s="65">
        <v>0</v>
      </c>
      <c r="Y40" s="65">
        <v>0</v>
      </c>
    </row>
    <row r="41" spans="1:25" x14ac:dyDescent="0.2">
      <c r="A41" s="137" t="s">
        <v>89</v>
      </c>
      <c r="B41" s="64" t="s">
        <v>100</v>
      </c>
      <c r="C41" s="53">
        <v>0</v>
      </c>
      <c r="D41" s="53">
        <v>0</v>
      </c>
      <c r="E41" s="65">
        <v>0</v>
      </c>
      <c r="F41" s="65">
        <v>0</v>
      </c>
      <c r="G41" s="65">
        <v>0</v>
      </c>
      <c r="H41" s="53">
        <v>0</v>
      </c>
      <c r="I41" s="65">
        <v>0</v>
      </c>
      <c r="J41" s="65">
        <v>0</v>
      </c>
      <c r="K41" s="65">
        <v>0</v>
      </c>
      <c r="L41" s="65">
        <v>0</v>
      </c>
      <c r="M41" s="53">
        <v>0</v>
      </c>
      <c r="N41" s="65">
        <v>0</v>
      </c>
      <c r="O41" s="65">
        <v>0</v>
      </c>
      <c r="P41" s="65">
        <v>0</v>
      </c>
      <c r="Q41" s="53">
        <v>0</v>
      </c>
      <c r="R41" s="65">
        <v>0</v>
      </c>
      <c r="S41" s="65">
        <v>0</v>
      </c>
      <c r="T41" s="65">
        <v>0</v>
      </c>
      <c r="U41" s="53">
        <v>0</v>
      </c>
      <c r="V41" s="65">
        <v>0</v>
      </c>
      <c r="W41" s="65">
        <v>0</v>
      </c>
      <c r="X41" s="65">
        <v>0</v>
      </c>
      <c r="Y41" s="65">
        <v>0</v>
      </c>
    </row>
    <row r="42" spans="1:25" x14ac:dyDescent="0.2">
      <c r="A42" s="137" t="s">
        <v>91</v>
      </c>
      <c r="B42" s="64" t="s">
        <v>102</v>
      </c>
      <c r="C42" s="53">
        <v>206</v>
      </c>
      <c r="D42" s="53">
        <v>203</v>
      </c>
      <c r="E42" s="65">
        <v>21</v>
      </c>
      <c r="F42" s="65">
        <v>20</v>
      </c>
      <c r="G42" s="65">
        <v>162</v>
      </c>
      <c r="H42" s="53">
        <v>3</v>
      </c>
      <c r="I42" s="65">
        <v>0</v>
      </c>
      <c r="J42" s="65">
        <v>0</v>
      </c>
      <c r="K42" s="65">
        <v>3</v>
      </c>
      <c r="L42" s="65">
        <v>0</v>
      </c>
      <c r="M42" s="53">
        <v>158</v>
      </c>
      <c r="N42" s="65">
        <v>13</v>
      </c>
      <c r="O42" s="65">
        <v>7</v>
      </c>
      <c r="P42" s="65">
        <v>138</v>
      </c>
      <c r="Q42" s="53">
        <v>2</v>
      </c>
      <c r="R42" s="65">
        <v>1</v>
      </c>
      <c r="S42" s="65">
        <v>0</v>
      </c>
      <c r="T42" s="65">
        <v>1</v>
      </c>
      <c r="U42" s="53">
        <v>0</v>
      </c>
      <c r="V42" s="65">
        <v>0</v>
      </c>
      <c r="W42" s="65">
        <v>0</v>
      </c>
      <c r="X42" s="65">
        <v>0</v>
      </c>
      <c r="Y42" s="65">
        <v>0</v>
      </c>
    </row>
    <row r="43" spans="1:25" x14ac:dyDescent="0.2">
      <c r="A43" s="138" t="s">
        <v>93</v>
      </c>
      <c r="B43" s="64" t="s">
        <v>104</v>
      </c>
      <c r="C43" s="53">
        <v>0</v>
      </c>
      <c r="D43" s="53">
        <v>0</v>
      </c>
      <c r="E43" s="65">
        <v>0</v>
      </c>
      <c r="F43" s="65">
        <v>0</v>
      </c>
      <c r="G43" s="65">
        <v>0</v>
      </c>
      <c r="H43" s="53">
        <v>0</v>
      </c>
      <c r="I43" s="65">
        <v>0</v>
      </c>
      <c r="J43" s="65">
        <v>0</v>
      </c>
      <c r="K43" s="65">
        <v>0</v>
      </c>
      <c r="L43" s="65">
        <v>0</v>
      </c>
      <c r="M43" s="53">
        <v>0</v>
      </c>
      <c r="N43" s="65">
        <v>0</v>
      </c>
      <c r="O43" s="65">
        <v>0</v>
      </c>
      <c r="P43" s="65">
        <v>0</v>
      </c>
      <c r="Q43" s="53">
        <v>0</v>
      </c>
      <c r="R43" s="65">
        <v>0</v>
      </c>
      <c r="S43" s="65">
        <v>0</v>
      </c>
      <c r="T43" s="65">
        <v>0</v>
      </c>
      <c r="U43" s="53">
        <v>0</v>
      </c>
      <c r="V43" s="65">
        <v>0</v>
      </c>
      <c r="W43" s="65">
        <v>0</v>
      </c>
      <c r="X43" s="65">
        <v>0</v>
      </c>
      <c r="Y43" s="65">
        <v>0</v>
      </c>
    </row>
    <row r="44" spans="1:25" x14ac:dyDescent="0.2">
      <c r="A44" s="138" t="s">
        <v>780</v>
      </c>
      <c r="B44" s="64" t="s">
        <v>106</v>
      </c>
      <c r="C44" s="53">
        <v>78</v>
      </c>
      <c r="D44" s="53">
        <v>78</v>
      </c>
      <c r="E44" s="54">
        <v>0</v>
      </c>
      <c r="F44" s="54">
        <v>0</v>
      </c>
      <c r="G44" s="54">
        <v>78</v>
      </c>
      <c r="H44" s="53">
        <v>0</v>
      </c>
      <c r="I44" s="54">
        <v>0</v>
      </c>
      <c r="J44" s="54">
        <v>0</v>
      </c>
      <c r="K44" s="54">
        <v>0</v>
      </c>
      <c r="L44" s="54">
        <v>0</v>
      </c>
      <c r="M44" s="53">
        <v>68</v>
      </c>
      <c r="N44" s="54">
        <v>0</v>
      </c>
      <c r="O44" s="54">
        <v>0</v>
      </c>
      <c r="P44" s="54">
        <v>68</v>
      </c>
      <c r="Q44" s="53">
        <v>0</v>
      </c>
      <c r="R44" s="54">
        <v>0</v>
      </c>
      <c r="S44" s="54">
        <v>0</v>
      </c>
      <c r="T44" s="54">
        <v>0</v>
      </c>
      <c r="U44" s="53">
        <v>0</v>
      </c>
      <c r="V44" s="54">
        <v>0</v>
      </c>
      <c r="W44" s="54">
        <v>0</v>
      </c>
      <c r="X44" s="54">
        <v>0</v>
      </c>
      <c r="Y44" s="54">
        <v>0</v>
      </c>
    </row>
    <row r="45" spans="1:25" ht="21" x14ac:dyDescent="0.2">
      <c r="A45" s="137" t="s">
        <v>99</v>
      </c>
      <c r="B45" s="64" t="s">
        <v>108</v>
      </c>
      <c r="C45" s="53">
        <v>78</v>
      </c>
      <c r="D45" s="53">
        <v>78</v>
      </c>
      <c r="E45" s="65">
        <v>0</v>
      </c>
      <c r="F45" s="65">
        <v>0</v>
      </c>
      <c r="G45" s="65">
        <v>78</v>
      </c>
      <c r="H45" s="53">
        <v>0</v>
      </c>
      <c r="I45" s="65">
        <v>0</v>
      </c>
      <c r="J45" s="65">
        <v>0</v>
      </c>
      <c r="K45" s="65">
        <v>0</v>
      </c>
      <c r="L45" s="65">
        <v>0</v>
      </c>
      <c r="M45" s="53">
        <v>68</v>
      </c>
      <c r="N45" s="65">
        <v>0</v>
      </c>
      <c r="O45" s="65">
        <v>0</v>
      </c>
      <c r="P45" s="65">
        <v>68</v>
      </c>
      <c r="Q45" s="53">
        <v>0</v>
      </c>
      <c r="R45" s="65">
        <v>0</v>
      </c>
      <c r="S45" s="65">
        <v>0</v>
      </c>
      <c r="T45" s="65">
        <v>0</v>
      </c>
      <c r="U45" s="53">
        <v>0</v>
      </c>
      <c r="V45" s="65">
        <v>0</v>
      </c>
      <c r="W45" s="65">
        <v>0</v>
      </c>
      <c r="X45" s="65">
        <v>0</v>
      </c>
      <c r="Y45" s="65">
        <v>0</v>
      </c>
    </row>
    <row r="46" spans="1:25" x14ac:dyDescent="0.2">
      <c r="A46" s="137" t="s">
        <v>101</v>
      </c>
      <c r="B46" s="64" t="s">
        <v>110</v>
      </c>
      <c r="C46" s="53">
        <v>0</v>
      </c>
      <c r="D46" s="53">
        <v>0</v>
      </c>
      <c r="E46" s="65">
        <v>0</v>
      </c>
      <c r="F46" s="65">
        <v>0</v>
      </c>
      <c r="G46" s="65">
        <v>0</v>
      </c>
      <c r="H46" s="53">
        <v>0</v>
      </c>
      <c r="I46" s="65">
        <v>0</v>
      </c>
      <c r="J46" s="65">
        <v>0</v>
      </c>
      <c r="K46" s="65">
        <v>0</v>
      </c>
      <c r="L46" s="65">
        <v>0</v>
      </c>
      <c r="M46" s="53">
        <v>0</v>
      </c>
      <c r="N46" s="65">
        <v>0</v>
      </c>
      <c r="O46" s="65">
        <v>0</v>
      </c>
      <c r="P46" s="65">
        <v>0</v>
      </c>
      <c r="Q46" s="53">
        <v>0</v>
      </c>
      <c r="R46" s="65">
        <v>0</v>
      </c>
      <c r="S46" s="65">
        <v>0</v>
      </c>
      <c r="T46" s="65">
        <v>0</v>
      </c>
      <c r="U46" s="53">
        <v>0</v>
      </c>
      <c r="V46" s="65">
        <v>0</v>
      </c>
      <c r="W46" s="65">
        <v>0</v>
      </c>
      <c r="X46" s="65">
        <v>0</v>
      </c>
      <c r="Y46" s="65">
        <v>0</v>
      </c>
    </row>
    <row r="47" spans="1:25" x14ac:dyDescent="0.2">
      <c r="A47" s="138" t="s">
        <v>103</v>
      </c>
      <c r="B47" s="64" t="s">
        <v>112</v>
      </c>
      <c r="C47" s="53">
        <v>0</v>
      </c>
      <c r="D47" s="53">
        <v>0</v>
      </c>
      <c r="E47" s="65">
        <v>0</v>
      </c>
      <c r="F47" s="65">
        <v>0</v>
      </c>
      <c r="G47" s="65">
        <v>0</v>
      </c>
      <c r="H47" s="53">
        <v>0</v>
      </c>
      <c r="I47" s="65">
        <v>0</v>
      </c>
      <c r="J47" s="65">
        <v>0</v>
      </c>
      <c r="K47" s="65">
        <v>0</v>
      </c>
      <c r="L47" s="65">
        <v>0</v>
      </c>
      <c r="M47" s="53">
        <v>0</v>
      </c>
      <c r="N47" s="65">
        <v>0</v>
      </c>
      <c r="O47" s="65">
        <v>0</v>
      </c>
      <c r="P47" s="65">
        <v>0</v>
      </c>
      <c r="Q47" s="53">
        <v>0</v>
      </c>
      <c r="R47" s="65">
        <v>0</v>
      </c>
      <c r="S47" s="65">
        <v>0</v>
      </c>
      <c r="T47" s="65">
        <v>0</v>
      </c>
      <c r="U47" s="53">
        <v>0</v>
      </c>
      <c r="V47" s="65">
        <v>0</v>
      </c>
      <c r="W47" s="65">
        <v>0</v>
      </c>
      <c r="X47" s="65">
        <v>0</v>
      </c>
      <c r="Y47" s="65">
        <v>0</v>
      </c>
    </row>
    <row r="48" spans="1:25" x14ac:dyDescent="0.2">
      <c r="A48" s="138" t="s">
        <v>845</v>
      </c>
      <c r="B48" s="64" t="s">
        <v>114</v>
      </c>
      <c r="C48" s="53">
        <v>0</v>
      </c>
      <c r="D48" s="53">
        <v>0</v>
      </c>
      <c r="E48" s="65">
        <v>0</v>
      </c>
      <c r="F48" s="65">
        <v>0</v>
      </c>
      <c r="G48" s="65">
        <v>0</v>
      </c>
      <c r="H48" s="53">
        <v>0</v>
      </c>
      <c r="I48" s="65">
        <v>0</v>
      </c>
      <c r="J48" s="65">
        <v>0</v>
      </c>
      <c r="K48" s="65">
        <v>0</v>
      </c>
      <c r="L48" s="65">
        <v>0</v>
      </c>
      <c r="M48" s="53">
        <v>0</v>
      </c>
      <c r="N48" s="65">
        <v>0</v>
      </c>
      <c r="O48" s="65">
        <v>0</v>
      </c>
      <c r="P48" s="65">
        <v>0</v>
      </c>
      <c r="Q48" s="53">
        <v>0</v>
      </c>
      <c r="R48" s="65">
        <v>0</v>
      </c>
      <c r="S48" s="65">
        <v>0</v>
      </c>
      <c r="T48" s="65">
        <v>0</v>
      </c>
      <c r="U48" s="53">
        <v>0</v>
      </c>
      <c r="V48" s="65">
        <v>0</v>
      </c>
      <c r="W48" s="65">
        <v>0</v>
      </c>
      <c r="X48" s="65">
        <v>0</v>
      </c>
      <c r="Y48" s="65">
        <v>0</v>
      </c>
    </row>
    <row r="49" spans="1:25" x14ac:dyDescent="0.2">
      <c r="A49" s="138" t="s">
        <v>96</v>
      </c>
      <c r="B49" s="64" t="s">
        <v>116</v>
      </c>
      <c r="C49" s="53">
        <v>0</v>
      </c>
      <c r="D49" s="53">
        <v>0</v>
      </c>
      <c r="E49" s="65">
        <v>0</v>
      </c>
      <c r="F49" s="65">
        <v>0</v>
      </c>
      <c r="G49" s="65">
        <v>0</v>
      </c>
      <c r="H49" s="53">
        <v>0</v>
      </c>
      <c r="I49" s="65">
        <v>0</v>
      </c>
      <c r="J49" s="65">
        <v>0</v>
      </c>
      <c r="K49" s="65">
        <v>0</v>
      </c>
      <c r="L49" s="65">
        <v>0</v>
      </c>
      <c r="M49" s="53">
        <v>0</v>
      </c>
      <c r="N49" s="65">
        <v>0</v>
      </c>
      <c r="O49" s="65">
        <v>0</v>
      </c>
      <c r="P49" s="65">
        <v>0</v>
      </c>
      <c r="Q49" s="53">
        <v>0</v>
      </c>
      <c r="R49" s="65">
        <v>0</v>
      </c>
      <c r="S49" s="65">
        <v>0</v>
      </c>
      <c r="T49" s="65">
        <v>0</v>
      </c>
      <c r="U49" s="53">
        <v>0</v>
      </c>
      <c r="V49" s="65">
        <v>0</v>
      </c>
      <c r="W49" s="65">
        <v>0</v>
      </c>
      <c r="X49" s="65">
        <v>0</v>
      </c>
      <c r="Y49" s="65">
        <v>0</v>
      </c>
    </row>
    <row r="50" spans="1:25" x14ac:dyDescent="0.2">
      <c r="A50" s="138" t="s">
        <v>105</v>
      </c>
      <c r="B50" s="64" t="s">
        <v>118</v>
      </c>
      <c r="C50" s="53">
        <v>0</v>
      </c>
      <c r="D50" s="53">
        <v>0</v>
      </c>
      <c r="E50" s="65">
        <v>0</v>
      </c>
      <c r="F50" s="65">
        <v>0</v>
      </c>
      <c r="G50" s="65">
        <v>0</v>
      </c>
      <c r="H50" s="53">
        <v>0</v>
      </c>
      <c r="I50" s="65">
        <v>0</v>
      </c>
      <c r="J50" s="65">
        <v>0</v>
      </c>
      <c r="K50" s="65">
        <v>0</v>
      </c>
      <c r="L50" s="65">
        <v>0</v>
      </c>
      <c r="M50" s="53">
        <v>0</v>
      </c>
      <c r="N50" s="65">
        <v>0</v>
      </c>
      <c r="O50" s="65">
        <v>0</v>
      </c>
      <c r="P50" s="65">
        <v>0</v>
      </c>
      <c r="Q50" s="53">
        <v>0</v>
      </c>
      <c r="R50" s="65">
        <v>0</v>
      </c>
      <c r="S50" s="65">
        <v>0</v>
      </c>
      <c r="T50" s="65">
        <v>0</v>
      </c>
      <c r="U50" s="53">
        <v>0</v>
      </c>
      <c r="V50" s="65">
        <v>0</v>
      </c>
      <c r="W50" s="65">
        <v>0</v>
      </c>
      <c r="X50" s="65">
        <v>0</v>
      </c>
      <c r="Y50" s="65">
        <v>0</v>
      </c>
    </row>
    <row r="51" spans="1:25" x14ac:dyDescent="0.2">
      <c r="A51" s="138" t="s">
        <v>107</v>
      </c>
      <c r="B51" s="64" t="s">
        <v>120</v>
      </c>
      <c r="C51" s="53">
        <v>0</v>
      </c>
      <c r="D51" s="53">
        <v>0</v>
      </c>
      <c r="E51" s="65">
        <v>0</v>
      </c>
      <c r="F51" s="65">
        <v>0</v>
      </c>
      <c r="G51" s="65">
        <v>0</v>
      </c>
      <c r="H51" s="53">
        <v>0</v>
      </c>
      <c r="I51" s="65">
        <v>0</v>
      </c>
      <c r="J51" s="65">
        <v>0</v>
      </c>
      <c r="K51" s="65">
        <v>0</v>
      </c>
      <c r="L51" s="65">
        <v>0</v>
      </c>
      <c r="M51" s="53">
        <v>0</v>
      </c>
      <c r="N51" s="65">
        <v>0</v>
      </c>
      <c r="O51" s="65">
        <v>0</v>
      </c>
      <c r="P51" s="65">
        <v>0</v>
      </c>
      <c r="Q51" s="53">
        <v>0</v>
      </c>
      <c r="R51" s="65">
        <v>0</v>
      </c>
      <c r="S51" s="65">
        <v>0</v>
      </c>
      <c r="T51" s="65">
        <v>0</v>
      </c>
      <c r="U51" s="53">
        <v>0</v>
      </c>
      <c r="V51" s="65">
        <v>0</v>
      </c>
      <c r="W51" s="65">
        <v>0</v>
      </c>
      <c r="X51" s="65">
        <v>0</v>
      </c>
      <c r="Y51" s="65">
        <v>0</v>
      </c>
    </row>
    <row r="52" spans="1:25" x14ac:dyDescent="0.2">
      <c r="A52" s="138" t="s">
        <v>109</v>
      </c>
      <c r="B52" s="64" t="s">
        <v>122</v>
      </c>
      <c r="C52" s="53">
        <v>0</v>
      </c>
      <c r="D52" s="53">
        <v>0</v>
      </c>
      <c r="E52" s="65">
        <v>0</v>
      </c>
      <c r="F52" s="65">
        <v>0</v>
      </c>
      <c r="G52" s="65">
        <v>0</v>
      </c>
      <c r="H52" s="53">
        <v>0</v>
      </c>
      <c r="I52" s="65">
        <v>0</v>
      </c>
      <c r="J52" s="65">
        <v>0</v>
      </c>
      <c r="K52" s="65">
        <v>0</v>
      </c>
      <c r="L52" s="65">
        <v>0</v>
      </c>
      <c r="M52" s="53">
        <v>0</v>
      </c>
      <c r="N52" s="65">
        <v>0</v>
      </c>
      <c r="O52" s="65">
        <v>0</v>
      </c>
      <c r="P52" s="65">
        <v>0</v>
      </c>
      <c r="Q52" s="53">
        <v>0</v>
      </c>
      <c r="R52" s="65">
        <v>0</v>
      </c>
      <c r="S52" s="65">
        <v>0</v>
      </c>
      <c r="T52" s="65">
        <v>0</v>
      </c>
      <c r="U52" s="53">
        <v>0</v>
      </c>
      <c r="V52" s="65">
        <v>0</v>
      </c>
      <c r="W52" s="65">
        <v>0</v>
      </c>
      <c r="X52" s="65">
        <v>0</v>
      </c>
      <c r="Y52" s="65">
        <v>0</v>
      </c>
    </row>
    <row r="53" spans="1:25" x14ac:dyDescent="0.2">
      <c r="A53" s="138" t="s">
        <v>754</v>
      </c>
      <c r="B53" s="64" t="s">
        <v>124</v>
      </c>
      <c r="C53" s="53">
        <v>0</v>
      </c>
      <c r="D53" s="53">
        <v>0</v>
      </c>
      <c r="E53" s="66">
        <v>0</v>
      </c>
      <c r="F53" s="66">
        <v>0</v>
      </c>
      <c r="G53" s="66">
        <v>0</v>
      </c>
      <c r="H53" s="53">
        <v>0</v>
      </c>
      <c r="I53" s="66">
        <v>0</v>
      </c>
      <c r="J53" s="66">
        <v>0</v>
      </c>
      <c r="K53" s="66">
        <v>0</v>
      </c>
      <c r="L53" s="66">
        <v>0</v>
      </c>
      <c r="M53" s="53">
        <v>0</v>
      </c>
      <c r="N53" s="66">
        <v>0</v>
      </c>
      <c r="O53" s="66">
        <v>0</v>
      </c>
      <c r="P53" s="66">
        <v>0</v>
      </c>
      <c r="Q53" s="53">
        <v>0</v>
      </c>
      <c r="R53" s="66">
        <v>0</v>
      </c>
      <c r="S53" s="66">
        <v>0</v>
      </c>
      <c r="T53" s="66">
        <v>0</v>
      </c>
      <c r="U53" s="53">
        <v>0</v>
      </c>
      <c r="V53" s="66">
        <v>0</v>
      </c>
      <c r="W53" s="66">
        <v>0</v>
      </c>
      <c r="X53" s="66">
        <v>0</v>
      </c>
      <c r="Y53" s="66">
        <v>0</v>
      </c>
    </row>
    <row r="54" spans="1:25" x14ac:dyDescent="0.2">
      <c r="A54" s="138" t="s">
        <v>111</v>
      </c>
      <c r="B54" s="64" t="s">
        <v>126</v>
      </c>
      <c r="C54" s="53">
        <v>0</v>
      </c>
      <c r="D54" s="53">
        <v>0</v>
      </c>
      <c r="E54" s="65">
        <v>0</v>
      </c>
      <c r="F54" s="65">
        <v>0</v>
      </c>
      <c r="G54" s="65">
        <v>0</v>
      </c>
      <c r="H54" s="53">
        <v>0</v>
      </c>
      <c r="I54" s="65">
        <v>0</v>
      </c>
      <c r="J54" s="65">
        <v>0</v>
      </c>
      <c r="K54" s="65">
        <v>0</v>
      </c>
      <c r="L54" s="65">
        <v>0</v>
      </c>
      <c r="M54" s="53">
        <v>0</v>
      </c>
      <c r="N54" s="65">
        <v>0</v>
      </c>
      <c r="O54" s="65">
        <v>0</v>
      </c>
      <c r="P54" s="65">
        <v>0</v>
      </c>
      <c r="Q54" s="53">
        <v>0</v>
      </c>
      <c r="R54" s="65">
        <v>0</v>
      </c>
      <c r="S54" s="65">
        <v>0</v>
      </c>
      <c r="T54" s="65">
        <v>0</v>
      </c>
      <c r="U54" s="53">
        <v>0</v>
      </c>
      <c r="V54" s="65">
        <v>0</v>
      </c>
      <c r="W54" s="65">
        <v>0</v>
      </c>
      <c r="X54" s="65">
        <v>0</v>
      </c>
      <c r="Y54" s="65">
        <v>0</v>
      </c>
    </row>
    <row r="55" spans="1:25" x14ac:dyDescent="0.2">
      <c r="A55" s="138" t="s">
        <v>113</v>
      </c>
      <c r="B55" s="64" t="s">
        <v>128</v>
      </c>
      <c r="C55" s="53">
        <v>1244</v>
      </c>
      <c r="D55" s="53">
        <v>1244</v>
      </c>
      <c r="E55" s="54">
        <v>31</v>
      </c>
      <c r="F55" s="54">
        <v>34</v>
      </c>
      <c r="G55" s="54">
        <v>1179</v>
      </c>
      <c r="H55" s="53">
        <v>0</v>
      </c>
      <c r="I55" s="54">
        <v>0</v>
      </c>
      <c r="J55" s="54">
        <v>0</v>
      </c>
      <c r="K55" s="54">
        <v>0</v>
      </c>
      <c r="L55" s="54">
        <v>0</v>
      </c>
      <c r="M55" s="53">
        <v>816</v>
      </c>
      <c r="N55" s="54">
        <v>22</v>
      </c>
      <c r="O55" s="54">
        <v>16</v>
      </c>
      <c r="P55" s="54">
        <v>778</v>
      </c>
      <c r="Q55" s="53">
        <v>41</v>
      </c>
      <c r="R55" s="54">
        <v>0</v>
      </c>
      <c r="S55" s="54">
        <v>0</v>
      </c>
      <c r="T55" s="54">
        <v>41</v>
      </c>
      <c r="U55" s="53">
        <v>0</v>
      </c>
      <c r="V55" s="54">
        <v>0</v>
      </c>
      <c r="W55" s="54">
        <v>0</v>
      </c>
      <c r="X55" s="54">
        <v>0</v>
      </c>
      <c r="Y55" s="54">
        <v>0</v>
      </c>
    </row>
    <row r="56" spans="1:25" ht="21" x14ac:dyDescent="0.2">
      <c r="A56" s="137" t="s">
        <v>115</v>
      </c>
      <c r="B56" s="64" t="s">
        <v>130</v>
      </c>
      <c r="C56" s="53">
        <v>477</v>
      </c>
      <c r="D56" s="53">
        <v>477</v>
      </c>
      <c r="E56" s="66">
        <v>11</v>
      </c>
      <c r="F56" s="66">
        <v>1</v>
      </c>
      <c r="G56" s="66">
        <v>465</v>
      </c>
      <c r="H56" s="53">
        <v>0</v>
      </c>
      <c r="I56" s="66">
        <v>0</v>
      </c>
      <c r="J56" s="66">
        <v>0</v>
      </c>
      <c r="K56" s="66">
        <v>0</v>
      </c>
      <c r="L56" s="66">
        <v>0</v>
      </c>
      <c r="M56" s="53">
        <v>384</v>
      </c>
      <c r="N56" s="66">
        <v>8</v>
      </c>
      <c r="O56" s="66">
        <v>1</v>
      </c>
      <c r="P56" s="66">
        <v>375</v>
      </c>
      <c r="Q56" s="53">
        <v>10</v>
      </c>
      <c r="R56" s="66">
        <v>0</v>
      </c>
      <c r="S56" s="66">
        <v>0</v>
      </c>
      <c r="T56" s="66">
        <v>10</v>
      </c>
      <c r="U56" s="53">
        <v>0</v>
      </c>
      <c r="V56" s="66">
        <v>0</v>
      </c>
      <c r="W56" s="66">
        <v>0</v>
      </c>
      <c r="X56" s="66">
        <v>0</v>
      </c>
      <c r="Y56" s="66">
        <v>0</v>
      </c>
    </row>
    <row r="57" spans="1:25" x14ac:dyDescent="0.2">
      <c r="A57" s="137" t="s">
        <v>117</v>
      </c>
      <c r="B57" s="64" t="s">
        <v>132</v>
      </c>
      <c r="C57" s="53">
        <v>767</v>
      </c>
      <c r="D57" s="53">
        <v>767</v>
      </c>
      <c r="E57" s="65">
        <v>20</v>
      </c>
      <c r="F57" s="65">
        <v>33</v>
      </c>
      <c r="G57" s="65">
        <v>714</v>
      </c>
      <c r="H57" s="53">
        <v>0</v>
      </c>
      <c r="I57" s="65">
        <v>0</v>
      </c>
      <c r="J57" s="65">
        <v>0</v>
      </c>
      <c r="K57" s="65">
        <v>0</v>
      </c>
      <c r="L57" s="65">
        <v>0</v>
      </c>
      <c r="M57" s="53">
        <v>432</v>
      </c>
      <c r="N57" s="65">
        <v>14</v>
      </c>
      <c r="O57" s="65">
        <v>15</v>
      </c>
      <c r="P57" s="65">
        <v>403</v>
      </c>
      <c r="Q57" s="53">
        <v>31</v>
      </c>
      <c r="R57" s="65">
        <v>0</v>
      </c>
      <c r="S57" s="65">
        <v>0</v>
      </c>
      <c r="T57" s="65">
        <v>31</v>
      </c>
      <c r="U57" s="53">
        <v>0</v>
      </c>
      <c r="V57" s="65">
        <v>0</v>
      </c>
      <c r="W57" s="65">
        <v>0</v>
      </c>
      <c r="X57" s="65">
        <v>0</v>
      </c>
      <c r="Y57" s="65">
        <v>0</v>
      </c>
    </row>
    <row r="58" spans="1:25" x14ac:dyDescent="0.2">
      <c r="A58" s="137" t="s">
        <v>119</v>
      </c>
      <c r="B58" s="64" t="s">
        <v>134</v>
      </c>
      <c r="C58" s="53">
        <v>0</v>
      </c>
      <c r="D58" s="53">
        <v>0</v>
      </c>
      <c r="E58" s="65">
        <v>0</v>
      </c>
      <c r="F58" s="65">
        <v>0</v>
      </c>
      <c r="G58" s="65">
        <v>0</v>
      </c>
      <c r="H58" s="53">
        <v>0</v>
      </c>
      <c r="I58" s="65">
        <v>0</v>
      </c>
      <c r="J58" s="65">
        <v>0</v>
      </c>
      <c r="K58" s="65">
        <v>0</v>
      </c>
      <c r="L58" s="65">
        <v>0</v>
      </c>
      <c r="M58" s="53">
        <v>0</v>
      </c>
      <c r="N58" s="65">
        <v>0</v>
      </c>
      <c r="O58" s="65">
        <v>0</v>
      </c>
      <c r="P58" s="65">
        <v>0</v>
      </c>
      <c r="Q58" s="53">
        <v>0</v>
      </c>
      <c r="R58" s="65">
        <v>0</v>
      </c>
      <c r="S58" s="65">
        <v>0</v>
      </c>
      <c r="T58" s="65">
        <v>0</v>
      </c>
      <c r="U58" s="53">
        <v>0</v>
      </c>
      <c r="V58" s="65">
        <v>0</v>
      </c>
      <c r="W58" s="65">
        <v>0</v>
      </c>
      <c r="X58" s="65">
        <v>0</v>
      </c>
      <c r="Y58" s="65">
        <v>0</v>
      </c>
    </row>
    <row r="59" spans="1:25" x14ac:dyDescent="0.2">
      <c r="A59" s="137" t="s">
        <v>121</v>
      </c>
      <c r="B59" s="64" t="s">
        <v>136</v>
      </c>
      <c r="C59" s="53">
        <v>0</v>
      </c>
      <c r="D59" s="53">
        <v>0</v>
      </c>
      <c r="E59" s="65">
        <v>0</v>
      </c>
      <c r="F59" s="65">
        <v>0</v>
      </c>
      <c r="G59" s="65">
        <v>0</v>
      </c>
      <c r="H59" s="53">
        <v>0</v>
      </c>
      <c r="I59" s="65">
        <v>0</v>
      </c>
      <c r="J59" s="65">
        <v>0</v>
      </c>
      <c r="K59" s="65">
        <v>0</v>
      </c>
      <c r="L59" s="65">
        <v>0</v>
      </c>
      <c r="M59" s="53">
        <v>0</v>
      </c>
      <c r="N59" s="65">
        <v>0</v>
      </c>
      <c r="O59" s="65">
        <v>0</v>
      </c>
      <c r="P59" s="65">
        <v>0</v>
      </c>
      <c r="Q59" s="53">
        <v>0</v>
      </c>
      <c r="R59" s="65">
        <v>0</v>
      </c>
      <c r="S59" s="65">
        <v>0</v>
      </c>
      <c r="T59" s="65">
        <v>0</v>
      </c>
      <c r="U59" s="53">
        <v>0</v>
      </c>
      <c r="V59" s="65">
        <v>0</v>
      </c>
      <c r="W59" s="65">
        <v>0</v>
      </c>
      <c r="X59" s="65">
        <v>0</v>
      </c>
      <c r="Y59" s="65">
        <v>0</v>
      </c>
    </row>
    <row r="60" spans="1:25" x14ac:dyDescent="0.2">
      <c r="A60" s="138" t="s">
        <v>123</v>
      </c>
      <c r="B60" s="64" t="s">
        <v>138</v>
      </c>
      <c r="C60" s="53">
        <v>277</v>
      </c>
      <c r="D60" s="53">
        <v>275</v>
      </c>
      <c r="E60" s="65">
        <v>29</v>
      </c>
      <c r="F60" s="65">
        <v>25</v>
      </c>
      <c r="G60" s="65">
        <v>221</v>
      </c>
      <c r="H60" s="53">
        <v>2</v>
      </c>
      <c r="I60" s="65">
        <v>0</v>
      </c>
      <c r="J60" s="65">
        <v>0</v>
      </c>
      <c r="K60" s="65">
        <v>2</v>
      </c>
      <c r="L60" s="65">
        <v>0</v>
      </c>
      <c r="M60" s="53">
        <v>215</v>
      </c>
      <c r="N60" s="65">
        <v>11</v>
      </c>
      <c r="O60" s="65">
        <v>23</v>
      </c>
      <c r="P60" s="65">
        <v>181</v>
      </c>
      <c r="Q60" s="53">
        <v>0</v>
      </c>
      <c r="R60" s="65">
        <v>0</v>
      </c>
      <c r="S60" s="65">
        <v>0</v>
      </c>
      <c r="T60" s="65">
        <v>0</v>
      </c>
      <c r="U60" s="53">
        <v>0</v>
      </c>
      <c r="V60" s="65">
        <v>0</v>
      </c>
      <c r="W60" s="65">
        <v>0</v>
      </c>
      <c r="X60" s="65">
        <v>0</v>
      </c>
      <c r="Y60" s="65">
        <v>0</v>
      </c>
    </row>
    <row r="61" spans="1:25" x14ac:dyDescent="0.2">
      <c r="A61" s="138" t="s">
        <v>125</v>
      </c>
      <c r="B61" s="64" t="s">
        <v>140</v>
      </c>
      <c r="C61" s="53">
        <v>177</v>
      </c>
      <c r="D61" s="53">
        <v>172</v>
      </c>
      <c r="E61" s="65">
        <v>17</v>
      </c>
      <c r="F61" s="65">
        <v>20</v>
      </c>
      <c r="G61" s="65">
        <v>135</v>
      </c>
      <c r="H61" s="53">
        <v>5</v>
      </c>
      <c r="I61" s="65">
        <v>0</v>
      </c>
      <c r="J61" s="65">
        <v>0</v>
      </c>
      <c r="K61" s="65">
        <v>5</v>
      </c>
      <c r="L61" s="65">
        <v>0</v>
      </c>
      <c r="M61" s="53">
        <v>0</v>
      </c>
      <c r="N61" s="65">
        <v>0</v>
      </c>
      <c r="O61" s="65">
        <v>0</v>
      </c>
      <c r="P61" s="65">
        <v>0</v>
      </c>
      <c r="Q61" s="53">
        <v>0</v>
      </c>
      <c r="R61" s="65">
        <v>0</v>
      </c>
      <c r="S61" s="65">
        <v>0</v>
      </c>
      <c r="T61" s="65">
        <v>0</v>
      </c>
      <c r="U61" s="53">
        <v>0</v>
      </c>
      <c r="V61" s="65">
        <v>0</v>
      </c>
      <c r="W61" s="65">
        <v>0</v>
      </c>
      <c r="X61" s="65">
        <v>0</v>
      </c>
      <c r="Y61" s="65">
        <v>0</v>
      </c>
    </row>
    <row r="62" spans="1:25" x14ac:dyDescent="0.2">
      <c r="A62" s="138" t="s">
        <v>127</v>
      </c>
      <c r="B62" s="64" t="s">
        <v>142</v>
      </c>
      <c r="C62" s="53">
        <v>344</v>
      </c>
      <c r="D62" s="53">
        <v>344</v>
      </c>
      <c r="E62" s="54">
        <v>0</v>
      </c>
      <c r="F62" s="54">
        <v>26</v>
      </c>
      <c r="G62" s="54">
        <v>318</v>
      </c>
      <c r="H62" s="53">
        <v>0</v>
      </c>
      <c r="I62" s="54">
        <v>0</v>
      </c>
      <c r="J62" s="54">
        <v>0</v>
      </c>
      <c r="K62" s="54">
        <v>0</v>
      </c>
      <c r="L62" s="54">
        <v>0</v>
      </c>
      <c r="M62" s="53">
        <v>215</v>
      </c>
      <c r="N62" s="54">
        <v>0</v>
      </c>
      <c r="O62" s="54">
        <v>25</v>
      </c>
      <c r="P62" s="54">
        <v>190</v>
      </c>
      <c r="Q62" s="53">
        <v>9</v>
      </c>
      <c r="R62" s="54">
        <v>0</v>
      </c>
      <c r="S62" s="54">
        <v>2</v>
      </c>
      <c r="T62" s="54">
        <v>7</v>
      </c>
      <c r="U62" s="53">
        <v>0</v>
      </c>
      <c r="V62" s="54">
        <v>0</v>
      </c>
      <c r="W62" s="54">
        <v>0</v>
      </c>
      <c r="X62" s="54">
        <v>0</v>
      </c>
      <c r="Y62" s="54">
        <v>0</v>
      </c>
    </row>
    <row r="63" spans="1:25" ht="21" x14ac:dyDescent="0.2">
      <c r="A63" s="137" t="s">
        <v>129</v>
      </c>
      <c r="B63" s="64" t="s">
        <v>144</v>
      </c>
      <c r="C63" s="53">
        <v>195</v>
      </c>
      <c r="D63" s="53">
        <v>195</v>
      </c>
      <c r="E63" s="65">
        <v>0</v>
      </c>
      <c r="F63" s="65">
        <v>13</v>
      </c>
      <c r="G63" s="65">
        <v>182</v>
      </c>
      <c r="H63" s="53">
        <v>0</v>
      </c>
      <c r="I63" s="65">
        <v>0</v>
      </c>
      <c r="J63" s="65">
        <v>0</v>
      </c>
      <c r="K63" s="65">
        <v>0</v>
      </c>
      <c r="L63" s="65">
        <v>0</v>
      </c>
      <c r="M63" s="53">
        <v>153</v>
      </c>
      <c r="N63" s="65">
        <v>0</v>
      </c>
      <c r="O63" s="65">
        <v>22</v>
      </c>
      <c r="P63" s="65">
        <v>131</v>
      </c>
      <c r="Q63" s="53">
        <v>8</v>
      </c>
      <c r="R63" s="65">
        <v>0</v>
      </c>
      <c r="S63" s="65">
        <v>1</v>
      </c>
      <c r="T63" s="65">
        <v>7</v>
      </c>
      <c r="U63" s="53">
        <v>0</v>
      </c>
      <c r="V63" s="65">
        <v>0</v>
      </c>
      <c r="W63" s="65">
        <v>0</v>
      </c>
      <c r="X63" s="65">
        <v>0</v>
      </c>
      <c r="Y63" s="65">
        <v>0</v>
      </c>
    </row>
    <row r="64" spans="1:25" x14ac:dyDescent="0.2">
      <c r="A64" s="137" t="s">
        <v>131</v>
      </c>
      <c r="B64" s="64" t="s">
        <v>146</v>
      </c>
      <c r="C64" s="53">
        <v>149</v>
      </c>
      <c r="D64" s="53">
        <v>149</v>
      </c>
      <c r="E64" s="65">
        <v>0</v>
      </c>
      <c r="F64" s="65">
        <v>13</v>
      </c>
      <c r="G64" s="65">
        <v>136</v>
      </c>
      <c r="H64" s="53">
        <v>0</v>
      </c>
      <c r="I64" s="65">
        <v>0</v>
      </c>
      <c r="J64" s="65">
        <v>0</v>
      </c>
      <c r="K64" s="65">
        <v>0</v>
      </c>
      <c r="L64" s="65">
        <v>0</v>
      </c>
      <c r="M64" s="53">
        <v>62</v>
      </c>
      <c r="N64" s="65">
        <v>0</v>
      </c>
      <c r="O64" s="65">
        <v>3</v>
      </c>
      <c r="P64" s="65">
        <v>59</v>
      </c>
      <c r="Q64" s="53">
        <v>1</v>
      </c>
      <c r="R64" s="65">
        <v>0</v>
      </c>
      <c r="S64" s="65">
        <v>1</v>
      </c>
      <c r="T64" s="65">
        <v>0</v>
      </c>
      <c r="U64" s="53">
        <v>0</v>
      </c>
      <c r="V64" s="65">
        <v>0</v>
      </c>
      <c r="W64" s="65">
        <v>0</v>
      </c>
      <c r="X64" s="65">
        <v>0</v>
      </c>
      <c r="Y64" s="65">
        <v>0</v>
      </c>
    </row>
    <row r="65" spans="1:25" x14ac:dyDescent="0.2">
      <c r="A65" s="137" t="s">
        <v>133</v>
      </c>
      <c r="B65" s="64" t="s">
        <v>148</v>
      </c>
      <c r="C65" s="53">
        <v>0</v>
      </c>
      <c r="D65" s="53">
        <v>0</v>
      </c>
      <c r="E65" s="65">
        <v>0</v>
      </c>
      <c r="F65" s="65">
        <v>0</v>
      </c>
      <c r="G65" s="65">
        <v>0</v>
      </c>
      <c r="H65" s="53">
        <v>0</v>
      </c>
      <c r="I65" s="65">
        <v>0</v>
      </c>
      <c r="J65" s="65">
        <v>0</v>
      </c>
      <c r="K65" s="65">
        <v>0</v>
      </c>
      <c r="L65" s="65">
        <v>0</v>
      </c>
      <c r="M65" s="53">
        <v>0</v>
      </c>
      <c r="N65" s="65">
        <v>0</v>
      </c>
      <c r="O65" s="65">
        <v>0</v>
      </c>
      <c r="P65" s="65">
        <v>0</v>
      </c>
      <c r="Q65" s="53">
        <v>0</v>
      </c>
      <c r="R65" s="65">
        <v>0</v>
      </c>
      <c r="S65" s="65">
        <v>0</v>
      </c>
      <c r="T65" s="65">
        <v>0</v>
      </c>
      <c r="U65" s="53">
        <v>0</v>
      </c>
      <c r="V65" s="65">
        <v>0</v>
      </c>
      <c r="W65" s="65">
        <v>0</v>
      </c>
      <c r="X65" s="65">
        <v>0</v>
      </c>
      <c r="Y65" s="65">
        <v>0</v>
      </c>
    </row>
    <row r="66" spans="1:25" x14ac:dyDescent="0.2">
      <c r="A66" s="138" t="s">
        <v>135</v>
      </c>
      <c r="B66" s="64" t="s">
        <v>150</v>
      </c>
      <c r="C66" s="53">
        <v>49</v>
      </c>
      <c r="D66" s="53">
        <v>48</v>
      </c>
      <c r="E66" s="65">
        <v>8</v>
      </c>
      <c r="F66" s="65">
        <v>13</v>
      </c>
      <c r="G66" s="65">
        <v>27</v>
      </c>
      <c r="H66" s="53">
        <v>1</v>
      </c>
      <c r="I66" s="65">
        <v>0</v>
      </c>
      <c r="J66" s="65">
        <v>0</v>
      </c>
      <c r="K66" s="65">
        <v>1</v>
      </c>
      <c r="L66" s="65">
        <v>0</v>
      </c>
      <c r="M66" s="53">
        <v>34</v>
      </c>
      <c r="N66" s="65">
        <v>3</v>
      </c>
      <c r="O66" s="65">
        <v>11</v>
      </c>
      <c r="P66" s="65">
        <v>20</v>
      </c>
      <c r="Q66" s="53">
        <v>0</v>
      </c>
      <c r="R66" s="65">
        <v>0</v>
      </c>
      <c r="S66" s="65">
        <v>0</v>
      </c>
      <c r="T66" s="65">
        <v>0</v>
      </c>
      <c r="U66" s="53">
        <v>0</v>
      </c>
      <c r="V66" s="65">
        <v>0</v>
      </c>
      <c r="W66" s="65">
        <v>0</v>
      </c>
      <c r="X66" s="65">
        <v>0</v>
      </c>
      <c r="Y66" s="65">
        <v>0</v>
      </c>
    </row>
    <row r="67" spans="1:25" x14ac:dyDescent="0.2">
      <c r="A67" s="138" t="s">
        <v>137</v>
      </c>
      <c r="B67" s="64" t="s">
        <v>152</v>
      </c>
      <c r="C67" s="53">
        <v>0</v>
      </c>
      <c r="D67" s="53">
        <v>0</v>
      </c>
      <c r="E67" s="65">
        <v>0</v>
      </c>
      <c r="F67" s="65">
        <v>0</v>
      </c>
      <c r="G67" s="65">
        <v>0</v>
      </c>
      <c r="H67" s="53">
        <v>0</v>
      </c>
      <c r="I67" s="65">
        <v>0</v>
      </c>
      <c r="J67" s="65">
        <v>0</v>
      </c>
      <c r="K67" s="65">
        <v>0</v>
      </c>
      <c r="L67" s="65">
        <v>0</v>
      </c>
      <c r="M67" s="53">
        <v>0</v>
      </c>
      <c r="N67" s="65">
        <v>0</v>
      </c>
      <c r="O67" s="65">
        <v>0</v>
      </c>
      <c r="P67" s="65">
        <v>0</v>
      </c>
      <c r="Q67" s="53">
        <v>0</v>
      </c>
      <c r="R67" s="65">
        <v>0</v>
      </c>
      <c r="S67" s="65">
        <v>0</v>
      </c>
      <c r="T67" s="65">
        <v>0</v>
      </c>
      <c r="U67" s="53">
        <v>0</v>
      </c>
      <c r="V67" s="65">
        <v>0</v>
      </c>
      <c r="W67" s="65">
        <v>0</v>
      </c>
      <c r="X67" s="65">
        <v>0</v>
      </c>
      <c r="Y67" s="65">
        <v>0</v>
      </c>
    </row>
    <row r="68" spans="1:25" x14ac:dyDescent="0.2">
      <c r="A68" s="138" t="s">
        <v>139</v>
      </c>
      <c r="B68" s="64" t="s">
        <v>154</v>
      </c>
      <c r="C68" s="53">
        <v>0</v>
      </c>
      <c r="D68" s="53">
        <v>0</v>
      </c>
      <c r="E68" s="65">
        <v>0</v>
      </c>
      <c r="F68" s="65">
        <v>0</v>
      </c>
      <c r="G68" s="65">
        <v>0</v>
      </c>
      <c r="H68" s="53">
        <v>0</v>
      </c>
      <c r="I68" s="65">
        <v>0</v>
      </c>
      <c r="J68" s="65">
        <v>0</v>
      </c>
      <c r="K68" s="65">
        <v>0</v>
      </c>
      <c r="L68" s="65">
        <v>0</v>
      </c>
      <c r="M68" s="53">
        <v>0</v>
      </c>
      <c r="N68" s="65">
        <v>0</v>
      </c>
      <c r="O68" s="65">
        <v>0</v>
      </c>
      <c r="P68" s="65">
        <v>0</v>
      </c>
      <c r="Q68" s="53">
        <v>0</v>
      </c>
      <c r="R68" s="65">
        <v>0</v>
      </c>
      <c r="S68" s="65">
        <v>0</v>
      </c>
      <c r="T68" s="65">
        <v>0</v>
      </c>
      <c r="U68" s="53">
        <v>0</v>
      </c>
      <c r="V68" s="65">
        <v>0</v>
      </c>
      <c r="W68" s="65">
        <v>0</v>
      </c>
      <c r="X68" s="65">
        <v>0</v>
      </c>
      <c r="Y68" s="65">
        <v>0</v>
      </c>
    </row>
    <row r="69" spans="1:25" ht="21" x14ac:dyDescent="0.2">
      <c r="A69" s="138" t="s">
        <v>755</v>
      </c>
      <c r="B69" s="64" t="s">
        <v>156</v>
      </c>
      <c r="C69" s="53">
        <v>0</v>
      </c>
      <c r="D69" s="53">
        <v>0</v>
      </c>
      <c r="E69" s="65">
        <v>0</v>
      </c>
      <c r="F69" s="65">
        <v>0</v>
      </c>
      <c r="G69" s="65">
        <v>0</v>
      </c>
      <c r="H69" s="53">
        <v>0</v>
      </c>
      <c r="I69" s="65">
        <v>0</v>
      </c>
      <c r="J69" s="65">
        <v>0</v>
      </c>
      <c r="K69" s="65">
        <v>0</v>
      </c>
      <c r="L69" s="65">
        <v>0</v>
      </c>
      <c r="M69" s="53">
        <v>0</v>
      </c>
      <c r="N69" s="65">
        <v>0</v>
      </c>
      <c r="O69" s="65">
        <v>0</v>
      </c>
      <c r="P69" s="65">
        <v>0</v>
      </c>
      <c r="Q69" s="53">
        <v>0</v>
      </c>
      <c r="R69" s="65">
        <v>0</v>
      </c>
      <c r="S69" s="65">
        <v>0</v>
      </c>
      <c r="T69" s="65">
        <v>0</v>
      </c>
      <c r="U69" s="53">
        <v>0</v>
      </c>
      <c r="V69" s="65">
        <v>0</v>
      </c>
      <c r="W69" s="65">
        <v>0</v>
      </c>
      <c r="X69" s="65">
        <v>0</v>
      </c>
      <c r="Y69" s="65">
        <v>0</v>
      </c>
    </row>
    <row r="70" spans="1:25" x14ac:dyDescent="0.2">
      <c r="A70" s="138" t="s">
        <v>141</v>
      </c>
      <c r="B70" s="64" t="s">
        <v>158</v>
      </c>
      <c r="C70" s="53">
        <v>0</v>
      </c>
      <c r="D70" s="53">
        <v>0</v>
      </c>
      <c r="E70" s="65">
        <v>0</v>
      </c>
      <c r="F70" s="65">
        <v>0</v>
      </c>
      <c r="G70" s="65">
        <v>0</v>
      </c>
      <c r="H70" s="53">
        <v>0</v>
      </c>
      <c r="I70" s="65">
        <v>0</v>
      </c>
      <c r="J70" s="65">
        <v>0</v>
      </c>
      <c r="K70" s="65">
        <v>0</v>
      </c>
      <c r="L70" s="65">
        <v>0</v>
      </c>
      <c r="M70" s="53">
        <v>0</v>
      </c>
      <c r="N70" s="65">
        <v>0</v>
      </c>
      <c r="O70" s="65">
        <v>0</v>
      </c>
      <c r="P70" s="65">
        <v>0</v>
      </c>
      <c r="Q70" s="53">
        <v>0</v>
      </c>
      <c r="R70" s="65">
        <v>0</v>
      </c>
      <c r="S70" s="65">
        <v>0</v>
      </c>
      <c r="T70" s="65">
        <v>0</v>
      </c>
      <c r="U70" s="53">
        <v>0</v>
      </c>
      <c r="V70" s="65">
        <v>0</v>
      </c>
      <c r="W70" s="65">
        <v>0</v>
      </c>
      <c r="X70" s="65">
        <v>0</v>
      </c>
      <c r="Y70" s="65">
        <v>0</v>
      </c>
    </row>
    <row r="71" spans="1:25" x14ac:dyDescent="0.2">
      <c r="A71" s="138" t="s">
        <v>143</v>
      </c>
      <c r="B71" s="64" t="s">
        <v>160</v>
      </c>
      <c r="C71" s="53">
        <v>0</v>
      </c>
      <c r="D71" s="53">
        <v>0</v>
      </c>
      <c r="E71" s="65">
        <v>0</v>
      </c>
      <c r="F71" s="65">
        <v>0</v>
      </c>
      <c r="G71" s="65">
        <v>0</v>
      </c>
      <c r="H71" s="53">
        <v>0</v>
      </c>
      <c r="I71" s="65">
        <v>0</v>
      </c>
      <c r="J71" s="65">
        <v>0</v>
      </c>
      <c r="K71" s="65">
        <v>0</v>
      </c>
      <c r="L71" s="65">
        <v>0</v>
      </c>
      <c r="M71" s="53">
        <v>0</v>
      </c>
      <c r="N71" s="65">
        <v>0</v>
      </c>
      <c r="O71" s="65">
        <v>0</v>
      </c>
      <c r="P71" s="65">
        <v>0</v>
      </c>
      <c r="Q71" s="53">
        <v>0</v>
      </c>
      <c r="R71" s="65">
        <v>0</v>
      </c>
      <c r="S71" s="65">
        <v>0</v>
      </c>
      <c r="T71" s="65">
        <v>0</v>
      </c>
      <c r="U71" s="53">
        <v>0</v>
      </c>
      <c r="V71" s="65">
        <v>0</v>
      </c>
      <c r="W71" s="65">
        <v>0</v>
      </c>
      <c r="X71" s="65">
        <v>0</v>
      </c>
      <c r="Y71" s="65">
        <v>0</v>
      </c>
    </row>
    <row r="72" spans="1:25" x14ac:dyDescent="0.2">
      <c r="A72" s="138" t="s">
        <v>145</v>
      </c>
      <c r="B72" s="64" t="s">
        <v>162</v>
      </c>
      <c r="C72" s="53">
        <v>0</v>
      </c>
      <c r="D72" s="53">
        <v>0</v>
      </c>
      <c r="E72" s="65">
        <v>0</v>
      </c>
      <c r="F72" s="65">
        <v>0</v>
      </c>
      <c r="G72" s="65">
        <v>0</v>
      </c>
      <c r="H72" s="53">
        <v>0</v>
      </c>
      <c r="I72" s="65">
        <v>0</v>
      </c>
      <c r="J72" s="65">
        <v>0</v>
      </c>
      <c r="K72" s="65">
        <v>0</v>
      </c>
      <c r="L72" s="65">
        <v>0</v>
      </c>
      <c r="M72" s="53">
        <v>0</v>
      </c>
      <c r="N72" s="65">
        <v>0</v>
      </c>
      <c r="O72" s="65">
        <v>0</v>
      </c>
      <c r="P72" s="65">
        <v>0</v>
      </c>
      <c r="Q72" s="53">
        <v>0</v>
      </c>
      <c r="R72" s="65">
        <v>0</v>
      </c>
      <c r="S72" s="65">
        <v>0</v>
      </c>
      <c r="T72" s="65">
        <v>0</v>
      </c>
      <c r="U72" s="53">
        <v>0</v>
      </c>
      <c r="V72" s="65">
        <v>0</v>
      </c>
      <c r="W72" s="65">
        <v>0</v>
      </c>
      <c r="X72" s="65">
        <v>0</v>
      </c>
      <c r="Y72" s="65">
        <v>0</v>
      </c>
    </row>
    <row r="73" spans="1:25" x14ac:dyDescent="0.2">
      <c r="A73" s="138" t="s">
        <v>147</v>
      </c>
      <c r="B73" s="64" t="s">
        <v>164</v>
      </c>
      <c r="C73" s="53">
        <v>0</v>
      </c>
      <c r="D73" s="53">
        <v>0</v>
      </c>
      <c r="E73" s="65">
        <v>0</v>
      </c>
      <c r="F73" s="65">
        <v>0</v>
      </c>
      <c r="G73" s="65">
        <v>0</v>
      </c>
      <c r="H73" s="53">
        <v>0</v>
      </c>
      <c r="I73" s="65">
        <v>0</v>
      </c>
      <c r="J73" s="65">
        <v>0</v>
      </c>
      <c r="K73" s="65">
        <v>0</v>
      </c>
      <c r="L73" s="65">
        <v>0</v>
      </c>
      <c r="M73" s="53">
        <v>0</v>
      </c>
      <c r="N73" s="65">
        <v>0</v>
      </c>
      <c r="O73" s="65">
        <v>0</v>
      </c>
      <c r="P73" s="65">
        <v>0</v>
      </c>
      <c r="Q73" s="53">
        <v>0</v>
      </c>
      <c r="R73" s="65">
        <v>0</v>
      </c>
      <c r="S73" s="65">
        <v>0</v>
      </c>
      <c r="T73" s="65">
        <v>0</v>
      </c>
      <c r="U73" s="53">
        <v>0</v>
      </c>
      <c r="V73" s="65">
        <v>0</v>
      </c>
      <c r="W73" s="65">
        <v>0</v>
      </c>
      <c r="X73" s="65">
        <v>0</v>
      </c>
      <c r="Y73" s="65">
        <v>0</v>
      </c>
    </row>
    <row r="74" spans="1:25" x14ac:dyDescent="0.2">
      <c r="A74" s="138" t="s">
        <v>149</v>
      </c>
      <c r="B74" s="64" t="s">
        <v>166</v>
      </c>
      <c r="C74" s="53">
        <v>426</v>
      </c>
      <c r="D74" s="53">
        <v>412</v>
      </c>
      <c r="E74" s="65">
        <v>87</v>
      </c>
      <c r="F74" s="65">
        <v>44</v>
      </c>
      <c r="G74" s="65">
        <v>281</v>
      </c>
      <c r="H74" s="53">
        <v>14</v>
      </c>
      <c r="I74" s="65">
        <v>0</v>
      </c>
      <c r="J74" s="65">
        <v>0</v>
      </c>
      <c r="K74" s="65">
        <v>14</v>
      </c>
      <c r="L74" s="65">
        <v>0</v>
      </c>
      <c r="M74" s="53">
        <v>248</v>
      </c>
      <c r="N74" s="65">
        <v>27</v>
      </c>
      <c r="O74" s="65">
        <v>29</v>
      </c>
      <c r="P74" s="65">
        <v>192</v>
      </c>
      <c r="Q74" s="53">
        <v>7</v>
      </c>
      <c r="R74" s="65">
        <v>5</v>
      </c>
      <c r="S74" s="65">
        <v>0</v>
      </c>
      <c r="T74" s="65">
        <v>2</v>
      </c>
      <c r="U74" s="53">
        <v>0</v>
      </c>
      <c r="V74" s="65">
        <v>0</v>
      </c>
      <c r="W74" s="65">
        <v>0</v>
      </c>
      <c r="X74" s="65">
        <v>0</v>
      </c>
      <c r="Y74" s="65">
        <v>0</v>
      </c>
    </row>
    <row r="75" spans="1:25" x14ac:dyDescent="0.2">
      <c r="A75" s="138" t="s">
        <v>151</v>
      </c>
      <c r="B75" s="64" t="s">
        <v>168</v>
      </c>
      <c r="C75" s="53">
        <v>0</v>
      </c>
      <c r="D75" s="53">
        <v>0</v>
      </c>
      <c r="E75" s="65">
        <v>0</v>
      </c>
      <c r="F75" s="65">
        <v>0</v>
      </c>
      <c r="G75" s="65">
        <v>0</v>
      </c>
      <c r="H75" s="53">
        <v>0</v>
      </c>
      <c r="I75" s="65">
        <v>0</v>
      </c>
      <c r="J75" s="65">
        <v>0</v>
      </c>
      <c r="K75" s="65">
        <v>0</v>
      </c>
      <c r="L75" s="65">
        <v>0</v>
      </c>
      <c r="M75" s="53">
        <v>0</v>
      </c>
      <c r="N75" s="65">
        <v>0</v>
      </c>
      <c r="O75" s="65">
        <v>0</v>
      </c>
      <c r="P75" s="65">
        <v>0</v>
      </c>
      <c r="Q75" s="53">
        <v>0</v>
      </c>
      <c r="R75" s="65">
        <v>0</v>
      </c>
      <c r="S75" s="65">
        <v>0</v>
      </c>
      <c r="T75" s="65">
        <v>0</v>
      </c>
      <c r="U75" s="53">
        <v>0</v>
      </c>
      <c r="V75" s="65">
        <v>0</v>
      </c>
      <c r="W75" s="65">
        <v>0</v>
      </c>
      <c r="X75" s="65">
        <v>0</v>
      </c>
      <c r="Y75" s="65">
        <v>0</v>
      </c>
    </row>
    <row r="76" spans="1:25" x14ac:dyDescent="0.2">
      <c r="A76" s="138" t="s">
        <v>153</v>
      </c>
      <c r="B76" s="64" t="s">
        <v>170</v>
      </c>
      <c r="C76" s="53">
        <v>0</v>
      </c>
      <c r="D76" s="53">
        <v>0</v>
      </c>
      <c r="E76" s="65">
        <v>0</v>
      </c>
      <c r="F76" s="65">
        <v>0</v>
      </c>
      <c r="G76" s="65">
        <v>0</v>
      </c>
      <c r="H76" s="53">
        <v>0</v>
      </c>
      <c r="I76" s="65">
        <v>0</v>
      </c>
      <c r="J76" s="65">
        <v>0</v>
      </c>
      <c r="K76" s="65">
        <v>0</v>
      </c>
      <c r="L76" s="65">
        <v>0</v>
      </c>
      <c r="M76" s="53">
        <v>0</v>
      </c>
      <c r="N76" s="65">
        <v>0</v>
      </c>
      <c r="O76" s="65">
        <v>0</v>
      </c>
      <c r="P76" s="65">
        <v>0</v>
      </c>
      <c r="Q76" s="53">
        <v>0</v>
      </c>
      <c r="R76" s="65">
        <v>0</v>
      </c>
      <c r="S76" s="65">
        <v>0</v>
      </c>
      <c r="T76" s="65">
        <v>0</v>
      </c>
      <c r="U76" s="53">
        <v>0</v>
      </c>
      <c r="V76" s="65">
        <v>0</v>
      </c>
      <c r="W76" s="65">
        <v>0</v>
      </c>
      <c r="X76" s="65">
        <v>0</v>
      </c>
      <c r="Y76" s="65">
        <v>0</v>
      </c>
    </row>
    <row r="77" spans="1:25" x14ac:dyDescent="0.2">
      <c r="A77" s="138" t="s">
        <v>155</v>
      </c>
      <c r="B77" s="64" t="s">
        <v>172</v>
      </c>
      <c r="C77" s="53">
        <v>21</v>
      </c>
      <c r="D77" s="53">
        <v>21</v>
      </c>
      <c r="E77" s="54">
        <v>0</v>
      </c>
      <c r="F77" s="54">
        <v>10</v>
      </c>
      <c r="G77" s="54">
        <v>11</v>
      </c>
      <c r="H77" s="53">
        <v>0</v>
      </c>
      <c r="I77" s="54">
        <v>0</v>
      </c>
      <c r="J77" s="54">
        <v>0</v>
      </c>
      <c r="K77" s="54">
        <v>0</v>
      </c>
      <c r="L77" s="54">
        <v>0</v>
      </c>
      <c r="M77" s="53">
        <v>26</v>
      </c>
      <c r="N77" s="54">
        <v>0</v>
      </c>
      <c r="O77" s="54">
        <v>5</v>
      </c>
      <c r="P77" s="54">
        <v>21</v>
      </c>
      <c r="Q77" s="53">
        <v>0</v>
      </c>
      <c r="R77" s="54">
        <v>0</v>
      </c>
      <c r="S77" s="54">
        <v>0</v>
      </c>
      <c r="T77" s="54">
        <v>0</v>
      </c>
      <c r="U77" s="53">
        <v>0</v>
      </c>
      <c r="V77" s="54">
        <v>0</v>
      </c>
      <c r="W77" s="54">
        <v>0</v>
      </c>
      <c r="X77" s="54">
        <v>0</v>
      </c>
      <c r="Y77" s="54">
        <v>0</v>
      </c>
    </row>
    <row r="78" spans="1:25" ht="21" x14ac:dyDescent="0.2">
      <c r="A78" s="137" t="s">
        <v>157</v>
      </c>
      <c r="B78" s="64" t="s">
        <v>174</v>
      </c>
      <c r="C78" s="53">
        <v>21</v>
      </c>
      <c r="D78" s="53">
        <v>21</v>
      </c>
      <c r="E78" s="65">
        <v>0</v>
      </c>
      <c r="F78" s="65">
        <v>10</v>
      </c>
      <c r="G78" s="65">
        <v>11</v>
      </c>
      <c r="H78" s="53">
        <v>0</v>
      </c>
      <c r="I78" s="65">
        <v>0</v>
      </c>
      <c r="J78" s="65">
        <v>0</v>
      </c>
      <c r="K78" s="65">
        <v>0</v>
      </c>
      <c r="L78" s="65">
        <v>0</v>
      </c>
      <c r="M78" s="53">
        <v>26</v>
      </c>
      <c r="N78" s="65">
        <v>0</v>
      </c>
      <c r="O78" s="65">
        <v>5</v>
      </c>
      <c r="P78" s="65">
        <v>21</v>
      </c>
      <c r="Q78" s="53">
        <v>0</v>
      </c>
      <c r="R78" s="65">
        <v>0</v>
      </c>
      <c r="S78" s="65">
        <v>0</v>
      </c>
      <c r="T78" s="65">
        <v>0</v>
      </c>
      <c r="U78" s="53">
        <v>0</v>
      </c>
      <c r="V78" s="65">
        <v>0</v>
      </c>
      <c r="W78" s="65">
        <v>0</v>
      </c>
      <c r="X78" s="65">
        <v>0</v>
      </c>
      <c r="Y78" s="65">
        <v>0</v>
      </c>
    </row>
    <row r="79" spans="1:25" x14ac:dyDescent="0.2">
      <c r="A79" s="137" t="s">
        <v>159</v>
      </c>
      <c r="B79" s="64" t="s">
        <v>176</v>
      </c>
      <c r="C79" s="53">
        <v>0</v>
      </c>
      <c r="D79" s="53">
        <v>0</v>
      </c>
      <c r="E79" s="65">
        <v>0</v>
      </c>
      <c r="F79" s="65">
        <v>0</v>
      </c>
      <c r="G79" s="65">
        <v>0</v>
      </c>
      <c r="H79" s="53">
        <v>0</v>
      </c>
      <c r="I79" s="65">
        <v>0</v>
      </c>
      <c r="J79" s="65">
        <v>0</v>
      </c>
      <c r="K79" s="65">
        <v>0</v>
      </c>
      <c r="L79" s="65">
        <v>0</v>
      </c>
      <c r="M79" s="53">
        <v>0</v>
      </c>
      <c r="N79" s="65">
        <v>0</v>
      </c>
      <c r="O79" s="65">
        <v>0</v>
      </c>
      <c r="P79" s="65">
        <v>0</v>
      </c>
      <c r="Q79" s="53">
        <v>0</v>
      </c>
      <c r="R79" s="65">
        <v>0</v>
      </c>
      <c r="S79" s="65">
        <v>0</v>
      </c>
      <c r="T79" s="65">
        <v>0</v>
      </c>
      <c r="U79" s="53">
        <v>0</v>
      </c>
      <c r="V79" s="65">
        <v>0</v>
      </c>
      <c r="W79" s="65">
        <v>0</v>
      </c>
      <c r="X79" s="65">
        <v>0</v>
      </c>
      <c r="Y79" s="65">
        <v>0</v>
      </c>
    </row>
    <row r="80" spans="1:25" x14ac:dyDescent="0.2">
      <c r="A80" s="137" t="s">
        <v>161</v>
      </c>
      <c r="B80" s="64" t="s">
        <v>177</v>
      </c>
      <c r="C80" s="53">
        <v>0</v>
      </c>
      <c r="D80" s="53">
        <v>0</v>
      </c>
      <c r="E80" s="65">
        <v>0</v>
      </c>
      <c r="F80" s="65">
        <v>0</v>
      </c>
      <c r="G80" s="65">
        <v>0</v>
      </c>
      <c r="H80" s="53">
        <v>0</v>
      </c>
      <c r="I80" s="65">
        <v>0</v>
      </c>
      <c r="J80" s="65">
        <v>0</v>
      </c>
      <c r="K80" s="65">
        <v>0</v>
      </c>
      <c r="L80" s="65">
        <v>0</v>
      </c>
      <c r="M80" s="53">
        <v>0</v>
      </c>
      <c r="N80" s="65">
        <v>0</v>
      </c>
      <c r="O80" s="65">
        <v>0</v>
      </c>
      <c r="P80" s="65">
        <v>0</v>
      </c>
      <c r="Q80" s="53">
        <v>0</v>
      </c>
      <c r="R80" s="65">
        <v>0</v>
      </c>
      <c r="S80" s="65">
        <v>0</v>
      </c>
      <c r="T80" s="65">
        <v>0</v>
      </c>
      <c r="U80" s="53">
        <v>0</v>
      </c>
      <c r="V80" s="65">
        <v>0</v>
      </c>
      <c r="W80" s="65">
        <v>0</v>
      </c>
      <c r="X80" s="65">
        <v>0</v>
      </c>
      <c r="Y80" s="65">
        <v>0</v>
      </c>
    </row>
    <row r="81" spans="1:25" x14ac:dyDescent="0.2">
      <c r="A81" s="137" t="s">
        <v>163</v>
      </c>
      <c r="B81" s="64" t="s">
        <v>179</v>
      </c>
      <c r="C81" s="53">
        <v>0</v>
      </c>
      <c r="D81" s="53">
        <v>0</v>
      </c>
      <c r="E81" s="65">
        <v>0</v>
      </c>
      <c r="F81" s="65">
        <v>0</v>
      </c>
      <c r="G81" s="65">
        <v>0</v>
      </c>
      <c r="H81" s="53">
        <v>0</v>
      </c>
      <c r="I81" s="65">
        <v>0</v>
      </c>
      <c r="J81" s="65">
        <v>0</v>
      </c>
      <c r="K81" s="65">
        <v>0</v>
      </c>
      <c r="L81" s="65">
        <v>0</v>
      </c>
      <c r="M81" s="53">
        <v>0</v>
      </c>
      <c r="N81" s="65">
        <v>0</v>
      </c>
      <c r="O81" s="65">
        <v>0</v>
      </c>
      <c r="P81" s="65">
        <v>0</v>
      </c>
      <c r="Q81" s="53">
        <v>0</v>
      </c>
      <c r="R81" s="65">
        <v>0</v>
      </c>
      <c r="S81" s="65">
        <v>0</v>
      </c>
      <c r="T81" s="65">
        <v>0</v>
      </c>
      <c r="U81" s="53">
        <v>0</v>
      </c>
      <c r="V81" s="65">
        <v>0</v>
      </c>
      <c r="W81" s="65">
        <v>0</v>
      </c>
      <c r="X81" s="65">
        <v>0</v>
      </c>
      <c r="Y81" s="65">
        <v>0</v>
      </c>
    </row>
    <row r="82" spans="1:25" x14ac:dyDescent="0.2">
      <c r="A82" s="138" t="s">
        <v>165</v>
      </c>
      <c r="B82" s="64" t="s">
        <v>181</v>
      </c>
      <c r="C82" s="53">
        <v>0</v>
      </c>
      <c r="D82" s="53">
        <v>0</v>
      </c>
      <c r="E82" s="65">
        <v>0</v>
      </c>
      <c r="F82" s="65">
        <v>0</v>
      </c>
      <c r="G82" s="65">
        <v>0</v>
      </c>
      <c r="H82" s="53">
        <v>0</v>
      </c>
      <c r="I82" s="65">
        <v>0</v>
      </c>
      <c r="J82" s="65">
        <v>0</v>
      </c>
      <c r="K82" s="65">
        <v>0</v>
      </c>
      <c r="L82" s="65">
        <v>0</v>
      </c>
      <c r="M82" s="53">
        <v>0</v>
      </c>
      <c r="N82" s="65">
        <v>0</v>
      </c>
      <c r="O82" s="65">
        <v>0</v>
      </c>
      <c r="P82" s="65">
        <v>0</v>
      </c>
      <c r="Q82" s="53">
        <v>0</v>
      </c>
      <c r="R82" s="65">
        <v>0</v>
      </c>
      <c r="S82" s="65">
        <v>0</v>
      </c>
      <c r="T82" s="65">
        <v>0</v>
      </c>
      <c r="U82" s="53">
        <v>0</v>
      </c>
      <c r="V82" s="65">
        <v>0</v>
      </c>
      <c r="W82" s="65">
        <v>0</v>
      </c>
      <c r="X82" s="65">
        <v>0</v>
      </c>
      <c r="Y82" s="65">
        <v>0</v>
      </c>
    </row>
    <row r="83" spans="1:25" x14ac:dyDescent="0.2">
      <c r="A83" s="138" t="s">
        <v>167</v>
      </c>
      <c r="B83" s="64" t="s">
        <v>183</v>
      </c>
      <c r="C83" s="53">
        <v>0</v>
      </c>
      <c r="D83" s="53">
        <v>0</v>
      </c>
      <c r="E83" s="65">
        <v>0</v>
      </c>
      <c r="F83" s="65">
        <v>0</v>
      </c>
      <c r="G83" s="65">
        <v>0</v>
      </c>
      <c r="H83" s="53">
        <v>0</v>
      </c>
      <c r="I83" s="65">
        <v>0</v>
      </c>
      <c r="J83" s="65">
        <v>0</v>
      </c>
      <c r="K83" s="65">
        <v>0</v>
      </c>
      <c r="L83" s="65">
        <v>0</v>
      </c>
      <c r="M83" s="53">
        <v>0</v>
      </c>
      <c r="N83" s="65">
        <v>0</v>
      </c>
      <c r="O83" s="65">
        <v>0</v>
      </c>
      <c r="P83" s="65">
        <v>0</v>
      </c>
      <c r="Q83" s="53">
        <v>0</v>
      </c>
      <c r="R83" s="65">
        <v>0</v>
      </c>
      <c r="S83" s="65">
        <v>0</v>
      </c>
      <c r="T83" s="65">
        <v>0</v>
      </c>
      <c r="U83" s="53">
        <v>0</v>
      </c>
      <c r="V83" s="65">
        <v>0</v>
      </c>
      <c r="W83" s="65">
        <v>0</v>
      </c>
      <c r="X83" s="65">
        <v>0</v>
      </c>
      <c r="Y83" s="65">
        <v>0</v>
      </c>
    </row>
    <row r="84" spans="1:25" x14ac:dyDescent="0.2">
      <c r="A84" s="138" t="s">
        <v>169</v>
      </c>
      <c r="B84" s="64" t="s">
        <v>184</v>
      </c>
      <c r="C84" s="53">
        <v>109</v>
      </c>
      <c r="D84" s="53">
        <v>102</v>
      </c>
      <c r="E84" s="65">
        <v>12</v>
      </c>
      <c r="F84" s="65">
        <v>1</v>
      </c>
      <c r="G84" s="65">
        <v>89</v>
      </c>
      <c r="H84" s="53">
        <v>7</v>
      </c>
      <c r="I84" s="65">
        <v>0</v>
      </c>
      <c r="J84" s="65">
        <v>0</v>
      </c>
      <c r="K84" s="65">
        <v>7</v>
      </c>
      <c r="L84" s="65">
        <v>0</v>
      </c>
      <c r="M84" s="53">
        <v>72</v>
      </c>
      <c r="N84" s="65">
        <v>5</v>
      </c>
      <c r="O84" s="65">
        <v>18</v>
      </c>
      <c r="P84" s="65">
        <v>49</v>
      </c>
      <c r="Q84" s="53">
        <v>0</v>
      </c>
      <c r="R84" s="65">
        <v>0</v>
      </c>
      <c r="S84" s="65">
        <v>0</v>
      </c>
      <c r="T84" s="65">
        <v>0</v>
      </c>
      <c r="U84" s="53">
        <v>0</v>
      </c>
      <c r="V84" s="65">
        <v>0</v>
      </c>
      <c r="W84" s="65">
        <v>0</v>
      </c>
      <c r="X84" s="65">
        <v>0</v>
      </c>
      <c r="Y84" s="65">
        <v>0</v>
      </c>
    </row>
    <row r="85" spans="1:25" x14ac:dyDescent="0.2">
      <c r="A85" s="138" t="s">
        <v>171</v>
      </c>
      <c r="B85" s="64" t="s">
        <v>185</v>
      </c>
      <c r="C85" s="53">
        <v>542</v>
      </c>
      <c r="D85" s="53">
        <v>536</v>
      </c>
      <c r="E85" s="65">
        <v>26</v>
      </c>
      <c r="F85" s="65">
        <v>9</v>
      </c>
      <c r="G85" s="65">
        <v>501</v>
      </c>
      <c r="H85" s="53">
        <v>6</v>
      </c>
      <c r="I85" s="65">
        <v>0</v>
      </c>
      <c r="J85" s="65">
        <v>0</v>
      </c>
      <c r="K85" s="65">
        <v>6</v>
      </c>
      <c r="L85" s="65">
        <v>0</v>
      </c>
      <c r="M85" s="53">
        <v>229</v>
      </c>
      <c r="N85" s="65">
        <v>15</v>
      </c>
      <c r="O85" s="65">
        <v>4</v>
      </c>
      <c r="P85" s="65">
        <v>210</v>
      </c>
      <c r="Q85" s="53">
        <v>24</v>
      </c>
      <c r="R85" s="65">
        <v>0</v>
      </c>
      <c r="S85" s="65">
        <v>0</v>
      </c>
      <c r="T85" s="65">
        <v>24</v>
      </c>
      <c r="U85" s="53">
        <v>2</v>
      </c>
      <c r="V85" s="65">
        <v>0</v>
      </c>
      <c r="W85" s="65">
        <v>0</v>
      </c>
      <c r="X85" s="65">
        <v>2</v>
      </c>
      <c r="Y85" s="65">
        <v>0</v>
      </c>
    </row>
    <row r="86" spans="1:25" x14ac:dyDescent="0.2">
      <c r="A86" s="138" t="s">
        <v>173</v>
      </c>
      <c r="B86" s="64" t="s">
        <v>187</v>
      </c>
      <c r="C86" s="53">
        <v>0</v>
      </c>
      <c r="D86" s="53">
        <v>0</v>
      </c>
      <c r="E86" s="65">
        <v>0</v>
      </c>
      <c r="F86" s="65">
        <v>0</v>
      </c>
      <c r="G86" s="65">
        <v>0</v>
      </c>
      <c r="H86" s="53">
        <v>0</v>
      </c>
      <c r="I86" s="65">
        <v>0</v>
      </c>
      <c r="J86" s="65">
        <v>0</v>
      </c>
      <c r="K86" s="65">
        <v>0</v>
      </c>
      <c r="L86" s="65">
        <v>0</v>
      </c>
      <c r="M86" s="53">
        <v>0</v>
      </c>
      <c r="N86" s="65">
        <v>0</v>
      </c>
      <c r="O86" s="65">
        <v>0</v>
      </c>
      <c r="P86" s="65">
        <v>0</v>
      </c>
      <c r="Q86" s="53">
        <v>0</v>
      </c>
      <c r="R86" s="65">
        <v>0</v>
      </c>
      <c r="S86" s="65">
        <v>0</v>
      </c>
      <c r="T86" s="65">
        <v>0</v>
      </c>
      <c r="U86" s="53">
        <v>0</v>
      </c>
      <c r="V86" s="65">
        <v>0</v>
      </c>
      <c r="W86" s="65">
        <v>0</v>
      </c>
      <c r="X86" s="65">
        <v>0</v>
      </c>
      <c r="Y86" s="65">
        <v>0</v>
      </c>
    </row>
    <row r="87" spans="1:25" x14ac:dyDescent="0.2">
      <c r="A87" s="138" t="s">
        <v>702</v>
      </c>
      <c r="B87" s="64" t="s">
        <v>189</v>
      </c>
      <c r="C87" s="53">
        <v>0</v>
      </c>
      <c r="D87" s="53">
        <v>0</v>
      </c>
      <c r="E87" s="65">
        <v>0</v>
      </c>
      <c r="F87" s="65">
        <v>0</v>
      </c>
      <c r="G87" s="65">
        <v>0</v>
      </c>
      <c r="H87" s="53">
        <v>0</v>
      </c>
      <c r="I87" s="65">
        <v>0</v>
      </c>
      <c r="J87" s="65">
        <v>0</v>
      </c>
      <c r="K87" s="65">
        <v>0</v>
      </c>
      <c r="L87" s="65">
        <v>0</v>
      </c>
      <c r="M87" s="53">
        <v>0</v>
      </c>
      <c r="N87" s="65">
        <v>0</v>
      </c>
      <c r="O87" s="65">
        <v>0</v>
      </c>
      <c r="P87" s="65">
        <v>0</v>
      </c>
      <c r="Q87" s="53">
        <v>0</v>
      </c>
      <c r="R87" s="65">
        <v>0</v>
      </c>
      <c r="S87" s="65">
        <v>0</v>
      </c>
      <c r="T87" s="65">
        <v>0</v>
      </c>
      <c r="U87" s="53">
        <v>0</v>
      </c>
      <c r="V87" s="65">
        <v>0</v>
      </c>
      <c r="W87" s="65">
        <v>0</v>
      </c>
      <c r="X87" s="65">
        <v>0</v>
      </c>
      <c r="Y87" s="65">
        <v>0</v>
      </c>
    </row>
    <row r="88" spans="1:25" x14ac:dyDescent="0.2">
      <c r="A88" s="138" t="s">
        <v>175</v>
      </c>
      <c r="B88" s="64" t="s">
        <v>191</v>
      </c>
      <c r="C88" s="53">
        <v>0</v>
      </c>
      <c r="D88" s="53">
        <v>0</v>
      </c>
      <c r="E88" s="65">
        <v>0</v>
      </c>
      <c r="F88" s="65">
        <v>0</v>
      </c>
      <c r="G88" s="65">
        <v>0</v>
      </c>
      <c r="H88" s="53">
        <v>0</v>
      </c>
      <c r="I88" s="65">
        <v>0</v>
      </c>
      <c r="J88" s="65">
        <v>0</v>
      </c>
      <c r="K88" s="65">
        <v>0</v>
      </c>
      <c r="L88" s="65">
        <v>0</v>
      </c>
      <c r="M88" s="53">
        <v>0</v>
      </c>
      <c r="N88" s="65">
        <v>0</v>
      </c>
      <c r="O88" s="65">
        <v>0</v>
      </c>
      <c r="P88" s="65">
        <v>0</v>
      </c>
      <c r="Q88" s="53">
        <v>0</v>
      </c>
      <c r="R88" s="65">
        <v>0</v>
      </c>
      <c r="S88" s="65">
        <v>0</v>
      </c>
      <c r="T88" s="65">
        <v>0</v>
      </c>
      <c r="U88" s="53">
        <v>0</v>
      </c>
      <c r="V88" s="65">
        <v>0</v>
      </c>
      <c r="W88" s="65">
        <v>0</v>
      </c>
      <c r="X88" s="65">
        <v>0</v>
      </c>
      <c r="Y88" s="65">
        <v>0</v>
      </c>
    </row>
    <row r="89" spans="1:25" x14ac:dyDescent="0.2">
      <c r="A89" s="138" t="s">
        <v>846</v>
      </c>
      <c r="B89" s="64" t="s">
        <v>193</v>
      </c>
      <c r="C89" s="53">
        <v>133</v>
      </c>
      <c r="D89" s="53">
        <v>133</v>
      </c>
      <c r="E89" s="65">
        <v>3</v>
      </c>
      <c r="F89" s="65">
        <v>0</v>
      </c>
      <c r="G89" s="65">
        <v>130</v>
      </c>
      <c r="H89" s="53">
        <v>0</v>
      </c>
      <c r="I89" s="65">
        <v>0</v>
      </c>
      <c r="J89" s="65">
        <v>0</v>
      </c>
      <c r="K89" s="65">
        <v>0</v>
      </c>
      <c r="L89" s="65">
        <v>0</v>
      </c>
      <c r="M89" s="53">
        <v>17</v>
      </c>
      <c r="N89" s="65">
        <v>3</v>
      </c>
      <c r="O89" s="65">
        <v>0</v>
      </c>
      <c r="P89" s="65">
        <v>14</v>
      </c>
      <c r="Q89" s="53">
        <v>62</v>
      </c>
      <c r="R89" s="65">
        <v>0</v>
      </c>
      <c r="S89" s="65">
        <v>0</v>
      </c>
      <c r="T89" s="65">
        <v>62</v>
      </c>
      <c r="U89" s="53">
        <v>0</v>
      </c>
      <c r="V89" s="65">
        <v>0</v>
      </c>
      <c r="W89" s="65">
        <v>0</v>
      </c>
      <c r="X89" s="65">
        <v>0</v>
      </c>
      <c r="Y89" s="65">
        <v>0</v>
      </c>
    </row>
    <row r="90" spans="1:25" x14ac:dyDescent="0.2">
      <c r="A90" s="138" t="s">
        <v>178</v>
      </c>
      <c r="B90" s="64" t="s">
        <v>195</v>
      </c>
      <c r="C90" s="53">
        <v>4</v>
      </c>
      <c r="D90" s="53">
        <v>4</v>
      </c>
      <c r="E90" s="65">
        <v>0</v>
      </c>
      <c r="F90" s="65">
        <v>0</v>
      </c>
      <c r="G90" s="65">
        <v>4</v>
      </c>
      <c r="H90" s="53">
        <v>0</v>
      </c>
      <c r="I90" s="65">
        <v>0</v>
      </c>
      <c r="J90" s="65">
        <v>0</v>
      </c>
      <c r="K90" s="65">
        <v>0</v>
      </c>
      <c r="L90" s="65">
        <v>0</v>
      </c>
      <c r="M90" s="53">
        <v>0</v>
      </c>
      <c r="N90" s="65">
        <v>0</v>
      </c>
      <c r="O90" s="65">
        <v>0</v>
      </c>
      <c r="P90" s="65">
        <v>0</v>
      </c>
      <c r="Q90" s="53">
        <v>0</v>
      </c>
      <c r="R90" s="65">
        <v>0</v>
      </c>
      <c r="S90" s="65">
        <v>0</v>
      </c>
      <c r="T90" s="65">
        <v>0</v>
      </c>
      <c r="U90" s="53">
        <v>0</v>
      </c>
      <c r="V90" s="65">
        <v>0</v>
      </c>
      <c r="W90" s="65">
        <v>0</v>
      </c>
      <c r="X90" s="65">
        <v>0</v>
      </c>
      <c r="Y90" s="65">
        <v>0</v>
      </c>
    </row>
    <row r="91" spans="1:25" x14ac:dyDescent="0.2">
      <c r="A91" s="138" t="s">
        <v>180</v>
      </c>
      <c r="B91" s="64" t="s">
        <v>197</v>
      </c>
      <c r="C91" s="53">
        <v>0</v>
      </c>
      <c r="D91" s="53">
        <v>0</v>
      </c>
      <c r="E91" s="65">
        <v>0</v>
      </c>
      <c r="F91" s="65">
        <v>0</v>
      </c>
      <c r="G91" s="65">
        <v>0</v>
      </c>
      <c r="H91" s="53">
        <v>0</v>
      </c>
      <c r="I91" s="65">
        <v>0</v>
      </c>
      <c r="J91" s="65">
        <v>0</v>
      </c>
      <c r="K91" s="65">
        <v>0</v>
      </c>
      <c r="L91" s="65">
        <v>0</v>
      </c>
      <c r="M91" s="53">
        <v>0</v>
      </c>
      <c r="N91" s="65">
        <v>0</v>
      </c>
      <c r="O91" s="65">
        <v>0</v>
      </c>
      <c r="P91" s="65">
        <v>0</v>
      </c>
      <c r="Q91" s="53">
        <v>0</v>
      </c>
      <c r="R91" s="65">
        <v>0</v>
      </c>
      <c r="S91" s="65">
        <v>0</v>
      </c>
      <c r="T91" s="65">
        <v>0</v>
      </c>
      <c r="U91" s="53">
        <v>0</v>
      </c>
      <c r="V91" s="65">
        <v>0</v>
      </c>
      <c r="W91" s="65">
        <v>0</v>
      </c>
      <c r="X91" s="65">
        <v>0</v>
      </c>
      <c r="Y91" s="65">
        <v>0</v>
      </c>
    </row>
    <row r="92" spans="1:25" x14ac:dyDescent="0.2">
      <c r="A92" s="138" t="s">
        <v>182</v>
      </c>
      <c r="B92" s="64" t="s">
        <v>199</v>
      </c>
      <c r="C92" s="53">
        <v>0</v>
      </c>
      <c r="D92" s="53">
        <v>0</v>
      </c>
      <c r="E92" s="54">
        <v>0</v>
      </c>
      <c r="F92" s="54">
        <v>0</v>
      </c>
      <c r="G92" s="54">
        <v>0</v>
      </c>
      <c r="H92" s="53">
        <v>0</v>
      </c>
      <c r="I92" s="54">
        <v>0</v>
      </c>
      <c r="J92" s="54">
        <v>0</v>
      </c>
      <c r="K92" s="54">
        <v>0</v>
      </c>
      <c r="L92" s="54">
        <v>0</v>
      </c>
      <c r="M92" s="53">
        <v>0</v>
      </c>
      <c r="N92" s="54">
        <v>0</v>
      </c>
      <c r="O92" s="54">
        <v>0</v>
      </c>
      <c r="P92" s="54">
        <v>0</v>
      </c>
      <c r="Q92" s="53">
        <v>0</v>
      </c>
      <c r="R92" s="54">
        <v>0</v>
      </c>
      <c r="S92" s="54">
        <v>0</v>
      </c>
      <c r="T92" s="54">
        <v>0</v>
      </c>
      <c r="U92" s="53">
        <v>0</v>
      </c>
      <c r="V92" s="54">
        <v>0</v>
      </c>
      <c r="W92" s="54">
        <v>0</v>
      </c>
      <c r="X92" s="54">
        <v>0</v>
      </c>
      <c r="Y92" s="54">
        <v>0</v>
      </c>
    </row>
    <row r="93" spans="1:25" ht="21" x14ac:dyDescent="0.2">
      <c r="A93" s="137" t="s">
        <v>729</v>
      </c>
      <c r="B93" s="64" t="s">
        <v>201</v>
      </c>
      <c r="C93" s="53">
        <v>0</v>
      </c>
      <c r="D93" s="53">
        <v>0</v>
      </c>
      <c r="E93" s="65">
        <v>0</v>
      </c>
      <c r="F93" s="65">
        <v>0</v>
      </c>
      <c r="G93" s="65">
        <v>0</v>
      </c>
      <c r="H93" s="53">
        <v>0</v>
      </c>
      <c r="I93" s="65">
        <v>0</v>
      </c>
      <c r="J93" s="65">
        <v>0</v>
      </c>
      <c r="K93" s="65">
        <v>0</v>
      </c>
      <c r="L93" s="65">
        <v>0</v>
      </c>
      <c r="M93" s="53">
        <v>0</v>
      </c>
      <c r="N93" s="65">
        <v>0</v>
      </c>
      <c r="O93" s="65">
        <v>0</v>
      </c>
      <c r="P93" s="65">
        <v>0</v>
      </c>
      <c r="Q93" s="53">
        <v>0</v>
      </c>
      <c r="R93" s="65">
        <v>0</v>
      </c>
      <c r="S93" s="65">
        <v>0</v>
      </c>
      <c r="T93" s="65">
        <v>0</v>
      </c>
      <c r="U93" s="53">
        <v>0</v>
      </c>
      <c r="V93" s="65">
        <v>0</v>
      </c>
      <c r="W93" s="65">
        <v>0</v>
      </c>
      <c r="X93" s="65">
        <v>0</v>
      </c>
      <c r="Y93" s="65">
        <v>0</v>
      </c>
    </row>
    <row r="94" spans="1:25" x14ac:dyDescent="0.2">
      <c r="A94" s="137" t="s">
        <v>730</v>
      </c>
      <c r="B94" s="64" t="s">
        <v>203</v>
      </c>
      <c r="C94" s="53">
        <v>0</v>
      </c>
      <c r="D94" s="53">
        <v>0</v>
      </c>
      <c r="E94" s="65">
        <v>0</v>
      </c>
      <c r="F94" s="65">
        <v>0</v>
      </c>
      <c r="G94" s="65">
        <v>0</v>
      </c>
      <c r="H94" s="53">
        <v>0</v>
      </c>
      <c r="I94" s="65">
        <v>0</v>
      </c>
      <c r="J94" s="65">
        <v>0</v>
      </c>
      <c r="K94" s="65">
        <v>0</v>
      </c>
      <c r="L94" s="65">
        <v>0</v>
      </c>
      <c r="M94" s="53">
        <v>0</v>
      </c>
      <c r="N94" s="65">
        <v>0</v>
      </c>
      <c r="O94" s="65">
        <v>0</v>
      </c>
      <c r="P94" s="65">
        <v>0</v>
      </c>
      <c r="Q94" s="53">
        <v>0</v>
      </c>
      <c r="R94" s="65">
        <v>0</v>
      </c>
      <c r="S94" s="65">
        <v>0</v>
      </c>
      <c r="T94" s="65">
        <v>0</v>
      </c>
      <c r="U94" s="53">
        <v>0</v>
      </c>
      <c r="V94" s="65">
        <v>0</v>
      </c>
      <c r="W94" s="65">
        <v>0</v>
      </c>
      <c r="X94" s="65">
        <v>0</v>
      </c>
      <c r="Y94" s="65">
        <v>0</v>
      </c>
    </row>
    <row r="95" spans="1:25" x14ac:dyDescent="0.2">
      <c r="A95" s="137" t="s">
        <v>186</v>
      </c>
      <c r="B95" s="64" t="s">
        <v>205</v>
      </c>
      <c r="C95" s="53">
        <v>0</v>
      </c>
      <c r="D95" s="53">
        <v>0</v>
      </c>
      <c r="E95" s="65">
        <v>0</v>
      </c>
      <c r="F95" s="65">
        <v>0</v>
      </c>
      <c r="G95" s="65">
        <v>0</v>
      </c>
      <c r="H95" s="53">
        <v>0</v>
      </c>
      <c r="I95" s="65">
        <v>0</v>
      </c>
      <c r="J95" s="65">
        <v>0</v>
      </c>
      <c r="K95" s="65">
        <v>0</v>
      </c>
      <c r="L95" s="65">
        <v>0</v>
      </c>
      <c r="M95" s="53">
        <v>0</v>
      </c>
      <c r="N95" s="65">
        <v>0</v>
      </c>
      <c r="O95" s="65">
        <v>0</v>
      </c>
      <c r="P95" s="65">
        <v>0</v>
      </c>
      <c r="Q95" s="53">
        <v>0</v>
      </c>
      <c r="R95" s="65">
        <v>0</v>
      </c>
      <c r="S95" s="65">
        <v>0</v>
      </c>
      <c r="T95" s="65">
        <v>0</v>
      </c>
      <c r="U95" s="53">
        <v>0</v>
      </c>
      <c r="V95" s="65">
        <v>0</v>
      </c>
      <c r="W95" s="65">
        <v>0</v>
      </c>
      <c r="X95" s="65">
        <v>0</v>
      </c>
      <c r="Y95" s="65">
        <v>0</v>
      </c>
    </row>
    <row r="96" spans="1:25" x14ac:dyDescent="0.2">
      <c r="A96" s="138" t="s">
        <v>188</v>
      </c>
      <c r="B96" s="64" t="s">
        <v>207</v>
      </c>
      <c r="C96" s="53">
        <v>102</v>
      </c>
      <c r="D96" s="53">
        <v>100</v>
      </c>
      <c r="E96" s="65">
        <v>7</v>
      </c>
      <c r="F96" s="65">
        <v>1</v>
      </c>
      <c r="G96" s="65">
        <v>92</v>
      </c>
      <c r="H96" s="53">
        <v>2</v>
      </c>
      <c r="I96" s="65">
        <v>0</v>
      </c>
      <c r="J96" s="65">
        <v>0</v>
      </c>
      <c r="K96" s="65">
        <v>2</v>
      </c>
      <c r="L96" s="65">
        <v>0</v>
      </c>
      <c r="M96" s="53">
        <v>48</v>
      </c>
      <c r="N96" s="65">
        <v>0</v>
      </c>
      <c r="O96" s="65">
        <v>0</v>
      </c>
      <c r="P96" s="65">
        <v>48</v>
      </c>
      <c r="Q96" s="53">
        <v>5</v>
      </c>
      <c r="R96" s="65">
        <v>0</v>
      </c>
      <c r="S96" s="65">
        <v>0</v>
      </c>
      <c r="T96" s="65">
        <v>5</v>
      </c>
      <c r="U96" s="53">
        <v>0</v>
      </c>
      <c r="V96" s="65">
        <v>0</v>
      </c>
      <c r="W96" s="65">
        <v>0</v>
      </c>
      <c r="X96" s="65">
        <v>0</v>
      </c>
      <c r="Y96" s="65">
        <v>0</v>
      </c>
    </row>
    <row r="97" spans="1:25" x14ac:dyDescent="0.2">
      <c r="A97" s="138" t="s">
        <v>190</v>
      </c>
      <c r="B97" s="64" t="s">
        <v>208</v>
      </c>
      <c r="C97" s="53">
        <v>0</v>
      </c>
      <c r="D97" s="53">
        <v>0</v>
      </c>
      <c r="E97" s="65">
        <v>0</v>
      </c>
      <c r="F97" s="65">
        <v>0</v>
      </c>
      <c r="G97" s="65">
        <v>0</v>
      </c>
      <c r="H97" s="53">
        <v>0</v>
      </c>
      <c r="I97" s="65">
        <v>0</v>
      </c>
      <c r="J97" s="65">
        <v>0</v>
      </c>
      <c r="K97" s="65">
        <v>0</v>
      </c>
      <c r="L97" s="65">
        <v>0</v>
      </c>
      <c r="M97" s="53">
        <v>0</v>
      </c>
      <c r="N97" s="65">
        <v>0</v>
      </c>
      <c r="O97" s="65">
        <v>0</v>
      </c>
      <c r="P97" s="65">
        <v>0</v>
      </c>
      <c r="Q97" s="53">
        <v>0</v>
      </c>
      <c r="R97" s="65">
        <v>0</v>
      </c>
      <c r="S97" s="65">
        <v>0</v>
      </c>
      <c r="T97" s="65">
        <v>0</v>
      </c>
      <c r="U97" s="53">
        <v>0</v>
      </c>
      <c r="V97" s="65">
        <v>0</v>
      </c>
      <c r="W97" s="65">
        <v>0</v>
      </c>
      <c r="X97" s="65">
        <v>0</v>
      </c>
      <c r="Y97" s="65">
        <v>0</v>
      </c>
    </row>
    <row r="98" spans="1:25" x14ac:dyDescent="0.2">
      <c r="A98" s="138" t="s">
        <v>192</v>
      </c>
      <c r="B98" s="64" t="s">
        <v>210</v>
      </c>
      <c r="C98" s="53">
        <v>89</v>
      </c>
      <c r="D98" s="53">
        <v>87</v>
      </c>
      <c r="E98" s="65">
        <v>4</v>
      </c>
      <c r="F98" s="65">
        <v>1</v>
      </c>
      <c r="G98" s="65">
        <v>82</v>
      </c>
      <c r="H98" s="53">
        <v>2</v>
      </c>
      <c r="I98" s="65">
        <v>0</v>
      </c>
      <c r="J98" s="65">
        <v>0</v>
      </c>
      <c r="K98" s="65">
        <v>2</v>
      </c>
      <c r="L98" s="65">
        <v>0</v>
      </c>
      <c r="M98" s="53">
        <v>43</v>
      </c>
      <c r="N98" s="65">
        <v>0</v>
      </c>
      <c r="O98" s="65">
        <v>0</v>
      </c>
      <c r="P98" s="65">
        <v>43</v>
      </c>
      <c r="Q98" s="53">
        <v>0</v>
      </c>
      <c r="R98" s="65">
        <v>0</v>
      </c>
      <c r="S98" s="65">
        <v>0</v>
      </c>
      <c r="T98" s="65">
        <v>0</v>
      </c>
      <c r="U98" s="53">
        <v>0</v>
      </c>
      <c r="V98" s="65">
        <v>0</v>
      </c>
      <c r="W98" s="65">
        <v>0</v>
      </c>
      <c r="X98" s="65">
        <v>0</v>
      </c>
      <c r="Y98" s="65">
        <v>0</v>
      </c>
    </row>
    <row r="99" spans="1:25" x14ac:dyDescent="0.2">
      <c r="A99" s="138" t="s">
        <v>688</v>
      </c>
      <c r="B99" s="64" t="s">
        <v>212</v>
      </c>
      <c r="C99" s="53">
        <v>0</v>
      </c>
      <c r="D99" s="53">
        <v>0</v>
      </c>
      <c r="E99" s="65">
        <v>0</v>
      </c>
      <c r="F99" s="65">
        <v>0</v>
      </c>
      <c r="G99" s="65">
        <v>0</v>
      </c>
      <c r="H99" s="53">
        <v>0</v>
      </c>
      <c r="I99" s="65">
        <v>0</v>
      </c>
      <c r="J99" s="65">
        <v>0</v>
      </c>
      <c r="K99" s="65">
        <v>0</v>
      </c>
      <c r="L99" s="65">
        <v>0</v>
      </c>
      <c r="M99" s="53">
        <v>0</v>
      </c>
      <c r="N99" s="65">
        <v>0</v>
      </c>
      <c r="O99" s="65">
        <v>0</v>
      </c>
      <c r="P99" s="65">
        <v>0</v>
      </c>
      <c r="Q99" s="53">
        <v>0</v>
      </c>
      <c r="R99" s="65">
        <v>0</v>
      </c>
      <c r="S99" s="65">
        <v>0</v>
      </c>
      <c r="T99" s="65">
        <v>0</v>
      </c>
      <c r="U99" s="53">
        <v>0</v>
      </c>
      <c r="V99" s="65">
        <v>0</v>
      </c>
      <c r="W99" s="65">
        <v>0</v>
      </c>
      <c r="X99" s="65">
        <v>0</v>
      </c>
      <c r="Y99" s="65">
        <v>0</v>
      </c>
    </row>
    <row r="100" spans="1:25" x14ac:dyDescent="0.2">
      <c r="A100" s="138" t="s">
        <v>194</v>
      </c>
      <c r="B100" s="64" t="s">
        <v>214</v>
      </c>
      <c r="C100" s="53">
        <v>0</v>
      </c>
      <c r="D100" s="53">
        <v>0</v>
      </c>
      <c r="E100" s="65">
        <v>0</v>
      </c>
      <c r="F100" s="65">
        <v>0</v>
      </c>
      <c r="G100" s="65">
        <v>0</v>
      </c>
      <c r="H100" s="53">
        <v>0</v>
      </c>
      <c r="I100" s="65">
        <v>0</v>
      </c>
      <c r="J100" s="65">
        <v>0</v>
      </c>
      <c r="K100" s="65">
        <v>0</v>
      </c>
      <c r="L100" s="65">
        <v>0</v>
      </c>
      <c r="M100" s="53">
        <v>0</v>
      </c>
      <c r="N100" s="65">
        <v>0</v>
      </c>
      <c r="O100" s="65">
        <v>0</v>
      </c>
      <c r="P100" s="65">
        <v>0</v>
      </c>
      <c r="Q100" s="53">
        <v>0</v>
      </c>
      <c r="R100" s="65">
        <v>0</v>
      </c>
      <c r="S100" s="65">
        <v>0</v>
      </c>
      <c r="T100" s="65">
        <v>0</v>
      </c>
      <c r="U100" s="53">
        <v>0</v>
      </c>
      <c r="V100" s="65">
        <v>0</v>
      </c>
      <c r="W100" s="65">
        <v>0</v>
      </c>
      <c r="X100" s="65">
        <v>0</v>
      </c>
      <c r="Y100" s="65">
        <v>0</v>
      </c>
    </row>
    <row r="101" spans="1:25" x14ac:dyDescent="0.2">
      <c r="A101" s="138" t="s">
        <v>196</v>
      </c>
      <c r="B101" s="64" t="s">
        <v>216</v>
      </c>
      <c r="C101" s="53">
        <v>0</v>
      </c>
      <c r="D101" s="53">
        <v>0</v>
      </c>
      <c r="E101" s="65">
        <v>0</v>
      </c>
      <c r="F101" s="65">
        <v>0</v>
      </c>
      <c r="G101" s="65">
        <v>0</v>
      </c>
      <c r="H101" s="53">
        <v>0</v>
      </c>
      <c r="I101" s="65">
        <v>0</v>
      </c>
      <c r="J101" s="65">
        <v>0</v>
      </c>
      <c r="K101" s="65">
        <v>0</v>
      </c>
      <c r="L101" s="65">
        <v>0</v>
      </c>
      <c r="M101" s="53">
        <v>0</v>
      </c>
      <c r="N101" s="65">
        <v>0</v>
      </c>
      <c r="O101" s="65">
        <v>0</v>
      </c>
      <c r="P101" s="65">
        <v>0</v>
      </c>
      <c r="Q101" s="53">
        <v>0</v>
      </c>
      <c r="R101" s="65">
        <v>0</v>
      </c>
      <c r="S101" s="65">
        <v>0</v>
      </c>
      <c r="T101" s="65">
        <v>0</v>
      </c>
      <c r="U101" s="53">
        <v>0</v>
      </c>
      <c r="V101" s="65">
        <v>0</v>
      </c>
      <c r="W101" s="65">
        <v>0</v>
      </c>
      <c r="X101" s="65">
        <v>0</v>
      </c>
      <c r="Y101" s="65">
        <v>0</v>
      </c>
    </row>
    <row r="102" spans="1:25" x14ac:dyDescent="0.2">
      <c r="A102" s="138" t="s">
        <v>198</v>
      </c>
      <c r="B102" s="64" t="s">
        <v>218</v>
      </c>
      <c r="C102" s="53">
        <v>29</v>
      </c>
      <c r="D102" s="53">
        <v>29</v>
      </c>
      <c r="E102" s="65">
        <v>0</v>
      </c>
      <c r="F102" s="65">
        <v>0</v>
      </c>
      <c r="G102" s="65">
        <v>29</v>
      </c>
      <c r="H102" s="53">
        <v>0</v>
      </c>
      <c r="I102" s="65">
        <v>0</v>
      </c>
      <c r="J102" s="65">
        <v>0</v>
      </c>
      <c r="K102" s="65">
        <v>0</v>
      </c>
      <c r="L102" s="65">
        <v>0</v>
      </c>
      <c r="M102" s="53">
        <v>11</v>
      </c>
      <c r="N102" s="65">
        <v>0</v>
      </c>
      <c r="O102" s="65">
        <v>0</v>
      </c>
      <c r="P102" s="65">
        <v>11</v>
      </c>
      <c r="Q102" s="53">
        <v>0</v>
      </c>
      <c r="R102" s="65">
        <v>0</v>
      </c>
      <c r="S102" s="65">
        <v>0</v>
      </c>
      <c r="T102" s="65">
        <v>0</v>
      </c>
      <c r="U102" s="53">
        <v>0</v>
      </c>
      <c r="V102" s="65">
        <v>0</v>
      </c>
      <c r="W102" s="65">
        <v>0</v>
      </c>
      <c r="X102" s="65">
        <v>0</v>
      </c>
      <c r="Y102" s="65">
        <v>0</v>
      </c>
    </row>
    <row r="103" spans="1:25" x14ac:dyDescent="0.2">
      <c r="A103" s="138" t="s">
        <v>200</v>
      </c>
      <c r="B103" s="64" t="s">
        <v>220</v>
      </c>
      <c r="C103" s="53">
        <v>0</v>
      </c>
      <c r="D103" s="53">
        <v>0</v>
      </c>
      <c r="E103" s="54">
        <v>0</v>
      </c>
      <c r="F103" s="54">
        <v>0</v>
      </c>
      <c r="G103" s="54">
        <v>0</v>
      </c>
      <c r="H103" s="53">
        <v>0</v>
      </c>
      <c r="I103" s="54">
        <v>0</v>
      </c>
      <c r="J103" s="54">
        <v>0</v>
      </c>
      <c r="K103" s="54">
        <v>0</v>
      </c>
      <c r="L103" s="54">
        <v>0</v>
      </c>
      <c r="M103" s="53">
        <v>0</v>
      </c>
      <c r="N103" s="54">
        <v>0</v>
      </c>
      <c r="O103" s="54">
        <v>0</v>
      </c>
      <c r="P103" s="54">
        <v>0</v>
      </c>
      <c r="Q103" s="53">
        <v>0</v>
      </c>
      <c r="R103" s="54">
        <v>0</v>
      </c>
      <c r="S103" s="54">
        <v>0</v>
      </c>
      <c r="T103" s="54">
        <v>0</v>
      </c>
      <c r="U103" s="53">
        <v>0</v>
      </c>
      <c r="V103" s="54">
        <v>0</v>
      </c>
      <c r="W103" s="54">
        <v>0</v>
      </c>
      <c r="X103" s="54">
        <v>0</v>
      </c>
      <c r="Y103" s="54">
        <v>0</v>
      </c>
    </row>
    <row r="104" spans="1:25" ht="21" x14ac:dyDescent="0.2">
      <c r="A104" s="137" t="s">
        <v>202</v>
      </c>
      <c r="B104" s="64" t="s">
        <v>222</v>
      </c>
      <c r="C104" s="53">
        <v>0</v>
      </c>
      <c r="D104" s="53">
        <v>0</v>
      </c>
      <c r="E104" s="65">
        <v>0</v>
      </c>
      <c r="F104" s="65">
        <v>0</v>
      </c>
      <c r="G104" s="65">
        <v>0</v>
      </c>
      <c r="H104" s="53">
        <v>0</v>
      </c>
      <c r="I104" s="65">
        <v>0</v>
      </c>
      <c r="J104" s="65">
        <v>0</v>
      </c>
      <c r="K104" s="65">
        <v>0</v>
      </c>
      <c r="L104" s="65">
        <v>0</v>
      </c>
      <c r="M104" s="53">
        <v>0</v>
      </c>
      <c r="N104" s="65">
        <v>0</v>
      </c>
      <c r="O104" s="65">
        <v>0</v>
      </c>
      <c r="P104" s="65">
        <v>0</v>
      </c>
      <c r="Q104" s="53">
        <v>0</v>
      </c>
      <c r="R104" s="65">
        <v>0</v>
      </c>
      <c r="S104" s="65">
        <v>0</v>
      </c>
      <c r="T104" s="65">
        <v>0</v>
      </c>
      <c r="U104" s="53">
        <v>0</v>
      </c>
      <c r="V104" s="65">
        <v>0</v>
      </c>
      <c r="W104" s="65">
        <v>0</v>
      </c>
      <c r="X104" s="65">
        <v>0</v>
      </c>
      <c r="Y104" s="65">
        <v>0</v>
      </c>
    </row>
    <row r="105" spans="1:25" x14ac:dyDescent="0.2">
      <c r="A105" s="137" t="s">
        <v>204</v>
      </c>
      <c r="B105" s="64" t="s">
        <v>224</v>
      </c>
      <c r="C105" s="53">
        <v>0</v>
      </c>
      <c r="D105" s="53">
        <v>0</v>
      </c>
      <c r="E105" s="65">
        <v>0</v>
      </c>
      <c r="F105" s="65">
        <v>0</v>
      </c>
      <c r="G105" s="65">
        <v>0</v>
      </c>
      <c r="H105" s="53">
        <v>0</v>
      </c>
      <c r="I105" s="65">
        <v>0</v>
      </c>
      <c r="J105" s="65">
        <v>0</v>
      </c>
      <c r="K105" s="65">
        <v>0</v>
      </c>
      <c r="L105" s="65">
        <v>0</v>
      </c>
      <c r="M105" s="53">
        <v>0</v>
      </c>
      <c r="N105" s="65">
        <v>0</v>
      </c>
      <c r="O105" s="65">
        <v>0</v>
      </c>
      <c r="P105" s="65">
        <v>0</v>
      </c>
      <c r="Q105" s="53">
        <v>0</v>
      </c>
      <c r="R105" s="65">
        <v>0</v>
      </c>
      <c r="S105" s="65">
        <v>0</v>
      </c>
      <c r="T105" s="65">
        <v>0</v>
      </c>
      <c r="U105" s="53">
        <v>0</v>
      </c>
      <c r="V105" s="65">
        <v>0</v>
      </c>
      <c r="W105" s="65">
        <v>0</v>
      </c>
      <c r="X105" s="65">
        <v>0</v>
      </c>
      <c r="Y105" s="65">
        <v>0</v>
      </c>
    </row>
    <row r="106" spans="1:25" x14ac:dyDescent="0.2">
      <c r="A106" s="137" t="s">
        <v>856</v>
      </c>
      <c r="B106" s="64" t="s">
        <v>226</v>
      </c>
      <c r="C106" s="53">
        <v>0</v>
      </c>
      <c r="D106" s="53">
        <v>0</v>
      </c>
      <c r="E106" s="65">
        <v>0</v>
      </c>
      <c r="F106" s="65">
        <v>0</v>
      </c>
      <c r="G106" s="65">
        <v>0</v>
      </c>
      <c r="H106" s="53">
        <v>0</v>
      </c>
      <c r="I106" s="65">
        <v>0</v>
      </c>
      <c r="J106" s="65">
        <v>0</v>
      </c>
      <c r="K106" s="65">
        <v>0</v>
      </c>
      <c r="L106" s="65">
        <v>0</v>
      </c>
      <c r="M106" s="53">
        <v>0</v>
      </c>
      <c r="N106" s="65">
        <v>0</v>
      </c>
      <c r="O106" s="65">
        <v>0</v>
      </c>
      <c r="P106" s="65">
        <v>0</v>
      </c>
      <c r="Q106" s="53">
        <v>0</v>
      </c>
      <c r="R106" s="65">
        <v>0</v>
      </c>
      <c r="S106" s="65">
        <v>0</v>
      </c>
      <c r="T106" s="65">
        <v>0</v>
      </c>
      <c r="U106" s="53">
        <v>0</v>
      </c>
      <c r="V106" s="65">
        <v>0</v>
      </c>
      <c r="W106" s="65">
        <v>0</v>
      </c>
      <c r="X106" s="65">
        <v>0</v>
      </c>
      <c r="Y106" s="65">
        <v>0</v>
      </c>
    </row>
    <row r="107" spans="1:25" x14ac:dyDescent="0.2">
      <c r="A107" s="137" t="s">
        <v>781</v>
      </c>
      <c r="B107" s="64" t="s">
        <v>228</v>
      </c>
      <c r="C107" s="53">
        <v>0</v>
      </c>
      <c r="D107" s="53">
        <v>0</v>
      </c>
      <c r="E107" s="65">
        <v>0</v>
      </c>
      <c r="F107" s="65">
        <v>0</v>
      </c>
      <c r="G107" s="65">
        <v>0</v>
      </c>
      <c r="H107" s="53">
        <v>0</v>
      </c>
      <c r="I107" s="65">
        <v>0</v>
      </c>
      <c r="J107" s="65">
        <v>0</v>
      </c>
      <c r="K107" s="65">
        <v>0</v>
      </c>
      <c r="L107" s="65">
        <v>0</v>
      </c>
      <c r="M107" s="53">
        <v>0</v>
      </c>
      <c r="N107" s="65">
        <v>0</v>
      </c>
      <c r="O107" s="65">
        <v>0</v>
      </c>
      <c r="P107" s="65">
        <v>0</v>
      </c>
      <c r="Q107" s="53">
        <v>0</v>
      </c>
      <c r="R107" s="65">
        <v>0</v>
      </c>
      <c r="S107" s="65">
        <v>0</v>
      </c>
      <c r="T107" s="65">
        <v>0</v>
      </c>
      <c r="U107" s="53">
        <v>0</v>
      </c>
      <c r="V107" s="65">
        <v>0</v>
      </c>
      <c r="W107" s="65">
        <v>0</v>
      </c>
      <c r="X107" s="65">
        <v>0</v>
      </c>
      <c r="Y107" s="65">
        <v>0</v>
      </c>
    </row>
    <row r="108" spans="1:25" x14ac:dyDescent="0.2">
      <c r="A108" s="138" t="s">
        <v>206</v>
      </c>
      <c r="B108" s="64" t="s">
        <v>230</v>
      </c>
      <c r="C108" s="53">
        <v>0</v>
      </c>
      <c r="D108" s="53">
        <v>0</v>
      </c>
      <c r="E108" s="65">
        <v>0</v>
      </c>
      <c r="F108" s="65">
        <v>0</v>
      </c>
      <c r="G108" s="65">
        <v>0</v>
      </c>
      <c r="H108" s="53">
        <v>0</v>
      </c>
      <c r="I108" s="65">
        <v>0</v>
      </c>
      <c r="J108" s="65">
        <v>0</v>
      </c>
      <c r="K108" s="65">
        <v>0</v>
      </c>
      <c r="L108" s="65">
        <v>0</v>
      </c>
      <c r="M108" s="53">
        <v>0</v>
      </c>
      <c r="N108" s="65">
        <v>0</v>
      </c>
      <c r="O108" s="65">
        <v>0</v>
      </c>
      <c r="P108" s="65">
        <v>0</v>
      </c>
      <c r="Q108" s="53">
        <v>0</v>
      </c>
      <c r="R108" s="65">
        <v>0</v>
      </c>
      <c r="S108" s="65">
        <v>0</v>
      </c>
      <c r="T108" s="65">
        <v>0</v>
      </c>
      <c r="U108" s="53">
        <v>0</v>
      </c>
      <c r="V108" s="65">
        <v>0</v>
      </c>
      <c r="W108" s="65">
        <v>0</v>
      </c>
      <c r="X108" s="65">
        <v>0</v>
      </c>
      <c r="Y108" s="65">
        <v>0</v>
      </c>
    </row>
    <row r="109" spans="1:25" x14ac:dyDescent="0.2">
      <c r="A109" s="138" t="s">
        <v>209</v>
      </c>
      <c r="B109" s="64" t="s">
        <v>232</v>
      </c>
      <c r="C109" s="53">
        <v>0</v>
      </c>
      <c r="D109" s="53">
        <v>0</v>
      </c>
      <c r="E109" s="65">
        <v>0</v>
      </c>
      <c r="F109" s="65">
        <v>0</v>
      </c>
      <c r="G109" s="65">
        <v>0</v>
      </c>
      <c r="H109" s="53">
        <v>0</v>
      </c>
      <c r="I109" s="65">
        <v>0</v>
      </c>
      <c r="J109" s="65">
        <v>0</v>
      </c>
      <c r="K109" s="65">
        <v>0</v>
      </c>
      <c r="L109" s="65">
        <v>0</v>
      </c>
      <c r="M109" s="53">
        <v>0</v>
      </c>
      <c r="N109" s="65">
        <v>0</v>
      </c>
      <c r="O109" s="65">
        <v>0</v>
      </c>
      <c r="P109" s="65">
        <v>0</v>
      </c>
      <c r="Q109" s="53">
        <v>0</v>
      </c>
      <c r="R109" s="65">
        <v>0</v>
      </c>
      <c r="S109" s="65">
        <v>0</v>
      </c>
      <c r="T109" s="65">
        <v>0</v>
      </c>
      <c r="U109" s="53">
        <v>0</v>
      </c>
      <c r="V109" s="65">
        <v>0</v>
      </c>
      <c r="W109" s="65">
        <v>0</v>
      </c>
      <c r="X109" s="65">
        <v>0</v>
      </c>
      <c r="Y109" s="65">
        <v>0</v>
      </c>
    </row>
    <row r="110" spans="1:25" x14ac:dyDescent="0.2">
      <c r="A110" s="138" t="s">
        <v>211</v>
      </c>
      <c r="B110" s="64" t="s">
        <v>234</v>
      </c>
      <c r="C110" s="53">
        <v>35</v>
      </c>
      <c r="D110" s="53">
        <v>34</v>
      </c>
      <c r="E110" s="65">
        <v>2</v>
      </c>
      <c r="F110" s="65">
        <v>0</v>
      </c>
      <c r="G110" s="65">
        <v>32</v>
      </c>
      <c r="H110" s="53">
        <v>1</v>
      </c>
      <c r="I110" s="65">
        <v>0</v>
      </c>
      <c r="J110" s="65">
        <v>0</v>
      </c>
      <c r="K110" s="65">
        <v>1</v>
      </c>
      <c r="L110" s="65">
        <v>0</v>
      </c>
      <c r="M110" s="53">
        <v>1</v>
      </c>
      <c r="N110" s="65">
        <v>0</v>
      </c>
      <c r="O110" s="65">
        <v>0</v>
      </c>
      <c r="P110" s="65">
        <v>1</v>
      </c>
      <c r="Q110" s="53">
        <v>0</v>
      </c>
      <c r="R110" s="65">
        <v>0</v>
      </c>
      <c r="S110" s="65">
        <v>0</v>
      </c>
      <c r="T110" s="65">
        <v>0</v>
      </c>
      <c r="U110" s="53">
        <v>0</v>
      </c>
      <c r="V110" s="65">
        <v>0</v>
      </c>
      <c r="W110" s="65">
        <v>0</v>
      </c>
      <c r="X110" s="65">
        <v>0</v>
      </c>
      <c r="Y110" s="65">
        <v>0</v>
      </c>
    </row>
    <row r="111" spans="1:25" x14ac:dyDescent="0.2">
      <c r="A111" s="138" t="s">
        <v>756</v>
      </c>
      <c r="B111" s="64" t="s">
        <v>236</v>
      </c>
      <c r="C111" s="53">
        <v>0</v>
      </c>
      <c r="D111" s="53">
        <v>0</v>
      </c>
      <c r="E111" s="65">
        <v>0</v>
      </c>
      <c r="F111" s="65">
        <v>0</v>
      </c>
      <c r="G111" s="65">
        <v>0</v>
      </c>
      <c r="H111" s="53">
        <v>0</v>
      </c>
      <c r="I111" s="65">
        <v>0</v>
      </c>
      <c r="J111" s="65">
        <v>0</v>
      </c>
      <c r="K111" s="65">
        <v>0</v>
      </c>
      <c r="L111" s="65">
        <v>0</v>
      </c>
      <c r="M111" s="53">
        <v>0</v>
      </c>
      <c r="N111" s="65">
        <v>0</v>
      </c>
      <c r="O111" s="65">
        <v>0</v>
      </c>
      <c r="P111" s="65">
        <v>0</v>
      </c>
      <c r="Q111" s="53">
        <v>0</v>
      </c>
      <c r="R111" s="65">
        <v>0</v>
      </c>
      <c r="S111" s="65">
        <v>0</v>
      </c>
      <c r="T111" s="65">
        <v>0</v>
      </c>
      <c r="U111" s="53">
        <v>0</v>
      </c>
      <c r="V111" s="65">
        <v>0</v>
      </c>
      <c r="W111" s="65">
        <v>0</v>
      </c>
      <c r="X111" s="65">
        <v>0</v>
      </c>
      <c r="Y111" s="65">
        <v>0</v>
      </c>
    </row>
    <row r="112" spans="1:25" x14ac:dyDescent="0.2">
      <c r="A112" s="138" t="s">
        <v>213</v>
      </c>
      <c r="B112" s="64" t="s">
        <v>238</v>
      </c>
      <c r="C112" s="53">
        <v>167</v>
      </c>
      <c r="D112" s="53">
        <v>167</v>
      </c>
      <c r="E112" s="65">
        <v>0</v>
      </c>
      <c r="F112" s="65">
        <v>10</v>
      </c>
      <c r="G112" s="65">
        <v>157</v>
      </c>
      <c r="H112" s="53">
        <v>0</v>
      </c>
      <c r="I112" s="65">
        <v>0</v>
      </c>
      <c r="J112" s="65">
        <v>0</v>
      </c>
      <c r="K112" s="65">
        <v>0</v>
      </c>
      <c r="L112" s="65">
        <v>0</v>
      </c>
      <c r="M112" s="53">
        <v>68</v>
      </c>
      <c r="N112" s="65">
        <v>0</v>
      </c>
      <c r="O112" s="65">
        <v>10</v>
      </c>
      <c r="P112" s="65">
        <v>58</v>
      </c>
      <c r="Q112" s="53">
        <v>0</v>
      </c>
      <c r="R112" s="65">
        <v>0</v>
      </c>
      <c r="S112" s="65">
        <v>0</v>
      </c>
      <c r="T112" s="65">
        <v>0</v>
      </c>
      <c r="U112" s="53">
        <v>0</v>
      </c>
      <c r="V112" s="65">
        <v>0</v>
      </c>
      <c r="W112" s="65">
        <v>0</v>
      </c>
      <c r="X112" s="65">
        <v>0</v>
      </c>
      <c r="Y112" s="65">
        <v>0</v>
      </c>
    </row>
    <row r="113" spans="1:25" x14ac:dyDescent="0.2">
      <c r="A113" s="138" t="s">
        <v>215</v>
      </c>
      <c r="B113" s="64" t="s">
        <v>240</v>
      </c>
      <c r="C113" s="53">
        <v>1357</v>
      </c>
      <c r="D113" s="53">
        <v>1342</v>
      </c>
      <c r="E113" s="54">
        <v>40</v>
      </c>
      <c r="F113" s="54">
        <v>52</v>
      </c>
      <c r="G113" s="54">
        <v>1250</v>
      </c>
      <c r="H113" s="53">
        <v>15</v>
      </c>
      <c r="I113" s="54">
        <v>0</v>
      </c>
      <c r="J113" s="54">
        <v>3</v>
      </c>
      <c r="K113" s="54">
        <v>12</v>
      </c>
      <c r="L113" s="54">
        <v>0</v>
      </c>
      <c r="M113" s="53">
        <v>884</v>
      </c>
      <c r="N113" s="54">
        <v>9</v>
      </c>
      <c r="O113" s="54">
        <v>39</v>
      </c>
      <c r="P113" s="54">
        <v>836</v>
      </c>
      <c r="Q113" s="53">
        <v>21</v>
      </c>
      <c r="R113" s="54">
        <v>3</v>
      </c>
      <c r="S113" s="54">
        <v>2</v>
      </c>
      <c r="T113" s="54">
        <v>16</v>
      </c>
      <c r="U113" s="53">
        <v>3</v>
      </c>
      <c r="V113" s="54">
        <v>0</v>
      </c>
      <c r="W113" s="54">
        <v>0</v>
      </c>
      <c r="X113" s="54">
        <v>3</v>
      </c>
      <c r="Y113" s="54">
        <v>0</v>
      </c>
    </row>
    <row r="114" spans="1:25" ht="21" x14ac:dyDescent="0.2">
      <c r="A114" s="137" t="s">
        <v>217</v>
      </c>
      <c r="B114" s="64" t="s">
        <v>242</v>
      </c>
      <c r="C114" s="53">
        <v>921</v>
      </c>
      <c r="D114" s="53">
        <v>908</v>
      </c>
      <c r="E114" s="65">
        <v>32</v>
      </c>
      <c r="F114" s="65">
        <v>41</v>
      </c>
      <c r="G114" s="65">
        <v>835</v>
      </c>
      <c r="H114" s="53">
        <v>13</v>
      </c>
      <c r="I114" s="65">
        <v>0</v>
      </c>
      <c r="J114" s="65">
        <v>3</v>
      </c>
      <c r="K114" s="65">
        <v>10</v>
      </c>
      <c r="L114" s="65">
        <v>0</v>
      </c>
      <c r="M114" s="53">
        <v>563</v>
      </c>
      <c r="N114" s="65">
        <v>6</v>
      </c>
      <c r="O114" s="65">
        <v>33</v>
      </c>
      <c r="P114" s="65">
        <v>524</v>
      </c>
      <c r="Q114" s="53">
        <v>11</v>
      </c>
      <c r="R114" s="65">
        <v>3</v>
      </c>
      <c r="S114" s="65">
        <v>2</v>
      </c>
      <c r="T114" s="65">
        <v>6</v>
      </c>
      <c r="U114" s="53">
        <v>3</v>
      </c>
      <c r="V114" s="65">
        <v>0</v>
      </c>
      <c r="W114" s="65">
        <v>0</v>
      </c>
      <c r="X114" s="65">
        <v>3</v>
      </c>
      <c r="Y114" s="65">
        <v>0</v>
      </c>
    </row>
    <row r="115" spans="1:25" ht="21" x14ac:dyDescent="0.2">
      <c r="A115" s="137" t="s">
        <v>219</v>
      </c>
      <c r="B115" s="64" t="s">
        <v>244</v>
      </c>
      <c r="C115" s="53">
        <v>250</v>
      </c>
      <c r="D115" s="53">
        <v>249</v>
      </c>
      <c r="E115" s="65">
        <v>4</v>
      </c>
      <c r="F115" s="65">
        <v>7</v>
      </c>
      <c r="G115" s="65">
        <v>238</v>
      </c>
      <c r="H115" s="53">
        <v>1</v>
      </c>
      <c r="I115" s="65">
        <v>0</v>
      </c>
      <c r="J115" s="65">
        <v>0</v>
      </c>
      <c r="K115" s="65">
        <v>1</v>
      </c>
      <c r="L115" s="65">
        <v>0</v>
      </c>
      <c r="M115" s="53">
        <v>166</v>
      </c>
      <c r="N115" s="65">
        <v>0</v>
      </c>
      <c r="O115" s="65">
        <v>2</v>
      </c>
      <c r="P115" s="65">
        <v>164</v>
      </c>
      <c r="Q115" s="53">
        <v>10</v>
      </c>
      <c r="R115" s="65">
        <v>0</v>
      </c>
      <c r="S115" s="65">
        <v>0</v>
      </c>
      <c r="T115" s="65">
        <v>10</v>
      </c>
      <c r="U115" s="53">
        <v>0</v>
      </c>
      <c r="V115" s="65">
        <v>0</v>
      </c>
      <c r="W115" s="65">
        <v>0</v>
      </c>
      <c r="X115" s="65">
        <v>0</v>
      </c>
      <c r="Y115" s="65">
        <v>0</v>
      </c>
    </row>
    <row r="116" spans="1:25" ht="21" x14ac:dyDescent="0.2">
      <c r="A116" s="137" t="s">
        <v>221</v>
      </c>
      <c r="B116" s="64" t="s">
        <v>246</v>
      </c>
      <c r="C116" s="53">
        <v>7</v>
      </c>
      <c r="D116" s="53">
        <v>7</v>
      </c>
      <c r="E116" s="65">
        <v>0</v>
      </c>
      <c r="F116" s="65">
        <v>0</v>
      </c>
      <c r="G116" s="65">
        <v>7</v>
      </c>
      <c r="H116" s="53">
        <v>0</v>
      </c>
      <c r="I116" s="65">
        <v>0</v>
      </c>
      <c r="J116" s="65">
        <v>0</v>
      </c>
      <c r="K116" s="65">
        <v>0</v>
      </c>
      <c r="L116" s="65">
        <v>0</v>
      </c>
      <c r="M116" s="53">
        <v>1</v>
      </c>
      <c r="N116" s="65">
        <v>1</v>
      </c>
      <c r="O116" s="65">
        <v>0</v>
      </c>
      <c r="P116" s="65">
        <v>0</v>
      </c>
      <c r="Q116" s="53">
        <v>0</v>
      </c>
      <c r="R116" s="65">
        <v>0</v>
      </c>
      <c r="S116" s="65">
        <v>0</v>
      </c>
      <c r="T116" s="65">
        <v>0</v>
      </c>
      <c r="U116" s="53">
        <v>0</v>
      </c>
      <c r="V116" s="65">
        <v>0</v>
      </c>
      <c r="W116" s="65">
        <v>0</v>
      </c>
      <c r="X116" s="65">
        <v>0</v>
      </c>
      <c r="Y116" s="65">
        <v>0</v>
      </c>
    </row>
    <row r="117" spans="1:25" x14ac:dyDescent="0.2">
      <c r="A117" s="137" t="s">
        <v>223</v>
      </c>
      <c r="B117" s="64" t="s">
        <v>248</v>
      </c>
      <c r="C117" s="53">
        <v>36</v>
      </c>
      <c r="D117" s="53">
        <v>36</v>
      </c>
      <c r="E117" s="65">
        <v>0</v>
      </c>
      <c r="F117" s="65">
        <v>0</v>
      </c>
      <c r="G117" s="65">
        <v>36</v>
      </c>
      <c r="H117" s="53">
        <v>0</v>
      </c>
      <c r="I117" s="65">
        <v>0</v>
      </c>
      <c r="J117" s="65">
        <v>0</v>
      </c>
      <c r="K117" s="65">
        <v>0</v>
      </c>
      <c r="L117" s="65">
        <v>0</v>
      </c>
      <c r="M117" s="53">
        <v>0</v>
      </c>
      <c r="N117" s="65">
        <v>0</v>
      </c>
      <c r="O117" s="65">
        <v>0</v>
      </c>
      <c r="P117" s="65">
        <v>0</v>
      </c>
      <c r="Q117" s="53">
        <v>0</v>
      </c>
      <c r="R117" s="65">
        <v>0</v>
      </c>
      <c r="S117" s="65">
        <v>0</v>
      </c>
      <c r="T117" s="65">
        <v>0</v>
      </c>
      <c r="U117" s="53">
        <v>0</v>
      </c>
      <c r="V117" s="65">
        <v>0</v>
      </c>
      <c r="W117" s="65">
        <v>0</v>
      </c>
      <c r="X117" s="65">
        <v>0</v>
      </c>
      <c r="Y117" s="65">
        <v>0</v>
      </c>
    </row>
    <row r="118" spans="1:25" x14ac:dyDescent="0.2">
      <c r="A118" s="137" t="s">
        <v>225</v>
      </c>
      <c r="B118" s="64" t="s">
        <v>250</v>
      </c>
      <c r="C118" s="53">
        <v>72</v>
      </c>
      <c r="D118" s="53">
        <v>72</v>
      </c>
      <c r="E118" s="65">
        <v>0</v>
      </c>
      <c r="F118" s="65">
        <v>0</v>
      </c>
      <c r="G118" s="65">
        <v>72</v>
      </c>
      <c r="H118" s="53">
        <v>0</v>
      </c>
      <c r="I118" s="65">
        <v>0</v>
      </c>
      <c r="J118" s="65">
        <v>0</v>
      </c>
      <c r="K118" s="65">
        <v>0</v>
      </c>
      <c r="L118" s="65">
        <v>0</v>
      </c>
      <c r="M118" s="53">
        <v>69</v>
      </c>
      <c r="N118" s="65">
        <v>0</v>
      </c>
      <c r="O118" s="65">
        <v>0</v>
      </c>
      <c r="P118" s="65">
        <v>69</v>
      </c>
      <c r="Q118" s="53">
        <v>0</v>
      </c>
      <c r="R118" s="65">
        <v>0</v>
      </c>
      <c r="S118" s="65">
        <v>0</v>
      </c>
      <c r="T118" s="65">
        <v>0</v>
      </c>
      <c r="U118" s="53">
        <v>0</v>
      </c>
      <c r="V118" s="65">
        <v>0</v>
      </c>
      <c r="W118" s="65">
        <v>0</v>
      </c>
      <c r="X118" s="65">
        <v>0</v>
      </c>
      <c r="Y118" s="65">
        <v>0</v>
      </c>
    </row>
    <row r="119" spans="1:25" x14ac:dyDescent="0.2">
      <c r="A119" s="137" t="s">
        <v>227</v>
      </c>
      <c r="B119" s="64" t="s">
        <v>252</v>
      </c>
      <c r="C119" s="53">
        <v>71</v>
      </c>
      <c r="D119" s="53">
        <v>70</v>
      </c>
      <c r="E119" s="65">
        <v>4</v>
      </c>
      <c r="F119" s="65">
        <v>4</v>
      </c>
      <c r="G119" s="65">
        <v>62</v>
      </c>
      <c r="H119" s="53">
        <v>1</v>
      </c>
      <c r="I119" s="65">
        <v>0</v>
      </c>
      <c r="J119" s="65">
        <v>0</v>
      </c>
      <c r="K119" s="65">
        <v>1</v>
      </c>
      <c r="L119" s="65">
        <v>0</v>
      </c>
      <c r="M119" s="53">
        <v>85</v>
      </c>
      <c r="N119" s="65">
        <v>2</v>
      </c>
      <c r="O119" s="65">
        <v>4</v>
      </c>
      <c r="P119" s="65">
        <v>79</v>
      </c>
      <c r="Q119" s="53">
        <v>0</v>
      </c>
      <c r="R119" s="65">
        <v>0</v>
      </c>
      <c r="S119" s="65">
        <v>0</v>
      </c>
      <c r="T119" s="65">
        <v>0</v>
      </c>
      <c r="U119" s="53">
        <v>0</v>
      </c>
      <c r="V119" s="65">
        <v>0</v>
      </c>
      <c r="W119" s="65">
        <v>0</v>
      </c>
      <c r="X119" s="65">
        <v>0</v>
      </c>
      <c r="Y119" s="65">
        <v>0</v>
      </c>
    </row>
    <row r="120" spans="1:25" x14ac:dyDescent="0.2">
      <c r="A120" s="137" t="s">
        <v>229</v>
      </c>
      <c r="B120" s="64" t="s">
        <v>254</v>
      </c>
      <c r="C120" s="53">
        <v>0</v>
      </c>
      <c r="D120" s="53">
        <v>0</v>
      </c>
      <c r="E120" s="65">
        <v>0</v>
      </c>
      <c r="F120" s="65">
        <v>0</v>
      </c>
      <c r="G120" s="65">
        <v>0</v>
      </c>
      <c r="H120" s="53">
        <v>0</v>
      </c>
      <c r="I120" s="65">
        <v>0</v>
      </c>
      <c r="J120" s="65">
        <v>0</v>
      </c>
      <c r="K120" s="65">
        <v>0</v>
      </c>
      <c r="L120" s="65">
        <v>0</v>
      </c>
      <c r="M120" s="53">
        <v>0</v>
      </c>
      <c r="N120" s="65">
        <v>0</v>
      </c>
      <c r="O120" s="65">
        <v>0</v>
      </c>
      <c r="P120" s="65">
        <v>0</v>
      </c>
      <c r="Q120" s="53">
        <v>0</v>
      </c>
      <c r="R120" s="65">
        <v>0</v>
      </c>
      <c r="S120" s="65">
        <v>0</v>
      </c>
      <c r="T120" s="65">
        <v>0</v>
      </c>
      <c r="U120" s="53">
        <v>0</v>
      </c>
      <c r="V120" s="65">
        <v>0</v>
      </c>
      <c r="W120" s="65">
        <v>0</v>
      </c>
      <c r="X120" s="65">
        <v>0</v>
      </c>
      <c r="Y120" s="65">
        <v>0</v>
      </c>
    </row>
    <row r="121" spans="1:25" x14ac:dyDescent="0.2">
      <c r="A121" s="138" t="s">
        <v>231</v>
      </c>
      <c r="B121" s="64" t="s">
        <v>256</v>
      </c>
      <c r="C121" s="53">
        <v>0</v>
      </c>
      <c r="D121" s="53">
        <v>0</v>
      </c>
      <c r="E121" s="65">
        <v>0</v>
      </c>
      <c r="F121" s="65">
        <v>0</v>
      </c>
      <c r="G121" s="65">
        <v>0</v>
      </c>
      <c r="H121" s="53">
        <v>0</v>
      </c>
      <c r="I121" s="65">
        <v>0</v>
      </c>
      <c r="J121" s="65">
        <v>0</v>
      </c>
      <c r="K121" s="65">
        <v>0</v>
      </c>
      <c r="L121" s="65">
        <v>0</v>
      </c>
      <c r="M121" s="53">
        <v>0</v>
      </c>
      <c r="N121" s="65">
        <v>0</v>
      </c>
      <c r="O121" s="65">
        <v>0</v>
      </c>
      <c r="P121" s="65">
        <v>0</v>
      </c>
      <c r="Q121" s="53">
        <v>0</v>
      </c>
      <c r="R121" s="65">
        <v>0</v>
      </c>
      <c r="S121" s="65">
        <v>0</v>
      </c>
      <c r="T121" s="65">
        <v>0</v>
      </c>
      <c r="U121" s="53">
        <v>0</v>
      </c>
      <c r="V121" s="65">
        <v>0</v>
      </c>
      <c r="W121" s="65">
        <v>0</v>
      </c>
      <c r="X121" s="65">
        <v>0</v>
      </c>
      <c r="Y121" s="65">
        <v>0</v>
      </c>
    </row>
    <row r="122" spans="1:25" x14ac:dyDescent="0.2">
      <c r="A122" s="138" t="s">
        <v>233</v>
      </c>
      <c r="B122" s="64" t="s">
        <v>258</v>
      </c>
      <c r="C122" s="53">
        <v>679</v>
      </c>
      <c r="D122" s="53">
        <v>670</v>
      </c>
      <c r="E122" s="65">
        <v>11</v>
      </c>
      <c r="F122" s="65">
        <v>144</v>
      </c>
      <c r="G122" s="65">
        <v>515</v>
      </c>
      <c r="H122" s="53">
        <v>9</v>
      </c>
      <c r="I122" s="65">
        <v>0</v>
      </c>
      <c r="J122" s="65">
        <v>0</v>
      </c>
      <c r="K122" s="65">
        <v>9</v>
      </c>
      <c r="L122" s="65">
        <v>0</v>
      </c>
      <c r="M122" s="53">
        <v>465</v>
      </c>
      <c r="N122" s="65">
        <v>2</v>
      </c>
      <c r="O122" s="65">
        <v>93</v>
      </c>
      <c r="P122" s="65">
        <v>370</v>
      </c>
      <c r="Q122" s="53">
        <v>16</v>
      </c>
      <c r="R122" s="65">
        <v>0</v>
      </c>
      <c r="S122" s="65">
        <v>12</v>
      </c>
      <c r="T122" s="65">
        <v>4</v>
      </c>
      <c r="U122" s="53">
        <v>1</v>
      </c>
      <c r="V122" s="65">
        <v>0</v>
      </c>
      <c r="W122" s="65">
        <v>0</v>
      </c>
      <c r="X122" s="65">
        <v>1</v>
      </c>
      <c r="Y122" s="65">
        <v>0</v>
      </c>
    </row>
    <row r="123" spans="1:25" x14ac:dyDescent="0.2">
      <c r="A123" s="138" t="s">
        <v>235</v>
      </c>
      <c r="B123" s="64" t="s">
        <v>260</v>
      </c>
      <c r="C123" s="53">
        <v>0</v>
      </c>
      <c r="D123" s="53">
        <v>0</v>
      </c>
      <c r="E123" s="65">
        <v>0</v>
      </c>
      <c r="F123" s="65">
        <v>0</v>
      </c>
      <c r="G123" s="65">
        <v>0</v>
      </c>
      <c r="H123" s="53">
        <v>0</v>
      </c>
      <c r="I123" s="65">
        <v>0</v>
      </c>
      <c r="J123" s="65">
        <v>0</v>
      </c>
      <c r="K123" s="65">
        <v>0</v>
      </c>
      <c r="L123" s="65">
        <v>0</v>
      </c>
      <c r="M123" s="53">
        <v>0</v>
      </c>
      <c r="N123" s="65">
        <v>0</v>
      </c>
      <c r="O123" s="65">
        <v>0</v>
      </c>
      <c r="P123" s="65">
        <v>0</v>
      </c>
      <c r="Q123" s="53">
        <v>0</v>
      </c>
      <c r="R123" s="65">
        <v>0</v>
      </c>
      <c r="S123" s="65">
        <v>0</v>
      </c>
      <c r="T123" s="65">
        <v>0</v>
      </c>
      <c r="U123" s="53">
        <v>0</v>
      </c>
      <c r="V123" s="65">
        <v>0</v>
      </c>
      <c r="W123" s="65">
        <v>0</v>
      </c>
      <c r="X123" s="65">
        <v>0</v>
      </c>
      <c r="Y123" s="65">
        <v>0</v>
      </c>
    </row>
    <row r="124" spans="1:25" ht="21.75" x14ac:dyDescent="0.2">
      <c r="A124" s="139" t="s">
        <v>237</v>
      </c>
      <c r="B124" s="64" t="s">
        <v>262</v>
      </c>
      <c r="C124" s="53">
        <v>0</v>
      </c>
      <c r="D124" s="53">
        <v>0</v>
      </c>
      <c r="E124" s="65">
        <v>0</v>
      </c>
      <c r="F124" s="65">
        <v>0</v>
      </c>
      <c r="G124" s="65">
        <v>0</v>
      </c>
      <c r="H124" s="53">
        <v>0</v>
      </c>
      <c r="I124" s="65">
        <v>0</v>
      </c>
      <c r="J124" s="65">
        <v>0</v>
      </c>
      <c r="K124" s="65">
        <v>0</v>
      </c>
      <c r="L124" s="65">
        <v>0</v>
      </c>
      <c r="M124" s="53">
        <v>0</v>
      </c>
      <c r="N124" s="65">
        <v>0</v>
      </c>
      <c r="O124" s="65">
        <v>0</v>
      </c>
      <c r="P124" s="65">
        <v>0</v>
      </c>
      <c r="Q124" s="53">
        <v>0</v>
      </c>
      <c r="R124" s="65">
        <v>0</v>
      </c>
      <c r="S124" s="65">
        <v>0</v>
      </c>
      <c r="T124" s="65">
        <v>0</v>
      </c>
      <c r="U124" s="53">
        <v>0</v>
      </c>
      <c r="V124" s="65">
        <v>0</v>
      </c>
      <c r="W124" s="65">
        <v>0</v>
      </c>
      <c r="X124" s="65">
        <v>0</v>
      </c>
      <c r="Y124" s="65">
        <v>0</v>
      </c>
    </row>
    <row r="125" spans="1:25" x14ac:dyDescent="0.2">
      <c r="A125" s="139" t="s">
        <v>689</v>
      </c>
      <c r="B125" s="64" t="s">
        <v>264</v>
      </c>
      <c r="C125" s="53">
        <v>0</v>
      </c>
      <c r="D125" s="53">
        <v>0</v>
      </c>
      <c r="E125" s="65">
        <v>0</v>
      </c>
      <c r="F125" s="65">
        <v>0</v>
      </c>
      <c r="G125" s="65">
        <v>0</v>
      </c>
      <c r="H125" s="53">
        <v>0</v>
      </c>
      <c r="I125" s="65">
        <v>0</v>
      </c>
      <c r="J125" s="65">
        <v>0</v>
      </c>
      <c r="K125" s="65">
        <v>0</v>
      </c>
      <c r="L125" s="65">
        <v>0</v>
      </c>
      <c r="M125" s="53">
        <v>0</v>
      </c>
      <c r="N125" s="65">
        <v>0</v>
      </c>
      <c r="O125" s="65">
        <v>0</v>
      </c>
      <c r="P125" s="65">
        <v>0</v>
      </c>
      <c r="Q125" s="53">
        <v>0</v>
      </c>
      <c r="R125" s="65">
        <v>0</v>
      </c>
      <c r="S125" s="65">
        <v>0</v>
      </c>
      <c r="T125" s="65">
        <v>0</v>
      </c>
      <c r="U125" s="53">
        <v>0</v>
      </c>
      <c r="V125" s="65">
        <v>0</v>
      </c>
      <c r="W125" s="65">
        <v>0</v>
      </c>
      <c r="X125" s="65">
        <v>0</v>
      </c>
      <c r="Y125" s="65">
        <v>0</v>
      </c>
    </row>
    <row r="126" spans="1:25" x14ac:dyDescent="0.2">
      <c r="A126" s="139" t="s">
        <v>757</v>
      </c>
      <c r="B126" s="64" t="s">
        <v>266</v>
      </c>
      <c r="C126" s="53">
        <v>0</v>
      </c>
      <c r="D126" s="53">
        <v>0</v>
      </c>
      <c r="E126" s="65">
        <v>0</v>
      </c>
      <c r="F126" s="65">
        <v>0</v>
      </c>
      <c r="G126" s="65">
        <v>0</v>
      </c>
      <c r="H126" s="53">
        <v>0</v>
      </c>
      <c r="I126" s="65">
        <v>0</v>
      </c>
      <c r="J126" s="65">
        <v>0</v>
      </c>
      <c r="K126" s="65">
        <v>0</v>
      </c>
      <c r="L126" s="65">
        <v>0</v>
      </c>
      <c r="M126" s="53">
        <v>0</v>
      </c>
      <c r="N126" s="65">
        <v>0</v>
      </c>
      <c r="O126" s="65">
        <v>0</v>
      </c>
      <c r="P126" s="65">
        <v>0</v>
      </c>
      <c r="Q126" s="53">
        <v>0</v>
      </c>
      <c r="R126" s="65">
        <v>0</v>
      </c>
      <c r="S126" s="65">
        <v>0</v>
      </c>
      <c r="T126" s="65">
        <v>0</v>
      </c>
      <c r="U126" s="53">
        <v>0</v>
      </c>
      <c r="V126" s="65">
        <v>0</v>
      </c>
      <c r="W126" s="65">
        <v>0</v>
      </c>
      <c r="X126" s="65">
        <v>0</v>
      </c>
      <c r="Y126" s="65">
        <v>0</v>
      </c>
    </row>
    <row r="127" spans="1:25" x14ac:dyDescent="0.2">
      <c r="A127" s="138" t="s">
        <v>239</v>
      </c>
      <c r="B127" s="64" t="s">
        <v>268</v>
      </c>
      <c r="C127" s="53">
        <v>0</v>
      </c>
      <c r="D127" s="53">
        <v>0</v>
      </c>
      <c r="E127" s="65">
        <v>0</v>
      </c>
      <c r="F127" s="65">
        <v>0</v>
      </c>
      <c r="G127" s="65">
        <v>0</v>
      </c>
      <c r="H127" s="53">
        <v>0</v>
      </c>
      <c r="I127" s="65">
        <v>0</v>
      </c>
      <c r="J127" s="65">
        <v>0</v>
      </c>
      <c r="K127" s="65">
        <v>0</v>
      </c>
      <c r="L127" s="65">
        <v>0</v>
      </c>
      <c r="M127" s="53">
        <v>0</v>
      </c>
      <c r="N127" s="65">
        <v>0</v>
      </c>
      <c r="O127" s="65">
        <v>0</v>
      </c>
      <c r="P127" s="65">
        <v>0</v>
      </c>
      <c r="Q127" s="53">
        <v>0</v>
      </c>
      <c r="R127" s="65">
        <v>0</v>
      </c>
      <c r="S127" s="65">
        <v>0</v>
      </c>
      <c r="T127" s="65">
        <v>0</v>
      </c>
      <c r="U127" s="53">
        <v>0</v>
      </c>
      <c r="V127" s="65">
        <v>0</v>
      </c>
      <c r="W127" s="65">
        <v>0</v>
      </c>
      <c r="X127" s="65">
        <v>0</v>
      </c>
      <c r="Y127" s="65">
        <v>0</v>
      </c>
    </row>
    <row r="128" spans="1:25" x14ac:dyDescent="0.2">
      <c r="A128" s="138" t="s">
        <v>241</v>
      </c>
      <c r="B128" s="64" t="s">
        <v>270</v>
      </c>
      <c r="C128" s="53">
        <v>0</v>
      </c>
      <c r="D128" s="53">
        <v>0</v>
      </c>
      <c r="E128" s="65">
        <v>0</v>
      </c>
      <c r="F128" s="65">
        <v>0</v>
      </c>
      <c r="G128" s="65">
        <v>0</v>
      </c>
      <c r="H128" s="53">
        <v>0</v>
      </c>
      <c r="I128" s="65">
        <v>0</v>
      </c>
      <c r="J128" s="65">
        <v>0</v>
      </c>
      <c r="K128" s="65">
        <v>0</v>
      </c>
      <c r="L128" s="65">
        <v>0</v>
      </c>
      <c r="M128" s="53">
        <v>0</v>
      </c>
      <c r="N128" s="65">
        <v>0</v>
      </c>
      <c r="O128" s="65">
        <v>0</v>
      </c>
      <c r="P128" s="65">
        <v>0</v>
      </c>
      <c r="Q128" s="53">
        <v>0</v>
      </c>
      <c r="R128" s="65">
        <v>0</v>
      </c>
      <c r="S128" s="65">
        <v>0</v>
      </c>
      <c r="T128" s="65">
        <v>0</v>
      </c>
      <c r="U128" s="53">
        <v>0</v>
      </c>
      <c r="V128" s="65">
        <v>0</v>
      </c>
      <c r="W128" s="65">
        <v>0</v>
      </c>
      <c r="X128" s="65">
        <v>0</v>
      </c>
      <c r="Y128" s="65">
        <v>0</v>
      </c>
    </row>
    <row r="129" spans="1:25" x14ac:dyDescent="0.2">
      <c r="A129" s="138" t="s">
        <v>243</v>
      </c>
      <c r="B129" s="64" t="s">
        <v>272</v>
      </c>
      <c r="C129" s="53">
        <v>0</v>
      </c>
      <c r="D129" s="53">
        <v>0</v>
      </c>
      <c r="E129" s="65">
        <v>0</v>
      </c>
      <c r="F129" s="65">
        <v>0</v>
      </c>
      <c r="G129" s="65">
        <v>0</v>
      </c>
      <c r="H129" s="53">
        <v>0</v>
      </c>
      <c r="I129" s="65">
        <v>0</v>
      </c>
      <c r="J129" s="65">
        <v>0</v>
      </c>
      <c r="K129" s="65">
        <v>0</v>
      </c>
      <c r="L129" s="65">
        <v>0</v>
      </c>
      <c r="M129" s="53">
        <v>0</v>
      </c>
      <c r="N129" s="65">
        <v>0</v>
      </c>
      <c r="O129" s="65">
        <v>0</v>
      </c>
      <c r="P129" s="65">
        <v>0</v>
      </c>
      <c r="Q129" s="53">
        <v>0</v>
      </c>
      <c r="R129" s="65">
        <v>0</v>
      </c>
      <c r="S129" s="65">
        <v>0</v>
      </c>
      <c r="T129" s="65">
        <v>0</v>
      </c>
      <c r="U129" s="53">
        <v>0</v>
      </c>
      <c r="V129" s="65">
        <v>0</v>
      </c>
      <c r="W129" s="65">
        <v>0</v>
      </c>
      <c r="X129" s="65">
        <v>0</v>
      </c>
      <c r="Y129" s="65">
        <v>0</v>
      </c>
    </row>
    <row r="130" spans="1:25" x14ac:dyDescent="0.2">
      <c r="A130" s="138" t="s">
        <v>245</v>
      </c>
      <c r="B130" s="64" t="s">
        <v>274</v>
      </c>
      <c r="C130" s="53">
        <v>0</v>
      </c>
      <c r="D130" s="53">
        <v>0</v>
      </c>
      <c r="E130" s="65">
        <v>0</v>
      </c>
      <c r="F130" s="65">
        <v>0</v>
      </c>
      <c r="G130" s="65">
        <v>0</v>
      </c>
      <c r="H130" s="53">
        <v>0</v>
      </c>
      <c r="I130" s="65">
        <v>0</v>
      </c>
      <c r="J130" s="65">
        <v>0</v>
      </c>
      <c r="K130" s="65">
        <v>0</v>
      </c>
      <c r="L130" s="65">
        <v>0</v>
      </c>
      <c r="M130" s="53">
        <v>0</v>
      </c>
      <c r="N130" s="65">
        <v>0</v>
      </c>
      <c r="O130" s="65">
        <v>0</v>
      </c>
      <c r="P130" s="65">
        <v>0</v>
      </c>
      <c r="Q130" s="53">
        <v>0</v>
      </c>
      <c r="R130" s="65">
        <v>0</v>
      </c>
      <c r="S130" s="65">
        <v>0</v>
      </c>
      <c r="T130" s="65">
        <v>0</v>
      </c>
      <c r="U130" s="53">
        <v>0</v>
      </c>
      <c r="V130" s="65">
        <v>0</v>
      </c>
      <c r="W130" s="65">
        <v>0</v>
      </c>
      <c r="X130" s="65">
        <v>0</v>
      </c>
      <c r="Y130" s="65">
        <v>0</v>
      </c>
    </row>
    <row r="131" spans="1:25" x14ac:dyDescent="0.2">
      <c r="A131" s="138" t="s">
        <v>720</v>
      </c>
      <c r="B131" s="64" t="s">
        <v>276</v>
      </c>
      <c r="C131" s="53">
        <v>0</v>
      </c>
      <c r="D131" s="53">
        <v>0</v>
      </c>
      <c r="E131" s="65">
        <v>0</v>
      </c>
      <c r="F131" s="65">
        <v>0</v>
      </c>
      <c r="G131" s="65">
        <v>0</v>
      </c>
      <c r="H131" s="53">
        <v>0</v>
      </c>
      <c r="I131" s="65">
        <v>0</v>
      </c>
      <c r="J131" s="65">
        <v>0</v>
      </c>
      <c r="K131" s="65">
        <v>0</v>
      </c>
      <c r="L131" s="65">
        <v>0</v>
      </c>
      <c r="M131" s="53">
        <v>0</v>
      </c>
      <c r="N131" s="65">
        <v>0</v>
      </c>
      <c r="O131" s="65">
        <v>0</v>
      </c>
      <c r="P131" s="65">
        <v>0</v>
      </c>
      <c r="Q131" s="53">
        <v>0</v>
      </c>
      <c r="R131" s="65">
        <v>0</v>
      </c>
      <c r="S131" s="65">
        <v>0</v>
      </c>
      <c r="T131" s="65">
        <v>0</v>
      </c>
      <c r="U131" s="53">
        <v>0</v>
      </c>
      <c r="V131" s="65">
        <v>0</v>
      </c>
      <c r="W131" s="65">
        <v>0</v>
      </c>
      <c r="X131" s="65">
        <v>0</v>
      </c>
      <c r="Y131" s="65">
        <v>0</v>
      </c>
    </row>
    <row r="132" spans="1:25" x14ac:dyDescent="0.2">
      <c r="A132" s="138" t="s">
        <v>701</v>
      </c>
      <c r="B132" s="64" t="s">
        <v>278</v>
      </c>
      <c r="C132" s="53">
        <v>0</v>
      </c>
      <c r="D132" s="53">
        <v>0</v>
      </c>
      <c r="E132" s="65">
        <v>0</v>
      </c>
      <c r="F132" s="65">
        <v>0</v>
      </c>
      <c r="G132" s="65">
        <v>0</v>
      </c>
      <c r="H132" s="53">
        <v>0</v>
      </c>
      <c r="I132" s="65">
        <v>0</v>
      </c>
      <c r="J132" s="65">
        <v>0</v>
      </c>
      <c r="K132" s="65">
        <v>0</v>
      </c>
      <c r="L132" s="65">
        <v>0</v>
      </c>
      <c r="M132" s="53">
        <v>0</v>
      </c>
      <c r="N132" s="65">
        <v>0</v>
      </c>
      <c r="O132" s="65">
        <v>0</v>
      </c>
      <c r="P132" s="65">
        <v>0</v>
      </c>
      <c r="Q132" s="53">
        <v>0</v>
      </c>
      <c r="R132" s="65">
        <v>0</v>
      </c>
      <c r="S132" s="65">
        <v>0</v>
      </c>
      <c r="T132" s="65">
        <v>0</v>
      </c>
      <c r="U132" s="53">
        <v>0</v>
      </c>
      <c r="V132" s="65">
        <v>0</v>
      </c>
      <c r="W132" s="65">
        <v>0</v>
      </c>
      <c r="X132" s="65">
        <v>0</v>
      </c>
      <c r="Y132" s="65">
        <v>0</v>
      </c>
    </row>
    <row r="133" spans="1:25" x14ac:dyDescent="0.2">
      <c r="A133" s="138" t="s">
        <v>247</v>
      </c>
      <c r="B133" s="64" t="s">
        <v>280</v>
      </c>
      <c r="C133" s="53">
        <v>444</v>
      </c>
      <c r="D133" s="53">
        <v>444</v>
      </c>
      <c r="E133" s="65">
        <v>6</v>
      </c>
      <c r="F133" s="65">
        <v>1</v>
      </c>
      <c r="G133" s="65">
        <v>437</v>
      </c>
      <c r="H133" s="53">
        <v>0</v>
      </c>
      <c r="I133" s="65">
        <v>0</v>
      </c>
      <c r="J133" s="65">
        <v>0</v>
      </c>
      <c r="K133" s="65">
        <v>0</v>
      </c>
      <c r="L133" s="65">
        <v>0</v>
      </c>
      <c r="M133" s="53">
        <v>236</v>
      </c>
      <c r="N133" s="65">
        <v>4</v>
      </c>
      <c r="O133" s="65">
        <v>0</v>
      </c>
      <c r="P133" s="65">
        <v>232</v>
      </c>
      <c r="Q133" s="53">
        <v>24</v>
      </c>
      <c r="R133" s="65">
        <v>0</v>
      </c>
      <c r="S133" s="65">
        <v>0</v>
      </c>
      <c r="T133" s="65">
        <v>24</v>
      </c>
      <c r="U133" s="53">
        <v>0</v>
      </c>
      <c r="V133" s="65">
        <v>0</v>
      </c>
      <c r="W133" s="65">
        <v>0</v>
      </c>
      <c r="X133" s="65">
        <v>0</v>
      </c>
      <c r="Y133" s="65">
        <v>0</v>
      </c>
    </row>
    <row r="134" spans="1:25" x14ac:dyDescent="0.2">
      <c r="A134" s="138" t="s">
        <v>249</v>
      </c>
      <c r="B134" s="64" t="s">
        <v>282</v>
      </c>
      <c r="C134" s="53">
        <v>0</v>
      </c>
      <c r="D134" s="53">
        <v>0</v>
      </c>
      <c r="E134" s="65">
        <v>0</v>
      </c>
      <c r="F134" s="65">
        <v>0</v>
      </c>
      <c r="G134" s="65">
        <v>0</v>
      </c>
      <c r="H134" s="53">
        <v>0</v>
      </c>
      <c r="I134" s="65">
        <v>0</v>
      </c>
      <c r="J134" s="65">
        <v>0</v>
      </c>
      <c r="K134" s="65">
        <v>0</v>
      </c>
      <c r="L134" s="65">
        <v>0</v>
      </c>
      <c r="M134" s="53">
        <v>0</v>
      </c>
      <c r="N134" s="65">
        <v>0</v>
      </c>
      <c r="O134" s="65">
        <v>0</v>
      </c>
      <c r="P134" s="65">
        <v>0</v>
      </c>
      <c r="Q134" s="53">
        <v>0</v>
      </c>
      <c r="R134" s="65">
        <v>0</v>
      </c>
      <c r="S134" s="65">
        <v>0</v>
      </c>
      <c r="T134" s="65">
        <v>0</v>
      </c>
      <c r="U134" s="53">
        <v>0</v>
      </c>
      <c r="V134" s="65">
        <v>0</v>
      </c>
      <c r="W134" s="65">
        <v>0</v>
      </c>
      <c r="X134" s="65">
        <v>0</v>
      </c>
      <c r="Y134" s="65">
        <v>0</v>
      </c>
    </row>
    <row r="135" spans="1:25" x14ac:dyDescent="0.2">
      <c r="A135" s="138" t="s">
        <v>251</v>
      </c>
      <c r="B135" s="64" t="s">
        <v>284</v>
      </c>
      <c r="C135" s="53">
        <v>0</v>
      </c>
      <c r="D135" s="53">
        <v>0</v>
      </c>
      <c r="E135" s="65">
        <v>0</v>
      </c>
      <c r="F135" s="65">
        <v>0</v>
      </c>
      <c r="G135" s="65">
        <v>0</v>
      </c>
      <c r="H135" s="53">
        <v>0</v>
      </c>
      <c r="I135" s="65">
        <v>0</v>
      </c>
      <c r="J135" s="65">
        <v>0</v>
      </c>
      <c r="K135" s="65">
        <v>0</v>
      </c>
      <c r="L135" s="65">
        <v>0</v>
      </c>
      <c r="M135" s="53">
        <v>0</v>
      </c>
      <c r="N135" s="65">
        <v>0</v>
      </c>
      <c r="O135" s="65">
        <v>0</v>
      </c>
      <c r="P135" s="65">
        <v>0</v>
      </c>
      <c r="Q135" s="53">
        <v>0</v>
      </c>
      <c r="R135" s="65">
        <v>0</v>
      </c>
      <c r="S135" s="65">
        <v>0</v>
      </c>
      <c r="T135" s="65">
        <v>0</v>
      </c>
      <c r="U135" s="53">
        <v>0</v>
      </c>
      <c r="V135" s="65">
        <v>0</v>
      </c>
      <c r="W135" s="65">
        <v>0</v>
      </c>
      <c r="X135" s="65">
        <v>0</v>
      </c>
      <c r="Y135" s="65">
        <v>0</v>
      </c>
    </row>
    <row r="136" spans="1:25" x14ac:dyDescent="0.2">
      <c r="A136" s="138" t="s">
        <v>253</v>
      </c>
      <c r="B136" s="64" t="s">
        <v>286</v>
      </c>
      <c r="C136" s="53">
        <v>47</v>
      </c>
      <c r="D136" s="53">
        <v>46</v>
      </c>
      <c r="E136" s="65">
        <v>7</v>
      </c>
      <c r="F136" s="65">
        <v>2</v>
      </c>
      <c r="G136" s="65">
        <v>37</v>
      </c>
      <c r="H136" s="53">
        <v>1</v>
      </c>
      <c r="I136" s="65">
        <v>0</v>
      </c>
      <c r="J136" s="65">
        <v>1</v>
      </c>
      <c r="K136" s="65">
        <v>0</v>
      </c>
      <c r="L136" s="65">
        <v>0</v>
      </c>
      <c r="M136" s="53">
        <v>33</v>
      </c>
      <c r="N136" s="65">
        <v>4</v>
      </c>
      <c r="O136" s="65">
        <v>0</v>
      </c>
      <c r="P136" s="65">
        <v>29</v>
      </c>
      <c r="Q136" s="53">
        <v>7</v>
      </c>
      <c r="R136" s="65">
        <v>0</v>
      </c>
      <c r="S136" s="65">
        <v>1</v>
      </c>
      <c r="T136" s="65">
        <v>6</v>
      </c>
      <c r="U136" s="53">
        <v>0</v>
      </c>
      <c r="V136" s="65">
        <v>0</v>
      </c>
      <c r="W136" s="65">
        <v>0</v>
      </c>
      <c r="X136" s="65">
        <v>0</v>
      </c>
      <c r="Y136" s="65">
        <v>0</v>
      </c>
    </row>
    <row r="137" spans="1:25" x14ac:dyDescent="0.2">
      <c r="A137" s="138" t="s">
        <v>255</v>
      </c>
      <c r="B137" s="64" t="s">
        <v>288</v>
      </c>
      <c r="C137" s="53">
        <v>22</v>
      </c>
      <c r="D137" s="53">
        <v>21</v>
      </c>
      <c r="E137" s="65">
        <v>5</v>
      </c>
      <c r="F137" s="65">
        <v>8</v>
      </c>
      <c r="G137" s="65">
        <v>8</v>
      </c>
      <c r="H137" s="53">
        <v>1</v>
      </c>
      <c r="I137" s="65">
        <v>0</v>
      </c>
      <c r="J137" s="65">
        <v>0</v>
      </c>
      <c r="K137" s="65">
        <v>1</v>
      </c>
      <c r="L137" s="65">
        <v>0</v>
      </c>
      <c r="M137" s="53">
        <v>22</v>
      </c>
      <c r="N137" s="65">
        <v>5</v>
      </c>
      <c r="O137" s="65">
        <v>4</v>
      </c>
      <c r="P137" s="65">
        <v>13</v>
      </c>
      <c r="Q137" s="53">
        <v>0</v>
      </c>
      <c r="R137" s="65">
        <v>0</v>
      </c>
      <c r="S137" s="65">
        <v>0</v>
      </c>
      <c r="T137" s="65">
        <v>0</v>
      </c>
      <c r="U137" s="53">
        <v>0</v>
      </c>
      <c r="V137" s="65">
        <v>0</v>
      </c>
      <c r="W137" s="65">
        <v>0</v>
      </c>
      <c r="X137" s="65">
        <v>0</v>
      </c>
      <c r="Y137" s="65">
        <v>0</v>
      </c>
    </row>
    <row r="138" spans="1:25" x14ac:dyDescent="0.2">
      <c r="A138" s="138" t="s">
        <v>257</v>
      </c>
      <c r="B138" s="64" t="s">
        <v>290</v>
      </c>
      <c r="C138" s="53">
        <v>0</v>
      </c>
      <c r="D138" s="53">
        <v>0</v>
      </c>
      <c r="E138" s="65">
        <v>0</v>
      </c>
      <c r="F138" s="65">
        <v>0</v>
      </c>
      <c r="G138" s="65">
        <v>0</v>
      </c>
      <c r="H138" s="53">
        <v>0</v>
      </c>
      <c r="I138" s="65">
        <v>0</v>
      </c>
      <c r="J138" s="65">
        <v>0</v>
      </c>
      <c r="K138" s="65">
        <v>0</v>
      </c>
      <c r="L138" s="65">
        <v>0</v>
      </c>
      <c r="M138" s="53">
        <v>0</v>
      </c>
      <c r="N138" s="65">
        <v>0</v>
      </c>
      <c r="O138" s="65">
        <v>0</v>
      </c>
      <c r="P138" s="65">
        <v>0</v>
      </c>
      <c r="Q138" s="53">
        <v>0</v>
      </c>
      <c r="R138" s="65">
        <v>0</v>
      </c>
      <c r="S138" s="65">
        <v>0</v>
      </c>
      <c r="T138" s="65">
        <v>0</v>
      </c>
      <c r="U138" s="53">
        <v>0</v>
      </c>
      <c r="V138" s="65">
        <v>0</v>
      </c>
      <c r="W138" s="65">
        <v>0</v>
      </c>
      <c r="X138" s="65">
        <v>0</v>
      </c>
      <c r="Y138" s="65">
        <v>0</v>
      </c>
    </row>
    <row r="139" spans="1:25" x14ac:dyDescent="0.2">
      <c r="A139" s="138" t="s">
        <v>690</v>
      </c>
      <c r="B139" s="64" t="s">
        <v>292</v>
      </c>
      <c r="C139" s="53">
        <v>0</v>
      </c>
      <c r="D139" s="53">
        <v>0</v>
      </c>
      <c r="E139" s="65">
        <v>0</v>
      </c>
      <c r="F139" s="65">
        <v>0</v>
      </c>
      <c r="G139" s="65">
        <v>0</v>
      </c>
      <c r="H139" s="53">
        <v>0</v>
      </c>
      <c r="I139" s="65">
        <v>0</v>
      </c>
      <c r="J139" s="65">
        <v>0</v>
      </c>
      <c r="K139" s="65">
        <v>0</v>
      </c>
      <c r="L139" s="65">
        <v>0</v>
      </c>
      <c r="M139" s="53">
        <v>0</v>
      </c>
      <c r="N139" s="65">
        <v>0</v>
      </c>
      <c r="O139" s="65">
        <v>0</v>
      </c>
      <c r="P139" s="65">
        <v>0</v>
      </c>
      <c r="Q139" s="53">
        <v>0</v>
      </c>
      <c r="R139" s="65">
        <v>0</v>
      </c>
      <c r="S139" s="65">
        <v>0</v>
      </c>
      <c r="T139" s="65">
        <v>0</v>
      </c>
      <c r="U139" s="53">
        <v>0</v>
      </c>
      <c r="V139" s="65">
        <v>0</v>
      </c>
      <c r="W139" s="65">
        <v>0</v>
      </c>
      <c r="X139" s="65">
        <v>0</v>
      </c>
      <c r="Y139" s="65">
        <v>0</v>
      </c>
    </row>
    <row r="140" spans="1:25" x14ac:dyDescent="0.2">
      <c r="A140" s="138" t="s">
        <v>259</v>
      </c>
      <c r="B140" s="64" t="s">
        <v>294</v>
      </c>
      <c r="C140" s="53">
        <v>1934</v>
      </c>
      <c r="D140" s="53">
        <v>1915</v>
      </c>
      <c r="E140" s="54">
        <v>79</v>
      </c>
      <c r="F140" s="54">
        <v>111</v>
      </c>
      <c r="G140" s="54">
        <v>1725</v>
      </c>
      <c r="H140" s="53">
        <v>19</v>
      </c>
      <c r="I140" s="54">
        <v>0</v>
      </c>
      <c r="J140" s="54">
        <v>1</v>
      </c>
      <c r="K140" s="54">
        <v>18</v>
      </c>
      <c r="L140" s="54">
        <v>0</v>
      </c>
      <c r="M140" s="53">
        <v>1365</v>
      </c>
      <c r="N140" s="54">
        <v>23</v>
      </c>
      <c r="O140" s="54">
        <v>58</v>
      </c>
      <c r="P140" s="54">
        <v>1284</v>
      </c>
      <c r="Q140" s="53">
        <v>82</v>
      </c>
      <c r="R140" s="54">
        <v>6</v>
      </c>
      <c r="S140" s="54">
        <v>12</v>
      </c>
      <c r="T140" s="54">
        <v>64</v>
      </c>
      <c r="U140" s="53">
        <v>8</v>
      </c>
      <c r="V140" s="54">
        <v>0</v>
      </c>
      <c r="W140" s="54">
        <v>0</v>
      </c>
      <c r="X140" s="54">
        <v>8</v>
      </c>
      <c r="Y140" s="54">
        <v>0</v>
      </c>
    </row>
    <row r="141" spans="1:25" ht="21" x14ac:dyDescent="0.2">
      <c r="A141" s="137" t="s">
        <v>261</v>
      </c>
      <c r="B141" s="64" t="s">
        <v>296</v>
      </c>
      <c r="C141" s="53">
        <v>1934</v>
      </c>
      <c r="D141" s="53">
        <v>1915</v>
      </c>
      <c r="E141" s="65">
        <v>79</v>
      </c>
      <c r="F141" s="65">
        <v>111</v>
      </c>
      <c r="G141" s="65">
        <v>1725</v>
      </c>
      <c r="H141" s="53">
        <v>19</v>
      </c>
      <c r="I141" s="65">
        <v>0</v>
      </c>
      <c r="J141" s="65">
        <v>1</v>
      </c>
      <c r="K141" s="65">
        <v>18</v>
      </c>
      <c r="L141" s="65">
        <v>0</v>
      </c>
      <c r="M141" s="53">
        <v>1365</v>
      </c>
      <c r="N141" s="65">
        <v>23</v>
      </c>
      <c r="O141" s="65">
        <v>58</v>
      </c>
      <c r="P141" s="65">
        <v>1284</v>
      </c>
      <c r="Q141" s="53">
        <v>82</v>
      </c>
      <c r="R141" s="65">
        <v>6</v>
      </c>
      <c r="S141" s="65">
        <v>12</v>
      </c>
      <c r="T141" s="65">
        <v>64</v>
      </c>
      <c r="U141" s="53">
        <v>8</v>
      </c>
      <c r="V141" s="65">
        <v>0</v>
      </c>
      <c r="W141" s="65">
        <v>0</v>
      </c>
      <c r="X141" s="65">
        <v>8</v>
      </c>
      <c r="Y141" s="65">
        <v>0</v>
      </c>
    </row>
    <row r="142" spans="1:25" x14ac:dyDescent="0.2">
      <c r="A142" s="137" t="s">
        <v>263</v>
      </c>
      <c r="B142" s="64" t="s">
        <v>298</v>
      </c>
      <c r="C142" s="53">
        <v>0</v>
      </c>
      <c r="D142" s="53">
        <v>0</v>
      </c>
      <c r="E142" s="65">
        <v>0</v>
      </c>
      <c r="F142" s="65">
        <v>0</v>
      </c>
      <c r="G142" s="65">
        <v>0</v>
      </c>
      <c r="H142" s="53">
        <v>0</v>
      </c>
      <c r="I142" s="65">
        <v>0</v>
      </c>
      <c r="J142" s="65">
        <v>0</v>
      </c>
      <c r="K142" s="65">
        <v>0</v>
      </c>
      <c r="L142" s="65">
        <v>0</v>
      </c>
      <c r="M142" s="53">
        <v>0</v>
      </c>
      <c r="N142" s="65">
        <v>0</v>
      </c>
      <c r="O142" s="65">
        <v>0</v>
      </c>
      <c r="P142" s="65">
        <v>0</v>
      </c>
      <c r="Q142" s="53">
        <v>0</v>
      </c>
      <c r="R142" s="65">
        <v>0</v>
      </c>
      <c r="S142" s="65">
        <v>0</v>
      </c>
      <c r="T142" s="65">
        <v>0</v>
      </c>
      <c r="U142" s="53">
        <v>0</v>
      </c>
      <c r="V142" s="65">
        <v>0</v>
      </c>
      <c r="W142" s="65">
        <v>0</v>
      </c>
      <c r="X142" s="65">
        <v>0</v>
      </c>
      <c r="Y142" s="65">
        <v>0</v>
      </c>
    </row>
    <row r="143" spans="1:25" x14ac:dyDescent="0.2">
      <c r="A143" s="138" t="s">
        <v>265</v>
      </c>
      <c r="B143" s="64" t="s">
        <v>300</v>
      </c>
      <c r="C143" s="53">
        <v>0</v>
      </c>
      <c r="D143" s="53">
        <v>0</v>
      </c>
      <c r="E143" s="65">
        <v>0</v>
      </c>
      <c r="F143" s="65">
        <v>0</v>
      </c>
      <c r="G143" s="65">
        <v>0</v>
      </c>
      <c r="H143" s="53">
        <v>0</v>
      </c>
      <c r="I143" s="65">
        <v>0</v>
      </c>
      <c r="J143" s="65">
        <v>0</v>
      </c>
      <c r="K143" s="65">
        <v>0</v>
      </c>
      <c r="L143" s="65">
        <v>0</v>
      </c>
      <c r="M143" s="53">
        <v>0</v>
      </c>
      <c r="N143" s="65">
        <v>0</v>
      </c>
      <c r="O143" s="65">
        <v>0</v>
      </c>
      <c r="P143" s="65">
        <v>0</v>
      </c>
      <c r="Q143" s="53">
        <v>0</v>
      </c>
      <c r="R143" s="65">
        <v>0</v>
      </c>
      <c r="S143" s="65">
        <v>0</v>
      </c>
      <c r="T143" s="65">
        <v>0</v>
      </c>
      <c r="U143" s="53">
        <v>0</v>
      </c>
      <c r="V143" s="65">
        <v>0</v>
      </c>
      <c r="W143" s="65">
        <v>0</v>
      </c>
      <c r="X143" s="65">
        <v>0</v>
      </c>
      <c r="Y143" s="65">
        <v>0</v>
      </c>
    </row>
    <row r="144" spans="1:25" x14ac:dyDescent="0.2">
      <c r="A144" s="138" t="s">
        <v>267</v>
      </c>
      <c r="B144" s="64" t="s">
        <v>302</v>
      </c>
      <c r="C144" s="53">
        <v>97</v>
      </c>
      <c r="D144" s="53">
        <v>93</v>
      </c>
      <c r="E144" s="65">
        <v>12</v>
      </c>
      <c r="F144" s="65">
        <v>18</v>
      </c>
      <c r="G144" s="65">
        <v>63</v>
      </c>
      <c r="H144" s="53">
        <v>4</v>
      </c>
      <c r="I144" s="65">
        <v>0</v>
      </c>
      <c r="J144" s="65">
        <v>1</v>
      </c>
      <c r="K144" s="65">
        <v>3</v>
      </c>
      <c r="L144" s="65">
        <v>0</v>
      </c>
      <c r="M144" s="53">
        <v>78</v>
      </c>
      <c r="N144" s="65">
        <v>2</v>
      </c>
      <c r="O144" s="65">
        <v>7</v>
      </c>
      <c r="P144" s="65">
        <v>69</v>
      </c>
      <c r="Q144" s="53">
        <v>9</v>
      </c>
      <c r="R144" s="65">
        <v>4</v>
      </c>
      <c r="S144" s="65">
        <v>3</v>
      </c>
      <c r="T144" s="65">
        <v>2</v>
      </c>
      <c r="U144" s="53">
        <v>1</v>
      </c>
      <c r="V144" s="65">
        <v>0</v>
      </c>
      <c r="W144" s="65">
        <v>0</v>
      </c>
      <c r="X144" s="65">
        <v>1</v>
      </c>
      <c r="Y144" s="65">
        <v>0</v>
      </c>
    </row>
    <row r="145" spans="1:25" x14ac:dyDescent="0.2">
      <c r="A145" s="138" t="s">
        <v>269</v>
      </c>
      <c r="B145" s="64" t="s">
        <v>304</v>
      </c>
      <c r="C145" s="53">
        <v>0</v>
      </c>
      <c r="D145" s="53">
        <v>0</v>
      </c>
      <c r="E145" s="65">
        <v>0</v>
      </c>
      <c r="F145" s="65">
        <v>0</v>
      </c>
      <c r="G145" s="65">
        <v>0</v>
      </c>
      <c r="H145" s="53">
        <v>0</v>
      </c>
      <c r="I145" s="65">
        <v>0</v>
      </c>
      <c r="J145" s="65">
        <v>0</v>
      </c>
      <c r="K145" s="65">
        <v>0</v>
      </c>
      <c r="L145" s="65">
        <v>0</v>
      </c>
      <c r="M145" s="53">
        <v>0</v>
      </c>
      <c r="N145" s="65">
        <v>0</v>
      </c>
      <c r="O145" s="65">
        <v>0</v>
      </c>
      <c r="P145" s="65">
        <v>0</v>
      </c>
      <c r="Q145" s="53">
        <v>0</v>
      </c>
      <c r="R145" s="65">
        <v>0</v>
      </c>
      <c r="S145" s="65">
        <v>0</v>
      </c>
      <c r="T145" s="65">
        <v>0</v>
      </c>
      <c r="U145" s="53">
        <v>0</v>
      </c>
      <c r="V145" s="65">
        <v>0</v>
      </c>
      <c r="W145" s="65">
        <v>0</v>
      </c>
      <c r="X145" s="65">
        <v>0</v>
      </c>
      <c r="Y145" s="65">
        <v>0</v>
      </c>
    </row>
    <row r="146" spans="1:25" x14ac:dyDescent="0.2">
      <c r="A146" s="138" t="s">
        <v>271</v>
      </c>
      <c r="B146" s="64" t="s">
        <v>306</v>
      </c>
      <c r="C146" s="53">
        <v>0</v>
      </c>
      <c r="D146" s="53">
        <v>0</v>
      </c>
      <c r="E146" s="65">
        <v>0</v>
      </c>
      <c r="F146" s="65">
        <v>0</v>
      </c>
      <c r="G146" s="65">
        <v>0</v>
      </c>
      <c r="H146" s="53">
        <v>0</v>
      </c>
      <c r="I146" s="65">
        <v>0</v>
      </c>
      <c r="J146" s="65">
        <v>0</v>
      </c>
      <c r="K146" s="65">
        <v>0</v>
      </c>
      <c r="L146" s="65">
        <v>0</v>
      </c>
      <c r="M146" s="53">
        <v>0</v>
      </c>
      <c r="N146" s="65">
        <v>0</v>
      </c>
      <c r="O146" s="65">
        <v>0</v>
      </c>
      <c r="P146" s="65">
        <v>0</v>
      </c>
      <c r="Q146" s="53">
        <v>0</v>
      </c>
      <c r="R146" s="65">
        <v>0</v>
      </c>
      <c r="S146" s="65">
        <v>0</v>
      </c>
      <c r="T146" s="65">
        <v>0</v>
      </c>
      <c r="U146" s="53">
        <v>0</v>
      </c>
      <c r="V146" s="65">
        <v>0</v>
      </c>
      <c r="W146" s="65">
        <v>0</v>
      </c>
      <c r="X146" s="65">
        <v>0</v>
      </c>
      <c r="Y146" s="65">
        <v>0</v>
      </c>
    </row>
    <row r="147" spans="1:25" x14ac:dyDescent="0.2">
      <c r="A147" s="138" t="s">
        <v>273</v>
      </c>
      <c r="B147" s="64" t="s">
        <v>308</v>
      </c>
      <c r="C147" s="53">
        <v>0</v>
      </c>
      <c r="D147" s="53">
        <v>0</v>
      </c>
      <c r="E147" s="65">
        <v>0</v>
      </c>
      <c r="F147" s="65">
        <v>0</v>
      </c>
      <c r="G147" s="65">
        <v>0</v>
      </c>
      <c r="H147" s="53">
        <v>0</v>
      </c>
      <c r="I147" s="65">
        <v>0</v>
      </c>
      <c r="J147" s="65">
        <v>0</v>
      </c>
      <c r="K147" s="65">
        <v>0</v>
      </c>
      <c r="L147" s="65">
        <v>0</v>
      </c>
      <c r="M147" s="53">
        <v>0</v>
      </c>
      <c r="N147" s="65">
        <v>0</v>
      </c>
      <c r="O147" s="65">
        <v>0</v>
      </c>
      <c r="P147" s="65">
        <v>0</v>
      </c>
      <c r="Q147" s="53">
        <v>0</v>
      </c>
      <c r="R147" s="65">
        <v>0</v>
      </c>
      <c r="S147" s="65">
        <v>0</v>
      </c>
      <c r="T147" s="65">
        <v>0</v>
      </c>
      <c r="U147" s="53">
        <v>0</v>
      </c>
      <c r="V147" s="65">
        <v>0</v>
      </c>
      <c r="W147" s="65">
        <v>0</v>
      </c>
      <c r="X147" s="65">
        <v>0</v>
      </c>
      <c r="Y147" s="65">
        <v>0</v>
      </c>
    </row>
    <row r="148" spans="1:25" x14ac:dyDescent="0.2">
      <c r="A148" s="138" t="s">
        <v>275</v>
      </c>
      <c r="B148" s="64" t="s">
        <v>310</v>
      </c>
      <c r="C148" s="53">
        <v>153</v>
      </c>
      <c r="D148" s="53">
        <v>138</v>
      </c>
      <c r="E148" s="54">
        <v>26</v>
      </c>
      <c r="F148" s="54">
        <v>1</v>
      </c>
      <c r="G148" s="54">
        <v>111</v>
      </c>
      <c r="H148" s="53">
        <v>15</v>
      </c>
      <c r="I148" s="54">
        <v>0</v>
      </c>
      <c r="J148" s="54">
        <v>1</v>
      </c>
      <c r="K148" s="54">
        <v>14</v>
      </c>
      <c r="L148" s="54">
        <v>0</v>
      </c>
      <c r="M148" s="53">
        <v>94</v>
      </c>
      <c r="N148" s="54">
        <v>9</v>
      </c>
      <c r="O148" s="54">
        <v>0</v>
      </c>
      <c r="P148" s="54">
        <v>85</v>
      </c>
      <c r="Q148" s="53">
        <v>6</v>
      </c>
      <c r="R148" s="54">
        <v>6</v>
      </c>
      <c r="S148" s="54">
        <v>0</v>
      </c>
      <c r="T148" s="54">
        <v>0</v>
      </c>
      <c r="U148" s="53">
        <v>4</v>
      </c>
      <c r="V148" s="54">
        <v>0</v>
      </c>
      <c r="W148" s="54">
        <v>0</v>
      </c>
      <c r="X148" s="54">
        <v>4</v>
      </c>
      <c r="Y148" s="54">
        <v>0</v>
      </c>
    </row>
    <row r="149" spans="1:25" ht="21" x14ac:dyDescent="0.2">
      <c r="A149" s="137" t="s">
        <v>277</v>
      </c>
      <c r="B149" s="64" t="s">
        <v>312</v>
      </c>
      <c r="C149" s="53">
        <v>153</v>
      </c>
      <c r="D149" s="53">
        <v>138</v>
      </c>
      <c r="E149" s="65">
        <v>26</v>
      </c>
      <c r="F149" s="65">
        <v>1</v>
      </c>
      <c r="G149" s="65">
        <v>111</v>
      </c>
      <c r="H149" s="53">
        <v>15</v>
      </c>
      <c r="I149" s="65">
        <v>0</v>
      </c>
      <c r="J149" s="65">
        <v>1</v>
      </c>
      <c r="K149" s="65">
        <v>14</v>
      </c>
      <c r="L149" s="65">
        <v>0</v>
      </c>
      <c r="M149" s="53">
        <v>94</v>
      </c>
      <c r="N149" s="65">
        <v>9</v>
      </c>
      <c r="O149" s="65">
        <v>0</v>
      </c>
      <c r="P149" s="65">
        <v>85</v>
      </c>
      <c r="Q149" s="53">
        <v>6</v>
      </c>
      <c r="R149" s="65">
        <v>6</v>
      </c>
      <c r="S149" s="65">
        <v>0</v>
      </c>
      <c r="T149" s="65">
        <v>0</v>
      </c>
      <c r="U149" s="53">
        <v>4</v>
      </c>
      <c r="V149" s="65">
        <v>0</v>
      </c>
      <c r="W149" s="65">
        <v>0</v>
      </c>
      <c r="X149" s="65">
        <v>4</v>
      </c>
      <c r="Y149" s="65">
        <v>0</v>
      </c>
    </row>
    <row r="150" spans="1:25" x14ac:dyDescent="0.2">
      <c r="A150" s="137" t="s">
        <v>279</v>
      </c>
      <c r="B150" s="64" t="s">
        <v>314</v>
      </c>
      <c r="C150" s="53">
        <v>0</v>
      </c>
      <c r="D150" s="53">
        <v>0</v>
      </c>
      <c r="E150" s="65">
        <v>0</v>
      </c>
      <c r="F150" s="65">
        <v>0</v>
      </c>
      <c r="G150" s="65">
        <v>0</v>
      </c>
      <c r="H150" s="53">
        <v>0</v>
      </c>
      <c r="I150" s="65">
        <v>0</v>
      </c>
      <c r="J150" s="65">
        <v>0</v>
      </c>
      <c r="K150" s="65">
        <v>0</v>
      </c>
      <c r="L150" s="65">
        <v>0</v>
      </c>
      <c r="M150" s="53">
        <v>0</v>
      </c>
      <c r="N150" s="65">
        <v>0</v>
      </c>
      <c r="O150" s="65">
        <v>0</v>
      </c>
      <c r="P150" s="65">
        <v>0</v>
      </c>
      <c r="Q150" s="53">
        <v>0</v>
      </c>
      <c r="R150" s="65">
        <v>0</v>
      </c>
      <c r="S150" s="65">
        <v>0</v>
      </c>
      <c r="T150" s="65">
        <v>0</v>
      </c>
      <c r="U150" s="53">
        <v>0</v>
      </c>
      <c r="V150" s="65">
        <v>0</v>
      </c>
      <c r="W150" s="65">
        <v>0</v>
      </c>
      <c r="X150" s="65">
        <v>0</v>
      </c>
      <c r="Y150" s="65">
        <v>0</v>
      </c>
    </row>
    <row r="151" spans="1:25" x14ac:dyDescent="0.2">
      <c r="A151" s="138" t="s">
        <v>281</v>
      </c>
      <c r="B151" s="64" t="s">
        <v>316</v>
      </c>
      <c r="C151" s="53">
        <v>122</v>
      </c>
      <c r="D151" s="53">
        <v>117</v>
      </c>
      <c r="E151" s="54">
        <v>37</v>
      </c>
      <c r="F151" s="54">
        <v>13</v>
      </c>
      <c r="G151" s="54">
        <v>67</v>
      </c>
      <c r="H151" s="53">
        <v>5</v>
      </c>
      <c r="I151" s="54">
        <v>0</v>
      </c>
      <c r="J151" s="54">
        <v>0</v>
      </c>
      <c r="K151" s="54">
        <v>5</v>
      </c>
      <c r="L151" s="54">
        <v>0</v>
      </c>
      <c r="M151" s="53">
        <v>120</v>
      </c>
      <c r="N151" s="54">
        <v>16</v>
      </c>
      <c r="O151" s="54">
        <v>11</v>
      </c>
      <c r="P151" s="54">
        <v>93</v>
      </c>
      <c r="Q151" s="53">
        <v>15</v>
      </c>
      <c r="R151" s="54">
        <v>12</v>
      </c>
      <c r="S151" s="54">
        <v>3</v>
      </c>
      <c r="T151" s="54">
        <v>0</v>
      </c>
      <c r="U151" s="53">
        <v>1</v>
      </c>
      <c r="V151" s="54">
        <v>0</v>
      </c>
      <c r="W151" s="54">
        <v>0</v>
      </c>
      <c r="X151" s="54">
        <v>1</v>
      </c>
      <c r="Y151" s="54">
        <v>0</v>
      </c>
    </row>
    <row r="152" spans="1:25" ht="21" x14ac:dyDescent="0.2">
      <c r="A152" s="137" t="s">
        <v>283</v>
      </c>
      <c r="B152" s="64" t="s">
        <v>318</v>
      </c>
      <c r="C152" s="53">
        <v>0</v>
      </c>
      <c r="D152" s="53">
        <v>0</v>
      </c>
      <c r="E152" s="65">
        <v>0</v>
      </c>
      <c r="F152" s="65">
        <v>0</v>
      </c>
      <c r="G152" s="65">
        <v>0</v>
      </c>
      <c r="H152" s="53">
        <v>0</v>
      </c>
      <c r="I152" s="65">
        <v>0</v>
      </c>
      <c r="J152" s="65">
        <v>0</v>
      </c>
      <c r="K152" s="65">
        <v>0</v>
      </c>
      <c r="L152" s="65">
        <v>0</v>
      </c>
      <c r="M152" s="53">
        <v>0</v>
      </c>
      <c r="N152" s="65">
        <v>0</v>
      </c>
      <c r="O152" s="65">
        <v>0</v>
      </c>
      <c r="P152" s="65">
        <v>0</v>
      </c>
      <c r="Q152" s="53">
        <v>0</v>
      </c>
      <c r="R152" s="65">
        <v>0</v>
      </c>
      <c r="S152" s="65">
        <v>0</v>
      </c>
      <c r="T152" s="65">
        <v>0</v>
      </c>
      <c r="U152" s="53">
        <v>0</v>
      </c>
      <c r="V152" s="65">
        <v>0</v>
      </c>
      <c r="W152" s="65">
        <v>0</v>
      </c>
      <c r="X152" s="65">
        <v>0</v>
      </c>
      <c r="Y152" s="65">
        <v>0</v>
      </c>
    </row>
    <row r="153" spans="1:25" x14ac:dyDescent="0.2">
      <c r="A153" s="137" t="s">
        <v>285</v>
      </c>
      <c r="B153" s="64" t="s">
        <v>320</v>
      </c>
      <c r="C153" s="53">
        <v>9</v>
      </c>
      <c r="D153" s="53">
        <v>9</v>
      </c>
      <c r="E153" s="65">
        <v>9</v>
      </c>
      <c r="F153" s="65">
        <v>0</v>
      </c>
      <c r="G153" s="65">
        <v>0</v>
      </c>
      <c r="H153" s="53">
        <v>0</v>
      </c>
      <c r="I153" s="65">
        <v>0</v>
      </c>
      <c r="J153" s="65">
        <v>0</v>
      </c>
      <c r="K153" s="65">
        <v>0</v>
      </c>
      <c r="L153" s="65">
        <v>0</v>
      </c>
      <c r="M153" s="53">
        <v>5</v>
      </c>
      <c r="N153" s="65">
        <v>5</v>
      </c>
      <c r="O153" s="65">
        <v>0</v>
      </c>
      <c r="P153" s="65">
        <v>0</v>
      </c>
      <c r="Q153" s="53">
        <v>3</v>
      </c>
      <c r="R153" s="65">
        <v>3</v>
      </c>
      <c r="S153" s="65">
        <v>0</v>
      </c>
      <c r="T153" s="65">
        <v>0</v>
      </c>
      <c r="U153" s="53">
        <v>0</v>
      </c>
      <c r="V153" s="65">
        <v>0</v>
      </c>
      <c r="W153" s="65">
        <v>0</v>
      </c>
      <c r="X153" s="65">
        <v>0</v>
      </c>
      <c r="Y153" s="65">
        <v>0</v>
      </c>
    </row>
    <row r="154" spans="1:25" x14ac:dyDescent="0.2">
      <c r="A154" s="137" t="s">
        <v>287</v>
      </c>
      <c r="B154" s="64" t="s">
        <v>322</v>
      </c>
      <c r="C154" s="53">
        <v>113</v>
      </c>
      <c r="D154" s="53">
        <v>108</v>
      </c>
      <c r="E154" s="65">
        <v>28</v>
      </c>
      <c r="F154" s="65">
        <v>13</v>
      </c>
      <c r="G154" s="65">
        <v>67</v>
      </c>
      <c r="H154" s="53">
        <v>5</v>
      </c>
      <c r="I154" s="65">
        <v>0</v>
      </c>
      <c r="J154" s="65">
        <v>0</v>
      </c>
      <c r="K154" s="65">
        <v>5</v>
      </c>
      <c r="L154" s="65">
        <v>0</v>
      </c>
      <c r="M154" s="53">
        <v>115</v>
      </c>
      <c r="N154" s="65">
        <v>11</v>
      </c>
      <c r="O154" s="65">
        <v>11</v>
      </c>
      <c r="P154" s="65">
        <v>93</v>
      </c>
      <c r="Q154" s="53">
        <v>12</v>
      </c>
      <c r="R154" s="65">
        <v>9</v>
      </c>
      <c r="S154" s="65">
        <v>3</v>
      </c>
      <c r="T154" s="65">
        <v>0</v>
      </c>
      <c r="U154" s="53">
        <v>1</v>
      </c>
      <c r="V154" s="65">
        <v>0</v>
      </c>
      <c r="W154" s="65">
        <v>0</v>
      </c>
      <c r="X154" s="65">
        <v>1</v>
      </c>
      <c r="Y154" s="65">
        <v>0</v>
      </c>
    </row>
    <row r="155" spans="1:25" x14ac:dyDescent="0.2">
      <c r="A155" s="137" t="s">
        <v>289</v>
      </c>
      <c r="B155" s="64" t="s">
        <v>324</v>
      </c>
      <c r="C155" s="53">
        <v>0</v>
      </c>
      <c r="D155" s="53">
        <v>0</v>
      </c>
      <c r="E155" s="65">
        <v>0</v>
      </c>
      <c r="F155" s="65">
        <v>0</v>
      </c>
      <c r="G155" s="65">
        <v>0</v>
      </c>
      <c r="H155" s="53">
        <v>0</v>
      </c>
      <c r="I155" s="65">
        <v>0</v>
      </c>
      <c r="J155" s="65">
        <v>0</v>
      </c>
      <c r="K155" s="65">
        <v>0</v>
      </c>
      <c r="L155" s="65">
        <v>0</v>
      </c>
      <c r="M155" s="53">
        <v>0</v>
      </c>
      <c r="N155" s="65">
        <v>0</v>
      </c>
      <c r="O155" s="65">
        <v>0</v>
      </c>
      <c r="P155" s="65">
        <v>0</v>
      </c>
      <c r="Q155" s="53">
        <v>0</v>
      </c>
      <c r="R155" s="65">
        <v>0</v>
      </c>
      <c r="S155" s="65">
        <v>0</v>
      </c>
      <c r="T155" s="65">
        <v>0</v>
      </c>
      <c r="U155" s="53">
        <v>0</v>
      </c>
      <c r="V155" s="65">
        <v>0</v>
      </c>
      <c r="W155" s="65">
        <v>0</v>
      </c>
      <c r="X155" s="65">
        <v>0</v>
      </c>
      <c r="Y155" s="65">
        <v>0</v>
      </c>
    </row>
    <row r="156" spans="1:25" x14ac:dyDescent="0.2">
      <c r="A156" s="138" t="s">
        <v>291</v>
      </c>
      <c r="B156" s="64" t="s">
        <v>326</v>
      </c>
      <c r="C156" s="53">
        <v>0</v>
      </c>
      <c r="D156" s="53">
        <v>0</v>
      </c>
      <c r="E156" s="65">
        <v>0</v>
      </c>
      <c r="F156" s="65">
        <v>0</v>
      </c>
      <c r="G156" s="65">
        <v>0</v>
      </c>
      <c r="H156" s="53">
        <v>0</v>
      </c>
      <c r="I156" s="65">
        <v>0</v>
      </c>
      <c r="J156" s="65">
        <v>0</v>
      </c>
      <c r="K156" s="65">
        <v>0</v>
      </c>
      <c r="L156" s="65">
        <v>0</v>
      </c>
      <c r="M156" s="53">
        <v>0</v>
      </c>
      <c r="N156" s="65">
        <v>0</v>
      </c>
      <c r="O156" s="65">
        <v>0</v>
      </c>
      <c r="P156" s="65">
        <v>0</v>
      </c>
      <c r="Q156" s="53">
        <v>0</v>
      </c>
      <c r="R156" s="65">
        <v>0</v>
      </c>
      <c r="S156" s="65">
        <v>0</v>
      </c>
      <c r="T156" s="65">
        <v>0</v>
      </c>
      <c r="U156" s="53">
        <v>0</v>
      </c>
      <c r="V156" s="65">
        <v>0</v>
      </c>
      <c r="W156" s="65">
        <v>0</v>
      </c>
      <c r="X156" s="65">
        <v>0</v>
      </c>
      <c r="Y156" s="65">
        <v>0</v>
      </c>
    </row>
    <row r="157" spans="1:25" x14ac:dyDescent="0.2">
      <c r="A157" s="138" t="s">
        <v>293</v>
      </c>
      <c r="B157" s="64" t="s">
        <v>328</v>
      </c>
      <c r="C157" s="53">
        <v>114</v>
      </c>
      <c r="D157" s="53">
        <v>111</v>
      </c>
      <c r="E157" s="54">
        <v>14</v>
      </c>
      <c r="F157" s="54">
        <v>15</v>
      </c>
      <c r="G157" s="54">
        <v>82</v>
      </c>
      <c r="H157" s="53">
        <v>3</v>
      </c>
      <c r="I157" s="54">
        <v>0</v>
      </c>
      <c r="J157" s="54">
        <v>0</v>
      </c>
      <c r="K157" s="54">
        <v>3</v>
      </c>
      <c r="L157" s="54">
        <v>0</v>
      </c>
      <c r="M157" s="53">
        <v>69</v>
      </c>
      <c r="N157" s="54">
        <v>6</v>
      </c>
      <c r="O157" s="54">
        <v>5</v>
      </c>
      <c r="P157" s="54">
        <v>58</v>
      </c>
      <c r="Q157" s="53">
        <v>5</v>
      </c>
      <c r="R157" s="54">
        <v>1</v>
      </c>
      <c r="S157" s="54">
        <v>0</v>
      </c>
      <c r="T157" s="54">
        <v>4</v>
      </c>
      <c r="U157" s="53">
        <v>0</v>
      </c>
      <c r="V157" s="54">
        <v>0</v>
      </c>
      <c r="W157" s="54">
        <v>0</v>
      </c>
      <c r="X157" s="54">
        <v>0</v>
      </c>
      <c r="Y157" s="54">
        <v>0</v>
      </c>
    </row>
    <row r="158" spans="1:25" ht="21" x14ac:dyDescent="0.2">
      <c r="A158" s="137" t="s">
        <v>295</v>
      </c>
      <c r="B158" s="64" t="s">
        <v>330</v>
      </c>
      <c r="C158" s="53">
        <v>0</v>
      </c>
      <c r="D158" s="53">
        <v>0</v>
      </c>
      <c r="E158" s="65">
        <v>0</v>
      </c>
      <c r="F158" s="65">
        <v>0</v>
      </c>
      <c r="G158" s="65">
        <v>0</v>
      </c>
      <c r="H158" s="53">
        <v>0</v>
      </c>
      <c r="I158" s="65">
        <v>0</v>
      </c>
      <c r="J158" s="65">
        <v>0</v>
      </c>
      <c r="K158" s="65">
        <v>0</v>
      </c>
      <c r="L158" s="65">
        <v>0</v>
      </c>
      <c r="M158" s="53">
        <v>0</v>
      </c>
      <c r="N158" s="65">
        <v>0</v>
      </c>
      <c r="O158" s="65">
        <v>0</v>
      </c>
      <c r="P158" s="65">
        <v>0</v>
      </c>
      <c r="Q158" s="53">
        <v>0</v>
      </c>
      <c r="R158" s="65">
        <v>0</v>
      </c>
      <c r="S158" s="65">
        <v>0</v>
      </c>
      <c r="T158" s="65">
        <v>0</v>
      </c>
      <c r="U158" s="53">
        <v>0</v>
      </c>
      <c r="V158" s="65">
        <v>0</v>
      </c>
      <c r="W158" s="65">
        <v>0</v>
      </c>
      <c r="X158" s="65">
        <v>0</v>
      </c>
      <c r="Y158" s="65">
        <v>0</v>
      </c>
    </row>
    <row r="159" spans="1:25" x14ac:dyDescent="0.2">
      <c r="A159" s="137" t="s">
        <v>297</v>
      </c>
      <c r="B159" s="64" t="s">
        <v>332</v>
      </c>
      <c r="C159" s="53">
        <v>0</v>
      </c>
      <c r="D159" s="53">
        <v>0</v>
      </c>
      <c r="E159" s="65">
        <v>0</v>
      </c>
      <c r="F159" s="65">
        <v>0</v>
      </c>
      <c r="G159" s="65">
        <v>0</v>
      </c>
      <c r="H159" s="53">
        <v>0</v>
      </c>
      <c r="I159" s="65">
        <v>0</v>
      </c>
      <c r="J159" s="65">
        <v>0</v>
      </c>
      <c r="K159" s="65">
        <v>0</v>
      </c>
      <c r="L159" s="65">
        <v>0</v>
      </c>
      <c r="M159" s="53">
        <v>0</v>
      </c>
      <c r="N159" s="65">
        <v>0</v>
      </c>
      <c r="O159" s="65">
        <v>0</v>
      </c>
      <c r="P159" s="65">
        <v>0</v>
      </c>
      <c r="Q159" s="53">
        <v>0</v>
      </c>
      <c r="R159" s="65">
        <v>0</v>
      </c>
      <c r="S159" s="65">
        <v>0</v>
      </c>
      <c r="T159" s="65">
        <v>0</v>
      </c>
      <c r="U159" s="53">
        <v>0</v>
      </c>
      <c r="V159" s="65">
        <v>0</v>
      </c>
      <c r="W159" s="65">
        <v>0</v>
      </c>
      <c r="X159" s="65">
        <v>0</v>
      </c>
      <c r="Y159" s="65">
        <v>0</v>
      </c>
    </row>
    <row r="160" spans="1:25" x14ac:dyDescent="0.2">
      <c r="A160" s="137" t="s">
        <v>299</v>
      </c>
      <c r="B160" s="64" t="s">
        <v>334</v>
      </c>
      <c r="C160" s="53">
        <v>57</v>
      </c>
      <c r="D160" s="53">
        <v>56</v>
      </c>
      <c r="E160" s="65">
        <v>9</v>
      </c>
      <c r="F160" s="65">
        <v>11</v>
      </c>
      <c r="G160" s="65">
        <v>36</v>
      </c>
      <c r="H160" s="53">
        <v>1</v>
      </c>
      <c r="I160" s="65">
        <v>0</v>
      </c>
      <c r="J160" s="65">
        <v>0</v>
      </c>
      <c r="K160" s="65">
        <v>1</v>
      </c>
      <c r="L160" s="65">
        <v>0</v>
      </c>
      <c r="M160" s="53">
        <v>33</v>
      </c>
      <c r="N160" s="65">
        <v>4</v>
      </c>
      <c r="O160" s="65">
        <v>4</v>
      </c>
      <c r="P160" s="65">
        <v>25</v>
      </c>
      <c r="Q160" s="53">
        <v>2</v>
      </c>
      <c r="R160" s="65">
        <v>0</v>
      </c>
      <c r="S160" s="65">
        <v>0</v>
      </c>
      <c r="T160" s="65">
        <v>2</v>
      </c>
      <c r="U160" s="53">
        <v>0</v>
      </c>
      <c r="V160" s="65">
        <v>0</v>
      </c>
      <c r="W160" s="65">
        <v>0</v>
      </c>
      <c r="X160" s="65">
        <v>0</v>
      </c>
      <c r="Y160" s="65">
        <v>0</v>
      </c>
    </row>
    <row r="161" spans="1:25" x14ac:dyDescent="0.2">
      <c r="A161" s="137" t="s">
        <v>301</v>
      </c>
      <c r="B161" s="64" t="s">
        <v>336</v>
      </c>
      <c r="C161" s="53">
        <v>57</v>
      </c>
      <c r="D161" s="53">
        <v>55</v>
      </c>
      <c r="E161" s="65">
        <v>5</v>
      </c>
      <c r="F161" s="65">
        <v>4</v>
      </c>
      <c r="G161" s="65">
        <v>46</v>
      </c>
      <c r="H161" s="53">
        <v>2</v>
      </c>
      <c r="I161" s="65">
        <v>0</v>
      </c>
      <c r="J161" s="65">
        <v>0</v>
      </c>
      <c r="K161" s="65">
        <v>2</v>
      </c>
      <c r="L161" s="65">
        <v>0</v>
      </c>
      <c r="M161" s="53">
        <v>36</v>
      </c>
      <c r="N161" s="65">
        <v>2</v>
      </c>
      <c r="O161" s="65">
        <v>1</v>
      </c>
      <c r="P161" s="65">
        <v>33</v>
      </c>
      <c r="Q161" s="53">
        <v>3</v>
      </c>
      <c r="R161" s="65">
        <v>1</v>
      </c>
      <c r="S161" s="65">
        <v>0</v>
      </c>
      <c r="T161" s="65">
        <v>2</v>
      </c>
      <c r="U161" s="53">
        <v>0</v>
      </c>
      <c r="V161" s="65">
        <v>0</v>
      </c>
      <c r="W161" s="65">
        <v>0</v>
      </c>
      <c r="X161" s="65">
        <v>0</v>
      </c>
      <c r="Y161" s="65">
        <v>0</v>
      </c>
    </row>
    <row r="162" spans="1:25" x14ac:dyDescent="0.2">
      <c r="A162" s="137" t="s">
        <v>303</v>
      </c>
      <c r="B162" s="64" t="s">
        <v>338</v>
      </c>
      <c r="C162" s="53">
        <v>0</v>
      </c>
      <c r="D162" s="53">
        <v>0</v>
      </c>
      <c r="E162" s="65">
        <v>0</v>
      </c>
      <c r="F162" s="65">
        <v>0</v>
      </c>
      <c r="G162" s="65">
        <v>0</v>
      </c>
      <c r="H162" s="53">
        <v>0</v>
      </c>
      <c r="I162" s="65">
        <v>0</v>
      </c>
      <c r="J162" s="65">
        <v>0</v>
      </c>
      <c r="K162" s="65">
        <v>0</v>
      </c>
      <c r="L162" s="65">
        <v>0</v>
      </c>
      <c r="M162" s="53">
        <v>0</v>
      </c>
      <c r="N162" s="65">
        <v>0</v>
      </c>
      <c r="O162" s="65">
        <v>0</v>
      </c>
      <c r="P162" s="65">
        <v>0</v>
      </c>
      <c r="Q162" s="53">
        <v>0</v>
      </c>
      <c r="R162" s="65">
        <v>0</v>
      </c>
      <c r="S162" s="65">
        <v>0</v>
      </c>
      <c r="T162" s="65">
        <v>0</v>
      </c>
      <c r="U162" s="53">
        <v>0</v>
      </c>
      <c r="V162" s="65">
        <v>0</v>
      </c>
      <c r="W162" s="65">
        <v>0</v>
      </c>
      <c r="X162" s="65">
        <v>0</v>
      </c>
      <c r="Y162" s="65">
        <v>0</v>
      </c>
    </row>
    <row r="163" spans="1:25" x14ac:dyDescent="0.2">
      <c r="A163" s="138" t="s">
        <v>305</v>
      </c>
      <c r="B163" s="64" t="s">
        <v>340</v>
      </c>
      <c r="C163" s="53">
        <v>0</v>
      </c>
      <c r="D163" s="53">
        <v>0</v>
      </c>
      <c r="E163" s="65">
        <v>0</v>
      </c>
      <c r="F163" s="65">
        <v>0</v>
      </c>
      <c r="G163" s="65">
        <v>0</v>
      </c>
      <c r="H163" s="53">
        <v>0</v>
      </c>
      <c r="I163" s="65">
        <v>0</v>
      </c>
      <c r="J163" s="65">
        <v>0</v>
      </c>
      <c r="K163" s="65">
        <v>0</v>
      </c>
      <c r="L163" s="65">
        <v>0</v>
      </c>
      <c r="M163" s="53">
        <v>0</v>
      </c>
      <c r="N163" s="65">
        <v>0</v>
      </c>
      <c r="O163" s="65">
        <v>0</v>
      </c>
      <c r="P163" s="65">
        <v>0</v>
      </c>
      <c r="Q163" s="53">
        <v>0</v>
      </c>
      <c r="R163" s="65">
        <v>0</v>
      </c>
      <c r="S163" s="65">
        <v>0</v>
      </c>
      <c r="T163" s="65">
        <v>0</v>
      </c>
      <c r="U163" s="53">
        <v>0</v>
      </c>
      <c r="V163" s="65">
        <v>0</v>
      </c>
      <c r="W163" s="65">
        <v>0</v>
      </c>
      <c r="X163" s="65">
        <v>0</v>
      </c>
      <c r="Y163" s="65">
        <v>0</v>
      </c>
    </row>
    <row r="164" spans="1:25" x14ac:dyDescent="0.2">
      <c r="A164" s="138" t="s">
        <v>307</v>
      </c>
      <c r="B164" s="64" t="s">
        <v>342</v>
      </c>
      <c r="C164" s="53">
        <v>0</v>
      </c>
      <c r="D164" s="53">
        <v>0</v>
      </c>
      <c r="E164" s="65">
        <v>0</v>
      </c>
      <c r="F164" s="65">
        <v>0</v>
      </c>
      <c r="G164" s="65">
        <v>0</v>
      </c>
      <c r="H164" s="53">
        <v>0</v>
      </c>
      <c r="I164" s="65">
        <v>0</v>
      </c>
      <c r="J164" s="65">
        <v>0</v>
      </c>
      <c r="K164" s="65">
        <v>0</v>
      </c>
      <c r="L164" s="65">
        <v>0</v>
      </c>
      <c r="M164" s="53">
        <v>0</v>
      </c>
      <c r="N164" s="65">
        <v>0</v>
      </c>
      <c r="O164" s="65">
        <v>0</v>
      </c>
      <c r="P164" s="65">
        <v>0</v>
      </c>
      <c r="Q164" s="53">
        <v>0</v>
      </c>
      <c r="R164" s="65">
        <v>0</v>
      </c>
      <c r="S164" s="65">
        <v>0</v>
      </c>
      <c r="T164" s="65">
        <v>0</v>
      </c>
      <c r="U164" s="53">
        <v>0</v>
      </c>
      <c r="V164" s="65">
        <v>0</v>
      </c>
      <c r="W164" s="65">
        <v>0</v>
      </c>
      <c r="X164" s="65">
        <v>0</v>
      </c>
      <c r="Y164" s="65">
        <v>0</v>
      </c>
    </row>
    <row r="165" spans="1:25" x14ac:dyDescent="0.2">
      <c r="A165" s="138" t="s">
        <v>309</v>
      </c>
      <c r="B165" s="64" t="s">
        <v>344</v>
      </c>
      <c r="C165" s="53">
        <v>0</v>
      </c>
      <c r="D165" s="53">
        <v>0</v>
      </c>
      <c r="E165" s="65">
        <v>0</v>
      </c>
      <c r="F165" s="65">
        <v>0</v>
      </c>
      <c r="G165" s="65">
        <v>0</v>
      </c>
      <c r="H165" s="53">
        <v>0</v>
      </c>
      <c r="I165" s="65">
        <v>0</v>
      </c>
      <c r="J165" s="65">
        <v>0</v>
      </c>
      <c r="K165" s="65">
        <v>0</v>
      </c>
      <c r="L165" s="65">
        <v>0</v>
      </c>
      <c r="M165" s="53">
        <v>0</v>
      </c>
      <c r="N165" s="65">
        <v>0</v>
      </c>
      <c r="O165" s="65">
        <v>0</v>
      </c>
      <c r="P165" s="65">
        <v>0</v>
      </c>
      <c r="Q165" s="53">
        <v>0</v>
      </c>
      <c r="R165" s="65">
        <v>0</v>
      </c>
      <c r="S165" s="65">
        <v>0</v>
      </c>
      <c r="T165" s="65">
        <v>0</v>
      </c>
      <c r="U165" s="53">
        <v>0</v>
      </c>
      <c r="V165" s="65">
        <v>0</v>
      </c>
      <c r="W165" s="65">
        <v>0</v>
      </c>
      <c r="X165" s="65">
        <v>0</v>
      </c>
      <c r="Y165" s="65">
        <v>0</v>
      </c>
    </row>
    <row r="166" spans="1:25" x14ac:dyDescent="0.2">
      <c r="A166" s="138" t="s">
        <v>311</v>
      </c>
      <c r="B166" s="64" t="s">
        <v>345</v>
      </c>
      <c r="C166" s="53">
        <v>47</v>
      </c>
      <c r="D166" s="53">
        <v>47</v>
      </c>
      <c r="E166" s="54">
        <v>14</v>
      </c>
      <c r="F166" s="54">
        <v>26</v>
      </c>
      <c r="G166" s="54">
        <v>7</v>
      </c>
      <c r="H166" s="53">
        <v>0</v>
      </c>
      <c r="I166" s="54">
        <v>0</v>
      </c>
      <c r="J166" s="54">
        <v>0</v>
      </c>
      <c r="K166" s="54">
        <v>0</v>
      </c>
      <c r="L166" s="54">
        <v>0</v>
      </c>
      <c r="M166" s="53">
        <v>35</v>
      </c>
      <c r="N166" s="54">
        <v>5</v>
      </c>
      <c r="O166" s="54">
        <v>30</v>
      </c>
      <c r="P166" s="54">
        <v>0</v>
      </c>
      <c r="Q166" s="53">
        <v>0</v>
      </c>
      <c r="R166" s="54">
        <v>0</v>
      </c>
      <c r="S166" s="54">
        <v>0</v>
      </c>
      <c r="T166" s="54">
        <v>0</v>
      </c>
      <c r="U166" s="53">
        <v>0</v>
      </c>
      <c r="V166" s="54">
        <v>0</v>
      </c>
      <c r="W166" s="54">
        <v>0</v>
      </c>
      <c r="X166" s="54">
        <v>0</v>
      </c>
      <c r="Y166" s="54">
        <v>0</v>
      </c>
    </row>
    <row r="167" spans="1:25" ht="21" x14ac:dyDescent="0.2">
      <c r="A167" s="137" t="s">
        <v>313</v>
      </c>
      <c r="B167" s="64" t="s">
        <v>347</v>
      </c>
      <c r="C167" s="53">
        <v>47</v>
      </c>
      <c r="D167" s="53">
        <v>47</v>
      </c>
      <c r="E167" s="65">
        <v>14</v>
      </c>
      <c r="F167" s="65">
        <v>26</v>
      </c>
      <c r="G167" s="65">
        <v>7</v>
      </c>
      <c r="H167" s="53">
        <v>0</v>
      </c>
      <c r="I167" s="65">
        <v>0</v>
      </c>
      <c r="J167" s="65">
        <v>0</v>
      </c>
      <c r="K167" s="65">
        <v>0</v>
      </c>
      <c r="L167" s="65">
        <v>0</v>
      </c>
      <c r="M167" s="53">
        <v>35</v>
      </c>
      <c r="N167" s="65">
        <v>5</v>
      </c>
      <c r="O167" s="65">
        <v>30</v>
      </c>
      <c r="P167" s="65">
        <v>0</v>
      </c>
      <c r="Q167" s="53">
        <v>0</v>
      </c>
      <c r="R167" s="65">
        <v>0</v>
      </c>
      <c r="S167" s="65">
        <v>0</v>
      </c>
      <c r="T167" s="65">
        <v>0</v>
      </c>
      <c r="U167" s="53">
        <v>0</v>
      </c>
      <c r="V167" s="65">
        <v>0</v>
      </c>
      <c r="W167" s="65">
        <v>0</v>
      </c>
      <c r="X167" s="65">
        <v>0</v>
      </c>
      <c r="Y167" s="65">
        <v>0</v>
      </c>
    </row>
    <row r="168" spans="1:25" x14ac:dyDescent="0.2">
      <c r="A168" s="137" t="s">
        <v>315</v>
      </c>
      <c r="B168" s="64" t="s">
        <v>349</v>
      </c>
      <c r="C168" s="53">
        <v>0</v>
      </c>
      <c r="D168" s="53">
        <v>0</v>
      </c>
      <c r="E168" s="65">
        <v>0</v>
      </c>
      <c r="F168" s="65">
        <v>0</v>
      </c>
      <c r="G168" s="65">
        <v>0</v>
      </c>
      <c r="H168" s="53">
        <v>0</v>
      </c>
      <c r="I168" s="65">
        <v>0</v>
      </c>
      <c r="J168" s="65">
        <v>0</v>
      </c>
      <c r="K168" s="65">
        <v>0</v>
      </c>
      <c r="L168" s="65">
        <v>0</v>
      </c>
      <c r="M168" s="53">
        <v>0</v>
      </c>
      <c r="N168" s="65">
        <v>0</v>
      </c>
      <c r="O168" s="65">
        <v>0</v>
      </c>
      <c r="P168" s="65">
        <v>0</v>
      </c>
      <c r="Q168" s="53">
        <v>0</v>
      </c>
      <c r="R168" s="65">
        <v>0</v>
      </c>
      <c r="S168" s="65">
        <v>0</v>
      </c>
      <c r="T168" s="65">
        <v>0</v>
      </c>
      <c r="U168" s="53">
        <v>0</v>
      </c>
      <c r="V168" s="65">
        <v>0</v>
      </c>
      <c r="W168" s="65">
        <v>0</v>
      </c>
      <c r="X168" s="65">
        <v>0</v>
      </c>
      <c r="Y168" s="65">
        <v>0</v>
      </c>
    </row>
    <row r="169" spans="1:25" x14ac:dyDescent="0.2">
      <c r="A169" s="137" t="s">
        <v>317</v>
      </c>
      <c r="B169" s="64" t="s">
        <v>350</v>
      </c>
      <c r="C169" s="53">
        <v>0</v>
      </c>
      <c r="D169" s="53">
        <v>0</v>
      </c>
      <c r="E169" s="65">
        <v>0</v>
      </c>
      <c r="F169" s="65">
        <v>0</v>
      </c>
      <c r="G169" s="65">
        <v>0</v>
      </c>
      <c r="H169" s="53">
        <v>0</v>
      </c>
      <c r="I169" s="65">
        <v>0</v>
      </c>
      <c r="J169" s="65">
        <v>0</v>
      </c>
      <c r="K169" s="65">
        <v>0</v>
      </c>
      <c r="L169" s="65">
        <v>0</v>
      </c>
      <c r="M169" s="53">
        <v>0</v>
      </c>
      <c r="N169" s="65">
        <v>0</v>
      </c>
      <c r="O169" s="65">
        <v>0</v>
      </c>
      <c r="P169" s="65">
        <v>0</v>
      </c>
      <c r="Q169" s="53">
        <v>0</v>
      </c>
      <c r="R169" s="65">
        <v>0</v>
      </c>
      <c r="S169" s="65">
        <v>0</v>
      </c>
      <c r="T169" s="65">
        <v>0</v>
      </c>
      <c r="U169" s="53">
        <v>0</v>
      </c>
      <c r="V169" s="65">
        <v>0</v>
      </c>
      <c r="W169" s="65">
        <v>0</v>
      </c>
      <c r="X169" s="65">
        <v>0</v>
      </c>
      <c r="Y169" s="65">
        <v>0</v>
      </c>
    </row>
    <row r="170" spans="1:25" x14ac:dyDescent="0.2">
      <c r="A170" s="137" t="s">
        <v>319</v>
      </c>
      <c r="B170" s="64" t="s">
        <v>352</v>
      </c>
      <c r="C170" s="53">
        <v>0</v>
      </c>
      <c r="D170" s="53">
        <v>0</v>
      </c>
      <c r="E170" s="65">
        <v>0</v>
      </c>
      <c r="F170" s="65">
        <v>0</v>
      </c>
      <c r="G170" s="65">
        <v>0</v>
      </c>
      <c r="H170" s="53">
        <v>0</v>
      </c>
      <c r="I170" s="65">
        <v>0</v>
      </c>
      <c r="J170" s="65">
        <v>0</v>
      </c>
      <c r="K170" s="65">
        <v>0</v>
      </c>
      <c r="L170" s="65">
        <v>0</v>
      </c>
      <c r="M170" s="53">
        <v>0</v>
      </c>
      <c r="N170" s="65">
        <v>0</v>
      </c>
      <c r="O170" s="65">
        <v>0</v>
      </c>
      <c r="P170" s="65">
        <v>0</v>
      </c>
      <c r="Q170" s="53">
        <v>0</v>
      </c>
      <c r="R170" s="65">
        <v>0</v>
      </c>
      <c r="S170" s="65">
        <v>0</v>
      </c>
      <c r="T170" s="65">
        <v>0</v>
      </c>
      <c r="U170" s="53">
        <v>0</v>
      </c>
      <c r="V170" s="65">
        <v>0</v>
      </c>
      <c r="W170" s="65">
        <v>0</v>
      </c>
      <c r="X170" s="65">
        <v>0</v>
      </c>
      <c r="Y170" s="65">
        <v>0</v>
      </c>
    </row>
    <row r="171" spans="1:25" x14ac:dyDescent="0.2">
      <c r="A171" s="137" t="s">
        <v>677</v>
      </c>
      <c r="B171" s="64" t="s">
        <v>354</v>
      </c>
      <c r="C171" s="53">
        <v>0</v>
      </c>
      <c r="D171" s="53">
        <v>0</v>
      </c>
      <c r="E171" s="65">
        <v>0</v>
      </c>
      <c r="F171" s="65">
        <v>0</v>
      </c>
      <c r="G171" s="65">
        <v>0</v>
      </c>
      <c r="H171" s="53">
        <v>0</v>
      </c>
      <c r="I171" s="65">
        <v>0</v>
      </c>
      <c r="J171" s="65">
        <v>0</v>
      </c>
      <c r="K171" s="65">
        <v>0</v>
      </c>
      <c r="L171" s="65">
        <v>0</v>
      </c>
      <c r="M171" s="53">
        <v>0</v>
      </c>
      <c r="N171" s="65">
        <v>0</v>
      </c>
      <c r="O171" s="65">
        <v>0</v>
      </c>
      <c r="P171" s="65">
        <v>0</v>
      </c>
      <c r="Q171" s="53">
        <v>0</v>
      </c>
      <c r="R171" s="65">
        <v>0</v>
      </c>
      <c r="S171" s="65">
        <v>0</v>
      </c>
      <c r="T171" s="65">
        <v>0</v>
      </c>
      <c r="U171" s="53">
        <v>0</v>
      </c>
      <c r="V171" s="65">
        <v>0</v>
      </c>
      <c r="W171" s="65">
        <v>0</v>
      </c>
      <c r="X171" s="65">
        <v>0</v>
      </c>
      <c r="Y171" s="65">
        <v>0</v>
      </c>
    </row>
    <row r="172" spans="1:25" x14ac:dyDescent="0.2">
      <c r="A172" s="138" t="s">
        <v>321</v>
      </c>
      <c r="B172" s="64" t="s">
        <v>356</v>
      </c>
      <c r="C172" s="53">
        <v>0</v>
      </c>
      <c r="D172" s="53">
        <v>0</v>
      </c>
      <c r="E172" s="65">
        <v>0</v>
      </c>
      <c r="F172" s="65">
        <v>0</v>
      </c>
      <c r="G172" s="65">
        <v>0</v>
      </c>
      <c r="H172" s="53">
        <v>0</v>
      </c>
      <c r="I172" s="65">
        <v>0</v>
      </c>
      <c r="J172" s="65">
        <v>0</v>
      </c>
      <c r="K172" s="65">
        <v>0</v>
      </c>
      <c r="L172" s="65">
        <v>0</v>
      </c>
      <c r="M172" s="53">
        <v>0</v>
      </c>
      <c r="N172" s="65">
        <v>0</v>
      </c>
      <c r="O172" s="65">
        <v>0</v>
      </c>
      <c r="P172" s="65">
        <v>0</v>
      </c>
      <c r="Q172" s="53">
        <v>0</v>
      </c>
      <c r="R172" s="65">
        <v>0</v>
      </c>
      <c r="S172" s="65">
        <v>0</v>
      </c>
      <c r="T172" s="65">
        <v>0</v>
      </c>
      <c r="U172" s="53">
        <v>0</v>
      </c>
      <c r="V172" s="65">
        <v>0</v>
      </c>
      <c r="W172" s="65">
        <v>0</v>
      </c>
      <c r="X172" s="65">
        <v>0</v>
      </c>
      <c r="Y172" s="65">
        <v>0</v>
      </c>
    </row>
    <row r="173" spans="1:25" x14ac:dyDescent="0.2">
      <c r="A173" s="138" t="s">
        <v>323</v>
      </c>
      <c r="B173" s="64" t="s">
        <v>358</v>
      </c>
      <c r="C173" s="53">
        <v>0</v>
      </c>
      <c r="D173" s="53">
        <v>0</v>
      </c>
      <c r="E173" s="65">
        <v>0</v>
      </c>
      <c r="F173" s="65">
        <v>0</v>
      </c>
      <c r="G173" s="65">
        <v>0</v>
      </c>
      <c r="H173" s="53">
        <v>0</v>
      </c>
      <c r="I173" s="65">
        <v>0</v>
      </c>
      <c r="J173" s="65">
        <v>0</v>
      </c>
      <c r="K173" s="65">
        <v>0</v>
      </c>
      <c r="L173" s="65">
        <v>0</v>
      </c>
      <c r="M173" s="53">
        <v>0</v>
      </c>
      <c r="N173" s="65">
        <v>0</v>
      </c>
      <c r="O173" s="65">
        <v>0</v>
      </c>
      <c r="P173" s="65">
        <v>0</v>
      </c>
      <c r="Q173" s="53">
        <v>0</v>
      </c>
      <c r="R173" s="65">
        <v>0</v>
      </c>
      <c r="S173" s="65">
        <v>0</v>
      </c>
      <c r="T173" s="65">
        <v>0</v>
      </c>
      <c r="U173" s="53">
        <v>0</v>
      </c>
      <c r="V173" s="65">
        <v>0</v>
      </c>
      <c r="W173" s="65">
        <v>0</v>
      </c>
      <c r="X173" s="65">
        <v>0</v>
      </c>
      <c r="Y173" s="65">
        <v>0</v>
      </c>
    </row>
    <row r="174" spans="1:25" x14ac:dyDescent="0.2">
      <c r="A174" s="138" t="s">
        <v>325</v>
      </c>
      <c r="B174" s="64" t="s">
        <v>360</v>
      </c>
      <c r="C174" s="53">
        <v>0</v>
      </c>
      <c r="D174" s="53">
        <v>0</v>
      </c>
      <c r="E174" s="65">
        <v>0</v>
      </c>
      <c r="F174" s="65">
        <v>0</v>
      </c>
      <c r="G174" s="65">
        <v>0</v>
      </c>
      <c r="H174" s="53">
        <v>0</v>
      </c>
      <c r="I174" s="65">
        <v>0</v>
      </c>
      <c r="J174" s="65">
        <v>0</v>
      </c>
      <c r="K174" s="65">
        <v>0</v>
      </c>
      <c r="L174" s="65">
        <v>0</v>
      </c>
      <c r="M174" s="53">
        <v>0</v>
      </c>
      <c r="N174" s="65">
        <v>0</v>
      </c>
      <c r="O174" s="65">
        <v>0</v>
      </c>
      <c r="P174" s="65">
        <v>0</v>
      </c>
      <c r="Q174" s="53">
        <v>0</v>
      </c>
      <c r="R174" s="65">
        <v>0</v>
      </c>
      <c r="S174" s="65">
        <v>0</v>
      </c>
      <c r="T174" s="65">
        <v>0</v>
      </c>
      <c r="U174" s="53">
        <v>0</v>
      </c>
      <c r="V174" s="65">
        <v>0</v>
      </c>
      <c r="W174" s="65">
        <v>0</v>
      </c>
      <c r="X174" s="65">
        <v>0</v>
      </c>
      <c r="Y174" s="65">
        <v>0</v>
      </c>
    </row>
    <row r="175" spans="1:25" x14ac:dyDescent="0.2">
      <c r="A175" s="138" t="s">
        <v>327</v>
      </c>
      <c r="B175" s="64" t="s">
        <v>362</v>
      </c>
      <c r="C175" s="53">
        <v>19</v>
      </c>
      <c r="D175" s="53">
        <v>19</v>
      </c>
      <c r="E175" s="65">
        <v>0</v>
      </c>
      <c r="F175" s="65">
        <v>0</v>
      </c>
      <c r="G175" s="65">
        <v>19</v>
      </c>
      <c r="H175" s="53">
        <v>0</v>
      </c>
      <c r="I175" s="65">
        <v>0</v>
      </c>
      <c r="J175" s="65">
        <v>0</v>
      </c>
      <c r="K175" s="65">
        <v>0</v>
      </c>
      <c r="L175" s="65">
        <v>0</v>
      </c>
      <c r="M175" s="53">
        <v>11</v>
      </c>
      <c r="N175" s="65">
        <v>0</v>
      </c>
      <c r="O175" s="65">
        <v>0</v>
      </c>
      <c r="P175" s="65">
        <v>11</v>
      </c>
      <c r="Q175" s="53">
        <v>0</v>
      </c>
      <c r="R175" s="65">
        <v>0</v>
      </c>
      <c r="S175" s="65">
        <v>0</v>
      </c>
      <c r="T175" s="65">
        <v>0</v>
      </c>
      <c r="U175" s="53">
        <v>0</v>
      </c>
      <c r="V175" s="65">
        <v>0</v>
      </c>
      <c r="W175" s="65">
        <v>0</v>
      </c>
      <c r="X175" s="65">
        <v>0</v>
      </c>
      <c r="Y175" s="65">
        <v>0</v>
      </c>
    </row>
    <row r="176" spans="1:25" x14ac:dyDescent="0.2">
      <c r="A176" s="138" t="s">
        <v>329</v>
      </c>
      <c r="B176" s="64" t="s">
        <v>364</v>
      </c>
      <c r="C176" s="53">
        <v>0</v>
      </c>
      <c r="D176" s="53">
        <v>0</v>
      </c>
      <c r="E176" s="65">
        <v>0</v>
      </c>
      <c r="F176" s="65">
        <v>0</v>
      </c>
      <c r="G176" s="65">
        <v>0</v>
      </c>
      <c r="H176" s="53">
        <v>0</v>
      </c>
      <c r="I176" s="65">
        <v>0</v>
      </c>
      <c r="J176" s="65">
        <v>0</v>
      </c>
      <c r="K176" s="65">
        <v>0</v>
      </c>
      <c r="L176" s="65">
        <v>0</v>
      </c>
      <c r="M176" s="53">
        <v>0</v>
      </c>
      <c r="N176" s="65">
        <v>0</v>
      </c>
      <c r="O176" s="65">
        <v>0</v>
      </c>
      <c r="P176" s="65">
        <v>0</v>
      </c>
      <c r="Q176" s="53">
        <v>0</v>
      </c>
      <c r="R176" s="65">
        <v>0</v>
      </c>
      <c r="S176" s="65">
        <v>0</v>
      </c>
      <c r="T176" s="65">
        <v>0</v>
      </c>
      <c r="U176" s="53">
        <v>0</v>
      </c>
      <c r="V176" s="65">
        <v>0</v>
      </c>
      <c r="W176" s="65">
        <v>0</v>
      </c>
      <c r="X176" s="65">
        <v>0</v>
      </c>
      <c r="Y176" s="65">
        <v>0</v>
      </c>
    </row>
    <row r="177" spans="1:25" x14ac:dyDescent="0.2">
      <c r="A177" s="138" t="s">
        <v>331</v>
      </c>
      <c r="B177" s="64" t="s">
        <v>366</v>
      </c>
      <c r="C177" s="53">
        <v>0</v>
      </c>
      <c r="D177" s="53">
        <v>0</v>
      </c>
      <c r="E177" s="65">
        <v>0</v>
      </c>
      <c r="F177" s="65">
        <v>0</v>
      </c>
      <c r="G177" s="65">
        <v>0</v>
      </c>
      <c r="H177" s="53">
        <v>0</v>
      </c>
      <c r="I177" s="65">
        <v>0</v>
      </c>
      <c r="J177" s="65">
        <v>0</v>
      </c>
      <c r="K177" s="65">
        <v>0</v>
      </c>
      <c r="L177" s="65">
        <v>0</v>
      </c>
      <c r="M177" s="53">
        <v>0</v>
      </c>
      <c r="N177" s="65">
        <v>0</v>
      </c>
      <c r="O177" s="65">
        <v>0</v>
      </c>
      <c r="P177" s="65">
        <v>0</v>
      </c>
      <c r="Q177" s="53">
        <v>0</v>
      </c>
      <c r="R177" s="65">
        <v>0</v>
      </c>
      <c r="S177" s="65">
        <v>0</v>
      </c>
      <c r="T177" s="65">
        <v>0</v>
      </c>
      <c r="U177" s="53">
        <v>0</v>
      </c>
      <c r="V177" s="65">
        <v>0</v>
      </c>
      <c r="W177" s="65">
        <v>0</v>
      </c>
      <c r="X177" s="65">
        <v>0</v>
      </c>
      <c r="Y177" s="65">
        <v>0</v>
      </c>
    </row>
    <row r="178" spans="1:25" x14ac:dyDescent="0.2">
      <c r="A178" s="138" t="s">
        <v>333</v>
      </c>
      <c r="B178" s="64" t="s">
        <v>368</v>
      </c>
      <c r="C178" s="53">
        <v>980</v>
      </c>
      <c r="D178" s="53">
        <v>979</v>
      </c>
      <c r="E178" s="65">
        <v>24</v>
      </c>
      <c r="F178" s="65">
        <v>7</v>
      </c>
      <c r="G178" s="65">
        <v>948</v>
      </c>
      <c r="H178" s="53">
        <v>1</v>
      </c>
      <c r="I178" s="65">
        <v>0</v>
      </c>
      <c r="J178" s="65">
        <v>0</v>
      </c>
      <c r="K178" s="65">
        <v>1</v>
      </c>
      <c r="L178" s="65">
        <v>0</v>
      </c>
      <c r="M178" s="53">
        <v>450</v>
      </c>
      <c r="N178" s="65">
        <v>11</v>
      </c>
      <c r="O178" s="65">
        <v>7</v>
      </c>
      <c r="P178" s="65">
        <v>432</v>
      </c>
      <c r="Q178" s="53">
        <v>130</v>
      </c>
      <c r="R178" s="65">
        <v>1</v>
      </c>
      <c r="S178" s="65">
        <v>1</v>
      </c>
      <c r="T178" s="65">
        <v>128</v>
      </c>
      <c r="U178" s="53">
        <v>1</v>
      </c>
      <c r="V178" s="65">
        <v>0</v>
      </c>
      <c r="W178" s="65">
        <v>0</v>
      </c>
      <c r="X178" s="65">
        <v>1</v>
      </c>
      <c r="Y178" s="65">
        <v>0</v>
      </c>
    </row>
    <row r="179" spans="1:25" x14ac:dyDescent="0.2">
      <c r="A179" s="138" t="s">
        <v>335</v>
      </c>
      <c r="B179" s="64" t="s">
        <v>370</v>
      </c>
      <c r="C179" s="53">
        <v>0</v>
      </c>
      <c r="D179" s="53">
        <v>0</v>
      </c>
      <c r="E179" s="65">
        <v>0</v>
      </c>
      <c r="F179" s="65">
        <v>0</v>
      </c>
      <c r="G179" s="65">
        <v>0</v>
      </c>
      <c r="H179" s="53">
        <v>0</v>
      </c>
      <c r="I179" s="65">
        <v>0</v>
      </c>
      <c r="J179" s="65">
        <v>0</v>
      </c>
      <c r="K179" s="65">
        <v>0</v>
      </c>
      <c r="L179" s="65">
        <v>0</v>
      </c>
      <c r="M179" s="53">
        <v>0</v>
      </c>
      <c r="N179" s="65">
        <v>0</v>
      </c>
      <c r="O179" s="65">
        <v>0</v>
      </c>
      <c r="P179" s="65">
        <v>0</v>
      </c>
      <c r="Q179" s="53">
        <v>0</v>
      </c>
      <c r="R179" s="65">
        <v>0</v>
      </c>
      <c r="S179" s="65">
        <v>0</v>
      </c>
      <c r="T179" s="65">
        <v>0</v>
      </c>
      <c r="U179" s="53">
        <v>0</v>
      </c>
      <c r="V179" s="65">
        <v>0</v>
      </c>
      <c r="W179" s="65">
        <v>0</v>
      </c>
      <c r="X179" s="65">
        <v>0</v>
      </c>
      <c r="Y179" s="65">
        <v>0</v>
      </c>
    </row>
    <row r="180" spans="1:25" x14ac:dyDescent="0.2">
      <c r="A180" s="138" t="s">
        <v>337</v>
      </c>
      <c r="B180" s="64" t="s">
        <v>372</v>
      </c>
      <c r="C180" s="53">
        <v>0</v>
      </c>
      <c r="D180" s="53">
        <v>0</v>
      </c>
      <c r="E180" s="65">
        <v>0</v>
      </c>
      <c r="F180" s="65">
        <v>0</v>
      </c>
      <c r="G180" s="65">
        <v>0</v>
      </c>
      <c r="H180" s="53">
        <v>0</v>
      </c>
      <c r="I180" s="65">
        <v>0</v>
      </c>
      <c r="J180" s="65">
        <v>0</v>
      </c>
      <c r="K180" s="65">
        <v>0</v>
      </c>
      <c r="L180" s="65">
        <v>0</v>
      </c>
      <c r="M180" s="53">
        <v>0</v>
      </c>
      <c r="N180" s="65">
        <v>0</v>
      </c>
      <c r="O180" s="65">
        <v>0</v>
      </c>
      <c r="P180" s="65">
        <v>0</v>
      </c>
      <c r="Q180" s="53">
        <v>0</v>
      </c>
      <c r="R180" s="65">
        <v>0</v>
      </c>
      <c r="S180" s="65">
        <v>0</v>
      </c>
      <c r="T180" s="65">
        <v>0</v>
      </c>
      <c r="U180" s="53">
        <v>0</v>
      </c>
      <c r="V180" s="65">
        <v>0</v>
      </c>
      <c r="W180" s="65">
        <v>0</v>
      </c>
      <c r="X180" s="65">
        <v>0</v>
      </c>
      <c r="Y180" s="65">
        <v>0</v>
      </c>
    </row>
    <row r="181" spans="1:25" x14ac:dyDescent="0.2">
      <c r="A181" s="138" t="s">
        <v>339</v>
      </c>
      <c r="B181" s="64" t="s">
        <v>373</v>
      </c>
      <c r="C181" s="53">
        <v>0</v>
      </c>
      <c r="D181" s="53">
        <v>0</v>
      </c>
      <c r="E181" s="65">
        <v>0</v>
      </c>
      <c r="F181" s="65">
        <v>0</v>
      </c>
      <c r="G181" s="65">
        <v>0</v>
      </c>
      <c r="H181" s="53">
        <v>0</v>
      </c>
      <c r="I181" s="65">
        <v>0</v>
      </c>
      <c r="J181" s="65">
        <v>0</v>
      </c>
      <c r="K181" s="65">
        <v>0</v>
      </c>
      <c r="L181" s="65">
        <v>0</v>
      </c>
      <c r="M181" s="53">
        <v>0</v>
      </c>
      <c r="N181" s="65">
        <v>0</v>
      </c>
      <c r="O181" s="65">
        <v>0</v>
      </c>
      <c r="P181" s="65">
        <v>0</v>
      </c>
      <c r="Q181" s="53">
        <v>0</v>
      </c>
      <c r="R181" s="65">
        <v>0</v>
      </c>
      <c r="S181" s="65">
        <v>0</v>
      </c>
      <c r="T181" s="65">
        <v>0</v>
      </c>
      <c r="U181" s="53">
        <v>0</v>
      </c>
      <c r="V181" s="65">
        <v>0</v>
      </c>
      <c r="W181" s="65">
        <v>0</v>
      </c>
      <c r="X181" s="65">
        <v>0</v>
      </c>
      <c r="Y181" s="65">
        <v>0</v>
      </c>
    </row>
    <row r="182" spans="1:25" x14ac:dyDescent="0.2">
      <c r="A182" s="138" t="s">
        <v>341</v>
      </c>
      <c r="B182" s="64" t="s">
        <v>375</v>
      </c>
      <c r="C182" s="53">
        <v>0</v>
      </c>
      <c r="D182" s="53">
        <v>0</v>
      </c>
      <c r="E182" s="65">
        <v>0</v>
      </c>
      <c r="F182" s="65">
        <v>0</v>
      </c>
      <c r="G182" s="65">
        <v>0</v>
      </c>
      <c r="H182" s="53">
        <v>0</v>
      </c>
      <c r="I182" s="65">
        <v>0</v>
      </c>
      <c r="J182" s="65">
        <v>0</v>
      </c>
      <c r="K182" s="65">
        <v>0</v>
      </c>
      <c r="L182" s="65">
        <v>0</v>
      </c>
      <c r="M182" s="53">
        <v>0</v>
      </c>
      <c r="N182" s="65">
        <v>0</v>
      </c>
      <c r="O182" s="65">
        <v>0</v>
      </c>
      <c r="P182" s="65">
        <v>0</v>
      </c>
      <c r="Q182" s="53">
        <v>0</v>
      </c>
      <c r="R182" s="65">
        <v>0</v>
      </c>
      <c r="S182" s="65">
        <v>0</v>
      </c>
      <c r="T182" s="65">
        <v>0</v>
      </c>
      <c r="U182" s="53">
        <v>0</v>
      </c>
      <c r="V182" s="65">
        <v>0</v>
      </c>
      <c r="W182" s="65">
        <v>0</v>
      </c>
      <c r="X182" s="65">
        <v>0</v>
      </c>
      <c r="Y182" s="65">
        <v>0</v>
      </c>
    </row>
    <row r="183" spans="1:25" x14ac:dyDescent="0.2">
      <c r="A183" s="138" t="s">
        <v>676</v>
      </c>
      <c r="B183" s="64" t="s">
        <v>377</v>
      </c>
      <c r="C183" s="53">
        <v>0</v>
      </c>
      <c r="D183" s="53">
        <v>0</v>
      </c>
      <c r="E183" s="65">
        <v>0</v>
      </c>
      <c r="F183" s="65">
        <v>0</v>
      </c>
      <c r="G183" s="65">
        <v>0</v>
      </c>
      <c r="H183" s="53">
        <v>0</v>
      </c>
      <c r="I183" s="65">
        <v>0</v>
      </c>
      <c r="J183" s="65">
        <v>0</v>
      </c>
      <c r="K183" s="65">
        <v>0</v>
      </c>
      <c r="L183" s="65">
        <v>0</v>
      </c>
      <c r="M183" s="53">
        <v>0</v>
      </c>
      <c r="N183" s="65">
        <v>0</v>
      </c>
      <c r="O183" s="65">
        <v>0</v>
      </c>
      <c r="P183" s="65">
        <v>0</v>
      </c>
      <c r="Q183" s="53">
        <v>0</v>
      </c>
      <c r="R183" s="65">
        <v>0</v>
      </c>
      <c r="S183" s="65">
        <v>0</v>
      </c>
      <c r="T183" s="65">
        <v>0</v>
      </c>
      <c r="U183" s="53">
        <v>0</v>
      </c>
      <c r="V183" s="65">
        <v>0</v>
      </c>
      <c r="W183" s="65">
        <v>0</v>
      </c>
      <c r="X183" s="65">
        <v>0</v>
      </c>
      <c r="Y183" s="65">
        <v>0</v>
      </c>
    </row>
    <row r="184" spans="1:25" x14ac:dyDescent="0.2">
      <c r="A184" s="138" t="s">
        <v>343</v>
      </c>
      <c r="B184" s="64" t="s">
        <v>379</v>
      </c>
      <c r="C184" s="53">
        <v>0</v>
      </c>
      <c r="D184" s="53">
        <v>0</v>
      </c>
      <c r="E184" s="65">
        <v>0</v>
      </c>
      <c r="F184" s="65">
        <v>0</v>
      </c>
      <c r="G184" s="65">
        <v>0</v>
      </c>
      <c r="H184" s="53">
        <v>0</v>
      </c>
      <c r="I184" s="65">
        <v>0</v>
      </c>
      <c r="J184" s="65">
        <v>0</v>
      </c>
      <c r="K184" s="65">
        <v>0</v>
      </c>
      <c r="L184" s="65">
        <v>0</v>
      </c>
      <c r="M184" s="53">
        <v>0</v>
      </c>
      <c r="N184" s="65">
        <v>0</v>
      </c>
      <c r="O184" s="65">
        <v>0</v>
      </c>
      <c r="P184" s="65">
        <v>0</v>
      </c>
      <c r="Q184" s="53">
        <v>0</v>
      </c>
      <c r="R184" s="65">
        <v>0</v>
      </c>
      <c r="S184" s="65">
        <v>0</v>
      </c>
      <c r="T184" s="65">
        <v>0</v>
      </c>
      <c r="U184" s="53">
        <v>0</v>
      </c>
      <c r="V184" s="65">
        <v>0</v>
      </c>
      <c r="W184" s="65">
        <v>0</v>
      </c>
      <c r="X184" s="65">
        <v>0</v>
      </c>
      <c r="Y184" s="65">
        <v>0</v>
      </c>
    </row>
    <row r="185" spans="1:25" x14ac:dyDescent="0.2">
      <c r="A185" s="138" t="s">
        <v>782</v>
      </c>
      <c r="B185" s="64" t="s">
        <v>381</v>
      </c>
      <c r="C185" s="53">
        <v>122</v>
      </c>
      <c r="D185" s="53">
        <v>119</v>
      </c>
      <c r="E185" s="54">
        <v>8</v>
      </c>
      <c r="F185" s="54">
        <v>20</v>
      </c>
      <c r="G185" s="54">
        <v>91</v>
      </c>
      <c r="H185" s="53">
        <v>3</v>
      </c>
      <c r="I185" s="54">
        <v>0</v>
      </c>
      <c r="J185" s="54">
        <v>1</v>
      </c>
      <c r="K185" s="54">
        <v>2</v>
      </c>
      <c r="L185" s="54">
        <v>0</v>
      </c>
      <c r="M185" s="53">
        <v>132</v>
      </c>
      <c r="N185" s="54">
        <v>4</v>
      </c>
      <c r="O185" s="54">
        <v>14</v>
      </c>
      <c r="P185" s="54">
        <v>114</v>
      </c>
      <c r="Q185" s="53">
        <v>5</v>
      </c>
      <c r="R185" s="54">
        <v>1</v>
      </c>
      <c r="S185" s="54">
        <v>1</v>
      </c>
      <c r="T185" s="54">
        <v>3</v>
      </c>
      <c r="U185" s="53">
        <v>0</v>
      </c>
      <c r="V185" s="54">
        <v>0</v>
      </c>
      <c r="W185" s="54">
        <v>0</v>
      </c>
      <c r="X185" s="54">
        <v>0</v>
      </c>
      <c r="Y185" s="54">
        <v>0</v>
      </c>
    </row>
    <row r="186" spans="1:25" ht="21" x14ac:dyDescent="0.2">
      <c r="A186" s="137" t="s">
        <v>903</v>
      </c>
      <c r="B186" s="64" t="s">
        <v>383</v>
      </c>
      <c r="C186" s="53">
        <v>82</v>
      </c>
      <c r="D186" s="53">
        <v>79</v>
      </c>
      <c r="E186" s="65">
        <v>3</v>
      </c>
      <c r="F186" s="65">
        <v>13</v>
      </c>
      <c r="G186" s="65">
        <v>63</v>
      </c>
      <c r="H186" s="53">
        <v>3</v>
      </c>
      <c r="I186" s="65">
        <v>0</v>
      </c>
      <c r="J186" s="65">
        <v>1</v>
      </c>
      <c r="K186" s="65">
        <v>2</v>
      </c>
      <c r="L186" s="65">
        <v>0</v>
      </c>
      <c r="M186" s="53">
        <v>81</v>
      </c>
      <c r="N186" s="65">
        <v>1</v>
      </c>
      <c r="O186" s="65">
        <v>8</v>
      </c>
      <c r="P186" s="65">
        <v>72</v>
      </c>
      <c r="Q186" s="53">
        <v>4</v>
      </c>
      <c r="R186" s="65">
        <v>1</v>
      </c>
      <c r="S186" s="65">
        <v>1</v>
      </c>
      <c r="T186" s="65">
        <v>2</v>
      </c>
      <c r="U186" s="53">
        <v>0</v>
      </c>
      <c r="V186" s="65">
        <v>0</v>
      </c>
      <c r="W186" s="65">
        <v>0</v>
      </c>
      <c r="X186" s="65">
        <v>0</v>
      </c>
      <c r="Y186" s="65">
        <v>0</v>
      </c>
    </row>
    <row r="187" spans="1:25" x14ac:dyDescent="0.2">
      <c r="A187" s="137" t="s">
        <v>783</v>
      </c>
      <c r="B187" s="64" t="s">
        <v>385</v>
      </c>
      <c r="C187" s="53">
        <v>40</v>
      </c>
      <c r="D187" s="53">
        <v>40</v>
      </c>
      <c r="E187" s="65">
        <v>5</v>
      </c>
      <c r="F187" s="65">
        <v>7</v>
      </c>
      <c r="G187" s="65">
        <v>28</v>
      </c>
      <c r="H187" s="53">
        <v>0</v>
      </c>
      <c r="I187" s="65">
        <v>0</v>
      </c>
      <c r="J187" s="65">
        <v>0</v>
      </c>
      <c r="K187" s="65">
        <v>0</v>
      </c>
      <c r="L187" s="65">
        <v>0</v>
      </c>
      <c r="M187" s="53">
        <v>51</v>
      </c>
      <c r="N187" s="65">
        <v>3</v>
      </c>
      <c r="O187" s="65">
        <v>6</v>
      </c>
      <c r="P187" s="65">
        <v>42</v>
      </c>
      <c r="Q187" s="53">
        <v>1</v>
      </c>
      <c r="R187" s="65">
        <v>0</v>
      </c>
      <c r="S187" s="65">
        <v>0</v>
      </c>
      <c r="T187" s="65">
        <v>1</v>
      </c>
      <c r="U187" s="53">
        <v>0</v>
      </c>
      <c r="V187" s="65">
        <v>0</v>
      </c>
      <c r="W187" s="65">
        <v>0</v>
      </c>
      <c r="X187" s="65">
        <v>0</v>
      </c>
      <c r="Y187" s="65">
        <v>0</v>
      </c>
    </row>
    <row r="188" spans="1:25" x14ac:dyDescent="0.2">
      <c r="A188" s="138" t="s">
        <v>346</v>
      </c>
      <c r="B188" s="64" t="s">
        <v>387</v>
      </c>
      <c r="C188" s="53">
        <v>0</v>
      </c>
      <c r="D188" s="53">
        <v>0</v>
      </c>
      <c r="E188" s="65">
        <v>0</v>
      </c>
      <c r="F188" s="65">
        <v>0</v>
      </c>
      <c r="G188" s="65">
        <v>0</v>
      </c>
      <c r="H188" s="53">
        <v>0</v>
      </c>
      <c r="I188" s="65">
        <v>0</v>
      </c>
      <c r="J188" s="65">
        <v>0</v>
      </c>
      <c r="K188" s="65">
        <v>0</v>
      </c>
      <c r="L188" s="65">
        <v>0</v>
      </c>
      <c r="M188" s="53">
        <v>0</v>
      </c>
      <c r="N188" s="65">
        <v>0</v>
      </c>
      <c r="O188" s="65">
        <v>0</v>
      </c>
      <c r="P188" s="65">
        <v>0</v>
      </c>
      <c r="Q188" s="53">
        <v>0</v>
      </c>
      <c r="R188" s="65">
        <v>0</v>
      </c>
      <c r="S188" s="65">
        <v>0</v>
      </c>
      <c r="T188" s="65">
        <v>0</v>
      </c>
      <c r="U188" s="53">
        <v>0</v>
      </c>
      <c r="V188" s="65">
        <v>0</v>
      </c>
      <c r="W188" s="65">
        <v>0</v>
      </c>
      <c r="X188" s="65">
        <v>0</v>
      </c>
      <c r="Y188" s="65">
        <v>0</v>
      </c>
    </row>
    <row r="189" spans="1:25" x14ac:dyDescent="0.2">
      <c r="A189" s="138" t="s">
        <v>348</v>
      </c>
      <c r="B189" s="64" t="s">
        <v>389</v>
      </c>
      <c r="C189" s="53">
        <v>0</v>
      </c>
      <c r="D189" s="53">
        <v>0</v>
      </c>
      <c r="E189" s="65">
        <v>0</v>
      </c>
      <c r="F189" s="65">
        <v>0</v>
      </c>
      <c r="G189" s="65">
        <v>0</v>
      </c>
      <c r="H189" s="53">
        <v>0</v>
      </c>
      <c r="I189" s="65">
        <v>0</v>
      </c>
      <c r="J189" s="65">
        <v>0</v>
      </c>
      <c r="K189" s="65">
        <v>0</v>
      </c>
      <c r="L189" s="65">
        <v>0</v>
      </c>
      <c r="M189" s="53">
        <v>0</v>
      </c>
      <c r="N189" s="65">
        <v>0</v>
      </c>
      <c r="O189" s="65">
        <v>0</v>
      </c>
      <c r="P189" s="65">
        <v>0</v>
      </c>
      <c r="Q189" s="53">
        <v>0</v>
      </c>
      <c r="R189" s="65">
        <v>0</v>
      </c>
      <c r="S189" s="65">
        <v>0</v>
      </c>
      <c r="T189" s="65">
        <v>0</v>
      </c>
      <c r="U189" s="53">
        <v>0</v>
      </c>
      <c r="V189" s="65">
        <v>0</v>
      </c>
      <c r="W189" s="65">
        <v>0</v>
      </c>
      <c r="X189" s="65">
        <v>0</v>
      </c>
      <c r="Y189" s="65">
        <v>0</v>
      </c>
    </row>
    <row r="190" spans="1:25" x14ac:dyDescent="0.2">
      <c r="A190" s="138" t="s">
        <v>784</v>
      </c>
      <c r="B190" s="64" t="s">
        <v>391</v>
      </c>
      <c r="C190" s="53">
        <v>0</v>
      </c>
      <c r="D190" s="53">
        <v>0</v>
      </c>
      <c r="E190" s="65">
        <v>0</v>
      </c>
      <c r="F190" s="65">
        <v>0</v>
      </c>
      <c r="G190" s="65">
        <v>0</v>
      </c>
      <c r="H190" s="53">
        <v>0</v>
      </c>
      <c r="I190" s="65">
        <v>0</v>
      </c>
      <c r="J190" s="65">
        <v>0</v>
      </c>
      <c r="K190" s="65">
        <v>0</v>
      </c>
      <c r="L190" s="65">
        <v>0</v>
      </c>
      <c r="M190" s="53">
        <v>0</v>
      </c>
      <c r="N190" s="65">
        <v>0</v>
      </c>
      <c r="O190" s="65">
        <v>0</v>
      </c>
      <c r="P190" s="65">
        <v>0</v>
      </c>
      <c r="Q190" s="53">
        <v>0</v>
      </c>
      <c r="R190" s="65">
        <v>0</v>
      </c>
      <c r="S190" s="65">
        <v>0</v>
      </c>
      <c r="T190" s="65">
        <v>0</v>
      </c>
      <c r="U190" s="53">
        <v>0</v>
      </c>
      <c r="V190" s="65">
        <v>0</v>
      </c>
      <c r="W190" s="65">
        <v>0</v>
      </c>
      <c r="X190" s="65">
        <v>0</v>
      </c>
      <c r="Y190" s="65">
        <v>0</v>
      </c>
    </row>
    <row r="191" spans="1:25" x14ac:dyDescent="0.2">
      <c r="A191" s="138" t="s">
        <v>357</v>
      </c>
      <c r="B191" s="64" t="s">
        <v>393</v>
      </c>
      <c r="C191" s="53">
        <v>0</v>
      </c>
      <c r="D191" s="53">
        <v>0</v>
      </c>
      <c r="E191" s="65">
        <v>0</v>
      </c>
      <c r="F191" s="65">
        <v>0</v>
      </c>
      <c r="G191" s="65">
        <v>0</v>
      </c>
      <c r="H191" s="53">
        <v>0</v>
      </c>
      <c r="I191" s="65">
        <v>0</v>
      </c>
      <c r="J191" s="65">
        <v>0</v>
      </c>
      <c r="K191" s="65">
        <v>0</v>
      </c>
      <c r="L191" s="65">
        <v>0</v>
      </c>
      <c r="M191" s="53">
        <v>0</v>
      </c>
      <c r="N191" s="65">
        <v>0</v>
      </c>
      <c r="O191" s="65">
        <v>0</v>
      </c>
      <c r="P191" s="65">
        <v>0</v>
      </c>
      <c r="Q191" s="53">
        <v>0</v>
      </c>
      <c r="R191" s="65">
        <v>0</v>
      </c>
      <c r="S191" s="65">
        <v>0</v>
      </c>
      <c r="T191" s="65">
        <v>0</v>
      </c>
      <c r="U191" s="53">
        <v>0</v>
      </c>
      <c r="V191" s="65">
        <v>0</v>
      </c>
      <c r="W191" s="65">
        <v>0</v>
      </c>
      <c r="X191" s="65">
        <v>0</v>
      </c>
      <c r="Y191" s="65">
        <v>0</v>
      </c>
    </row>
    <row r="192" spans="1:25" x14ac:dyDescent="0.2">
      <c r="A192" s="138" t="s">
        <v>359</v>
      </c>
      <c r="B192" s="64" t="s">
        <v>395</v>
      </c>
      <c r="C192" s="53">
        <v>0</v>
      </c>
      <c r="D192" s="53">
        <v>0</v>
      </c>
      <c r="E192" s="65">
        <v>0</v>
      </c>
      <c r="F192" s="65">
        <v>0</v>
      </c>
      <c r="G192" s="65">
        <v>0</v>
      </c>
      <c r="H192" s="53">
        <v>0</v>
      </c>
      <c r="I192" s="65">
        <v>0</v>
      </c>
      <c r="J192" s="65">
        <v>0</v>
      </c>
      <c r="K192" s="65">
        <v>0</v>
      </c>
      <c r="L192" s="65">
        <v>0</v>
      </c>
      <c r="M192" s="53">
        <v>0</v>
      </c>
      <c r="N192" s="65">
        <v>0</v>
      </c>
      <c r="O192" s="65">
        <v>0</v>
      </c>
      <c r="P192" s="65">
        <v>0</v>
      </c>
      <c r="Q192" s="53">
        <v>0</v>
      </c>
      <c r="R192" s="65">
        <v>0</v>
      </c>
      <c r="S192" s="65">
        <v>0</v>
      </c>
      <c r="T192" s="65">
        <v>0</v>
      </c>
      <c r="U192" s="53">
        <v>0</v>
      </c>
      <c r="V192" s="65">
        <v>0</v>
      </c>
      <c r="W192" s="65">
        <v>0</v>
      </c>
      <c r="X192" s="65">
        <v>0</v>
      </c>
      <c r="Y192" s="65">
        <v>0</v>
      </c>
    </row>
    <row r="193" spans="1:25" x14ac:dyDescent="0.2">
      <c r="A193" s="138" t="s">
        <v>361</v>
      </c>
      <c r="B193" s="64" t="s">
        <v>397</v>
      </c>
      <c r="C193" s="53">
        <v>0</v>
      </c>
      <c r="D193" s="53">
        <v>0</v>
      </c>
      <c r="E193" s="65">
        <v>0</v>
      </c>
      <c r="F193" s="65">
        <v>0</v>
      </c>
      <c r="G193" s="65">
        <v>0</v>
      </c>
      <c r="H193" s="53">
        <v>0</v>
      </c>
      <c r="I193" s="65">
        <v>0</v>
      </c>
      <c r="J193" s="65">
        <v>0</v>
      </c>
      <c r="K193" s="65">
        <v>0</v>
      </c>
      <c r="L193" s="65">
        <v>0</v>
      </c>
      <c r="M193" s="53">
        <v>0</v>
      </c>
      <c r="N193" s="65">
        <v>0</v>
      </c>
      <c r="O193" s="65">
        <v>0</v>
      </c>
      <c r="P193" s="65">
        <v>0</v>
      </c>
      <c r="Q193" s="53">
        <v>0</v>
      </c>
      <c r="R193" s="65">
        <v>0</v>
      </c>
      <c r="S193" s="65">
        <v>0</v>
      </c>
      <c r="T193" s="65">
        <v>0</v>
      </c>
      <c r="U193" s="53">
        <v>0</v>
      </c>
      <c r="V193" s="65">
        <v>0</v>
      </c>
      <c r="W193" s="65">
        <v>0</v>
      </c>
      <c r="X193" s="65">
        <v>0</v>
      </c>
      <c r="Y193" s="65">
        <v>0</v>
      </c>
    </row>
    <row r="194" spans="1:25" x14ac:dyDescent="0.2">
      <c r="A194" s="138" t="s">
        <v>351</v>
      </c>
      <c r="B194" s="64" t="s">
        <v>399</v>
      </c>
      <c r="C194" s="53">
        <v>0</v>
      </c>
      <c r="D194" s="53">
        <v>0</v>
      </c>
      <c r="E194" s="65">
        <v>0</v>
      </c>
      <c r="F194" s="65">
        <v>0</v>
      </c>
      <c r="G194" s="65">
        <v>0</v>
      </c>
      <c r="H194" s="53">
        <v>0</v>
      </c>
      <c r="I194" s="65">
        <v>0</v>
      </c>
      <c r="J194" s="65">
        <v>0</v>
      </c>
      <c r="K194" s="65">
        <v>0</v>
      </c>
      <c r="L194" s="65">
        <v>0</v>
      </c>
      <c r="M194" s="53">
        <v>0</v>
      </c>
      <c r="N194" s="65">
        <v>0</v>
      </c>
      <c r="O194" s="65">
        <v>0</v>
      </c>
      <c r="P194" s="65">
        <v>0</v>
      </c>
      <c r="Q194" s="53">
        <v>0</v>
      </c>
      <c r="R194" s="65">
        <v>0</v>
      </c>
      <c r="S194" s="65">
        <v>0</v>
      </c>
      <c r="T194" s="65">
        <v>0</v>
      </c>
      <c r="U194" s="53">
        <v>0</v>
      </c>
      <c r="V194" s="65">
        <v>0</v>
      </c>
      <c r="W194" s="65">
        <v>0</v>
      </c>
      <c r="X194" s="65">
        <v>0</v>
      </c>
      <c r="Y194" s="65">
        <v>0</v>
      </c>
    </row>
    <row r="195" spans="1:25" ht="21" x14ac:dyDescent="0.2">
      <c r="A195" s="138" t="s">
        <v>353</v>
      </c>
      <c r="B195" s="64" t="s">
        <v>401</v>
      </c>
      <c r="C195" s="53">
        <v>0</v>
      </c>
      <c r="D195" s="53">
        <v>0</v>
      </c>
      <c r="E195" s="65">
        <v>0</v>
      </c>
      <c r="F195" s="65">
        <v>0</v>
      </c>
      <c r="G195" s="65">
        <v>0</v>
      </c>
      <c r="H195" s="53">
        <v>0</v>
      </c>
      <c r="I195" s="65">
        <v>0</v>
      </c>
      <c r="J195" s="65">
        <v>0</v>
      </c>
      <c r="K195" s="65">
        <v>0</v>
      </c>
      <c r="L195" s="65">
        <v>0</v>
      </c>
      <c r="M195" s="53">
        <v>0</v>
      </c>
      <c r="N195" s="65">
        <v>0</v>
      </c>
      <c r="O195" s="65">
        <v>0</v>
      </c>
      <c r="P195" s="65">
        <v>0</v>
      </c>
      <c r="Q195" s="53">
        <v>0</v>
      </c>
      <c r="R195" s="65">
        <v>0</v>
      </c>
      <c r="S195" s="65">
        <v>0</v>
      </c>
      <c r="T195" s="65">
        <v>0</v>
      </c>
      <c r="U195" s="53">
        <v>0</v>
      </c>
      <c r="V195" s="65">
        <v>0</v>
      </c>
      <c r="W195" s="65">
        <v>0</v>
      </c>
      <c r="X195" s="65">
        <v>0</v>
      </c>
      <c r="Y195" s="65">
        <v>0</v>
      </c>
    </row>
    <row r="196" spans="1:25" ht="21" x14ac:dyDescent="0.2">
      <c r="A196" s="138" t="s">
        <v>355</v>
      </c>
      <c r="B196" s="64" t="s">
        <v>403</v>
      </c>
      <c r="C196" s="53">
        <v>0</v>
      </c>
      <c r="D196" s="53">
        <v>0</v>
      </c>
      <c r="E196" s="65">
        <v>0</v>
      </c>
      <c r="F196" s="65">
        <v>0</v>
      </c>
      <c r="G196" s="65">
        <v>0</v>
      </c>
      <c r="H196" s="53">
        <v>0</v>
      </c>
      <c r="I196" s="65">
        <v>0</v>
      </c>
      <c r="J196" s="65">
        <v>0</v>
      </c>
      <c r="K196" s="65">
        <v>0</v>
      </c>
      <c r="L196" s="65">
        <v>0</v>
      </c>
      <c r="M196" s="53">
        <v>0</v>
      </c>
      <c r="N196" s="65">
        <v>0</v>
      </c>
      <c r="O196" s="65">
        <v>0</v>
      </c>
      <c r="P196" s="65">
        <v>0</v>
      </c>
      <c r="Q196" s="53">
        <v>0</v>
      </c>
      <c r="R196" s="65">
        <v>0</v>
      </c>
      <c r="S196" s="65">
        <v>0</v>
      </c>
      <c r="T196" s="65">
        <v>0</v>
      </c>
      <c r="U196" s="53">
        <v>0</v>
      </c>
      <c r="V196" s="65">
        <v>0</v>
      </c>
      <c r="W196" s="65">
        <v>0</v>
      </c>
      <c r="X196" s="65">
        <v>0</v>
      </c>
      <c r="Y196" s="65">
        <v>0</v>
      </c>
    </row>
    <row r="197" spans="1:25" x14ac:dyDescent="0.2">
      <c r="A197" s="138" t="s">
        <v>363</v>
      </c>
      <c r="B197" s="64" t="s">
        <v>405</v>
      </c>
      <c r="C197" s="53">
        <v>0</v>
      </c>
      <c r="D197" s="53">
        <v>0</v>
      </c>
      <c r="E197" s="65">
        <v>0</v>
      </c>
      <c r="F197" s="65">
        <v>0</v>
      </c>
      <c r="G197" s="65">
        <v>0</v>
      </c>
      <c r="H197" s="53">
        <v>0</v>
      </c>
      <c r="I197" s="65">
        <v>0</v>
      </c>
      <c r="J197" s="65">
        <v>0</v>
      </c>
      <c r="K197" s="65">
        <v>0</v>
      </c>
      <c r="L197" s="65">
        <v>0</v>
      </c>
      <c r="M197" s="53">
        <v>0</v>
      </c>
      <c r="N197" s="65">
        <v>0</v>
      </c>
      <c r="O197" s="65">
        <v>0</v>
      </c>
      <c r="P197" s="65">
        <v>0</v>
      </c>
      <c r="Q197" s="53">
        <v>0</v>
      </c>
      <c r="R197" s="65">
        <v>0</v>
      </c>
      <c r="S197" s="65">
        <v>0</v>
      </c>
      <c r="T197" s="65">
        <v>0</v>
      </c>
      <c r="U197" s="53">
        <v>0</v>
      </c>
      <c r="V197" s="65">
        <v>0</v>
      </c>
      <c r="W197" s="65">
        <v>0</v>
      </c>
      <c r="X197" s="65">
        <v>0</v>
      </c>
      <c r="Y197" s="65">
        <v>0</v>
      </c>
    </row>
    <row r="198" spans="1:25" ht="21" x14ac:dyDescent="0.2">
      <c r="A198" s="138" t="s">
        <v>371</v>
      </c>
      <c r="B198" s="64" t="s">
        <v>407</v>
      </c>
      <c r="C198" s="53">
        <v>0</v>
      </c>
      <c r="D198" s="53">
        <v>0</v>
      </c>
      <c r="E198" s="65">
        <v>0</v>
      </c>
      <c r="F198" s="65">
        <v>0</v>
      </c>
      <c r="G198" s="65">
        <v>0</v>
      </c>
      <c r="H198" s="53">
        <v>0</v>
      </c>
      <c r="I198" s="65">
        <v>0</v>
      </c>
      <c r="J198" s="65">
        <v>0</v>
      </c>
      <c r="K198" s="65">
        <v>0</v>
      </c>
      <c r="L198" s="65">
        <v>0</v>
      </c>
      <c r="M198" s="53">
        <v>0</v>
      </c>
      <c r="N198" s="65">
        <v>0</v>
      </c>
      <c r="O198" s="65">
        <v>0</v>
      </c>
      <c r="P198" s="65">
        <v>0</v>
      </c>
      <c r="Q198" s="53">
        <v>0</v>
      </c>
      <c r="R198" s="65">
        <v>0</v>
      </c>
      <c r="S198" s="65">
        <v>0</v>
      </c>
      <c r="T198" s="65">
        <v>0</v>
      </c>
      <c r="U198" s="53">
        <v>0</v>
      </c>
      <c r="V198" s="65">
        <v>0</v>
      </c>
      <c r="W198" s="65">
        <v>0</v>
      </c>
      <c r="X198" s="65">
        <v>0</v>
      </c>
      <c r="Y198" s="65">
        <v>0</v>
      </c>
    </row>
    <row r="199" spans="1:25" x14ac:dyDescent="0.2">
      <c r="A199" s="138" t="s">
        <v>785</v>
      </c>
      <c r="B199" s="64" t="s">
        <v>409</v>
      </c>
      <c r="C199" s="53">
        <v>0</v>
      </c>
      <c r="D199" s="53">
        <v>0</v>
      </c>
      <c r="E199" s="54">
        <v>0</v>
      </c>
      <c r="F199" s="54">
        <v>0</v>
      </c>
      <c r="G199" s="54">
        <v>0</v>
      </c>
      <c r="H199" s="53">
        <v>0</v>
      </c>
      <c r="I199" s="54">
        <v>0</v>
      </c>
      <c r="J199" s="54">
        <v>0</v>
      </c>
      <c r="K199" s="54">
        <v>0</v>
      </c>
      <c r="L199" s="54">
        <v>0</v>
      </c>
      <c r="M199" s="53">
        <v>0</v>
      </c>
      <c r="N199" s="54">
        <v>0</v>
      </c>
      <c r="O199" s="54">
        <v>0</v>
      </c>
      <c r="P199" s="54">
        <v>0</v>
      </c>
      <c r="Q199" s="53">
        <v>0</v>
      </c>
      <c r="R199" s="54">
        <v>0</v>
      </c>
      <c r="S199" s="54">
        <v>0</v>
      </c>
      <c r="T199" s="54">
        <v>0</v>
      </c>
      <c r="U199" s="53">
        <v>0</v>
      </c>
      <c r="V199" s="54">
        <v>0</v>
      </c>
      <c r="W199" s="54">
        <v>0</v>
      </c>
      <c r="X199" s="54">
        <v>0</v>
      </c>
      <c r="Y199" s="54">
        <v>0</v>
      </c>
    </row>
    <row r="200" spans="1:25" ht="21" x14ac:dyDescent="0.2">
      <c r="A200" s="137" t="s">
        <v>904</v>
      </c>
      <c r="B200" s="64" t="s">
        <v>411</v>
      </c>
      <c r="C200" s="53">
        <v>0</v>
      </c>
      <c r="D200" s="53">
        <v>0</v>
      </c>
      <c r="E200" s="65">
        <v>0</v>
      </c>
      <c r="F200" s="65">
        <v>0</v>
      </c>
      <c r="G200" s="65">
        <v>0</v>
      </c>
      <c r="H200" s="53">
        <v>0</v>
      </c>
      <c r="I200" s="65">
        <v>0</v>
      </c>
      <c r="J200" s="65">
        <v>0</v>
      </c>
      <c r="K200" s="65">
        <v>0</v>
      </c>
      <c r="L200" s="65">
        <v>0</v>
      </c>
      <c r="M200" s="53">
        <v>0</v>
      </c>
      <c r="N200" s="65">
        <v>0</v>
      </c>
      <c r="O200" s="65">
        <v>0</v>
      </c>
      <c r="P200" s="65">
        <v>0</v>
      </c>
      <c r="Q200" s="53">
        <v>0</v>
      </c>
      <c r="R200" s="65">
        <v>0</v>
      </c>
      <c r="S200" s="65">
        <v>0</v>
      </c>
      <c r="T200" s="65">
        <v>0</v>
      </c>
      <c r="U200" s="53">
        <v>0</v>
      </c>
      <c r="V200" s="65">
        <v>0</v>
      </c>
      <c r="W200" s="65">
        <v>0</v>
      </c>
      <c r="X200" s="65">
        <v>0</v>
      </c>
      <c r="Y200" s="65">
        <v>0</v>
      </c>
    </row>
    <row r="201" spans="1:25" x14ac:dyDescent="0.2">
      <c r="A201" s="137" t="s">
        <v>786</v>
      </c>
      <c r="B201" s="64" t="s">
        <v>413</v>
      </c>
      <c r="C201" s="53">
        <v>0</v>
      </c>
      <c r="D201" s="53">
        <v>0</v>
      </c>
      <c r="E201" s="65">
        <v>0</v>
      </c>
      <c r="F201" s="65">
        <v>0</v>
      </c>
      <c r="G201" s="65">
        <v>0</v>
      </c>
      <c r="H201" s="53">
        <v>0</v>
      </c>
      <c r="I201" s="65">
        <v>0</v>
      </c>
      <c r="J201" s="65">
        <v>0</v>
      </c>
      <c r="K201" s="65">
        <v>0</v>
      </c>
      <c r="L201" s="65">
        <v>0</v>
      </c>
      <c r="M201" s="53">
        <v>0</v>
      </c>
      <c r="N201" s="65">
        <v>0</v>
      </c>
      <c r="O201" s="65">
        <v>0</v>
      </c>
      <c r="P201" s="65">
        <v>0</v>
      </c>
      <c r="Q201" s="53">
        <v>0</v>
      </c>
      <c r="R201" s="65">
        <v>0</v>
      </c>
      <c r="S201" s="65">
        <v>0</v>
      </c>
      <c r="T201" s="65">
        <v>0</v>
      </c>
      <c r="U201" s="53">
        <v>0</v>
      </c>
      <c r="V201" s="65">
        <v>0</v>
      </c>
      <c r="W201" s="65">
        <v>0</v>
      </c>
      <c r="X201" s="65">
        <v>0</v>
      </c>
      <c r="Y201" s="65">
        <v>0</v>
      </c>
    </row>
    <row r="202" spans="1:25" x14ac:dyDescent="0.2">
      <c r="A202" s="137" t="s">
        <v>482</v>
      </c>
      <c r="B202" s="64" t="s">
        <v>415</v>
      </c>
      <c r="C202" s="53">
        <v>0</v>
      </c>
      <c r="D202" s="53">
        <v>0</v>
      </c>
      <c r="E202" s="65">
        <v>0</v>
      </c>
      <c r="F202" s="65">
        <v>0</v>
      </c>
      <c r="G202" s="65">
        <v>0</v>
      </c>
      <c r="H202" s="53">
        <v>0</v>
      </c>
      <c r="I202" s="65">
        <v>0</v>
      </c>
      <c r="J202" s="65">
        <v>0</v>
      </c>
      <c r="K202" s="65">
        <v>0</v>
      </c>
      <c r="L202" s="65">
        <v>0</v>
      </c>
      <c r="M202" s="53">
        <v>0</v>
      </c>
      <c r="N202" s="65">
        <v>0</v>
      </c>
      <c r="O202" s="65">
        <v>0</v>
      </c>
      <c r="P202" s="65">
        <v>0</v>
      </c>
      <c r="Q202" s="53">
        <v>0</v>
      </c>
      <c r="R202" s="65">
        <v>0</v>
      </c>
      <c r="S202" s="65">
        <v>0</v>
      </c>
      <c r="T202" s="65">
        <v>0</v>
      </c>
      <c r="U202" s="53">
        <v>0</v>
      </c>
      <c r="V202" s="65">
        <v>0</v>
      </c>
      <c r="W202" s="65">
        <v>0</v>
      </c>
      <c r="X202" s="65">
        <v>0</v>
      </c>
      <c r="Y202" s="65">
        <v>0</v>
      </c>
    </row>
    <row r="203" spans="1:25" x14ac:dyDescent="0.2">
      <c r="A203" s="137" t="s">
        <v>476</v>
      </c>
      <c r="B203" s="64" t="s">
        <v>417</v>
      </c>
      <c r="C203" s="53">
        <v>0</v>
      </c>
      <c r="D203" s="53">
        <v>0</v>
      </c>
      <c r="E203" s="65">
        <v>0</v>
      </c>
      <c r="F203" s="65">
        <v>0</v>
      </c>
      <c r="G203" s="65">
        <v>0</v>
      </c>
      <c r="H203" s="53">
        <v>0</v>
      </c>
      <c r="I203" s="65">
        <v>0</v>
      </c>
      <c r="J203" s="65">
        <v>0</v>
      </c>
      <c r="K203" s="65">
        <v>0</v>
      </c>
      <c r="L203" s="65">
        <v>0</v>
      </c>
      <c r="M203" s="53">
        <v>0</v>
      </c>
      <c r="N203" s="65">
        <v>0</v>
      </c>
      <c r="O203" s="65">
        <v>0</v>
      </c>
      <c r="P203" s="65">
        <v>0</v>
      </c>
      <c r="Q203" s="53">
        <v>0</v>
      </c>
      <c r="R203" s="65">
        <v>0</v>
      </c>
      <c r="S203" s="65">
        <v>0</v>
      </c>
      <c r="T203" s="65">
        <v>0</v>
      </c>
      <c r="U203" s="53">
        <v>0</v>
      </c>
      <c r="V203" s="65">
        <v>0</v>
      </c>
      <c r="W203" s="65">
        <v>0</v>
      </c>
      <c r="X203" s="65">
        <v>0</v>
      </c>
      <c r="Y203" s="65">
        <v>0</v>
      </c>
    </row>
    <row r="204" spans="1:25" x14ac:dyDescent="0.2">
      <c r="A204" s="137" t="s">
        <v>484</v>
      </c>
      <c r="B204" s="64" t="s">
        <v>419</v>
      </c>
      <c r="C204" s="53">
        <v>0</v>
      </c>
      <c r="D204" s="53">
        <v>0</v>
      </c>
      <c r="E204" s="65">
        <v>0</v>
      </c>
      <c r="F204" s="65">
        <v>0</v>
      </c>
      <c r="G204" s="65">
        <v>0</v>
      </c>
      <c r="H204" s="53">
        <v>0</v>
      </c>
      <c r="I204" s="65">
        <v>0</v>
      </c>
      <c r="J204" s="65">
        <v>0</v>
      </c>
      <c r="K204" s="65">
        <v>0</v>
      </c>
      <c r="L204" s="65">
        <v>0</v>
      </c>
      <c r="M204" s="53">
        <v>0</v>
      </c>
      <c r="N204" s="65">
        <v>0</v>
      </c>
      <c r="O204" s="65">
        <v>0</v>
      </c>
      <c r="P204" s="65">
        <v>0</v>
      </c>
      <c r="Q204" s="53">
        <v>0</v>
      </c>
      <c r="R204" s="65">
        <v>0</v>
      </c>
      <c r="S204" s="65">
        <v>0</v>
      </c>
      <c r="T204" s="65">
        <v>0</v>
      </c>
      <c r="U204" s="53">
        <v>0</v>
      </c>
      <c r="V204" s="65">
        <v>0</v>
      </c>
      <c r="W204" s="65">
        <v>0</v>
      </c>
      <c r="X204" s="65">
        <v>0</v>
      </c>
      <c r="Y204" s="65">
        <v>0</v>
      </c>
    </row>
    <row r="205" spans="1:25" x14ac:dyDescent="0.2">
      <c r="A205" s="138" t="s">
        <v>374</v>
      </c>
      <c r="B205" s="64" t="s">
        <v>421</v>
      </c>
      <c r="C205" s="53">
        <v>0</v>
      </c>
      <c r="D205" s="53">
        <v>0</v>
      </c>
      <c r="E205" s="65">
        <v>0</v>
      </c>
      <c r="F205" s="65">
        <v>0</v>
      </c>
      <c r="G205" s="65">
        <v>0</v>
      </c>
      <c r="H205" s="53">
        <v>0</v>
      </c>
      <c r="I205" s="65">
        <v>0</v>
      </c>
      <c r="J205" s="65">
        <v>0</v>
      </c>
      <c r="K205" s="65">
        <v>0</v>
      </c>
      <c r="L205" s="65">
        <v>0</v>
      </c>
      <c r="M205" s="53">
        <v>0</v>
      </c>
      <c r="N205" s="65">
        <v>0</v>
      </c>
      <c r="O205" s="65">
        <v>0</v>
      </c>
      <c r="P205" s="65">
        <v>0</v>
      </c>
      <c r="Q205" s="53">
        <v>0</v>
      </c>
      <c r="R205" s="65">
        <v>0</v>
      </c>
      <c r="S205" s="65">
        <v>0</v>
      </c>
      <c r="T205" s="65">
        <v>0</v>
      </c>
      <c r="U205" s="53">
        <v>0</v>
      </c>
      <c r="V205" s="65">
        <v>0</v>
      </c>
      <c r="W205" s="65">
        <v>0</v>
      </c>
      <c r="X205" s="65">
        <v>0</v>
      </c>
      <c r="Y205" s="65">
        <v>0</v>
      </c>
    </row>
    <row r="206" spans="1:25" x14ac:dyDescent="0.2">
      <c r="A206" s="138" t="s">
        <v>376</v>
      </c>
      <c r="B206" s="64" t="s">
        <v>423</v>
      </c>
      <c r="C206" s="53">
        <v>0</v>
      </c>
      <c r="D206" s="53">
        <v>0</v>
      </c>
      <c r="E206" s="65">
        <v>0</v>
      </c>
      <c r="F206" s="65">
        <v>0</v>
      </c>
      <c r="G206" s="65">
        <v>0</v>
      </c>
      <c r="H206" s="53">
        <v>0</v>
      </c>
      <c r="I206" s="65">
        <v>0</v>
      </c>
      <c r="J206" s="65">
        <v>0</v>
      </c>
      <c r="K206" s="65">
        <v>0</v>
      </c>
      <c r="L206" s="65">
        <v>0</v>
      </c>
      <c r="M206" s="53">
        <v>0</v>
      </c>
      <c r="N206" s="65">
        <v>0</v>
      </c>
      <c r="O206" s="65">
        <v>0</v>
      </c>
      <c r="P206" s="65">
        <v>0</v>
      </c>
      <c r="Q206" s="53">
        <v>0</v>
      </c>
      <c r="R206" s="65">
        <v>0</v>
      </c>
      <c r="S206" s="65">
        <v>0</v>
      </c>
      <c r="T206" s="65">
        <v>0</v>
      </c>
      <c r="U206" s="53">
        <v>0</v>
      </c>
      <c r="V206" s="65">
        <v>0</v>
      </c>
      <c r="W206" s="65">
        <v>0</v>
      </c>
      <c r="X206" s="65">
        <v>0</v>
      </c>
      <c r="Y206" s="65">
        <v>0</v>
      </c>
    </row>
    <row r="207" spans="1:25" x14ac:dyDescent="0.2">
      <c r="A207" s="138" t="s">
        <v>365</v>
      </c>
      <c r="B207" s="64" t="s">
        <v>425</v>
      </c>
      <c r="C207" s="53">
        <v>0</v>
      </c>
      <c r="D207" s="53">
        <v>0</v>
      </c>
      <c r="E207" s="65">
        <v>0</v>
      </c>
      <c r="F207" s="65">
        <v>0</v>
      </c>
      <c r="G207" s="65">
        <v>0</v>
      </c>
      <c r="H207" s="53">
        <v>0</v>
      </c>
      <c r="I207" s="65">
        <v>0</v>
      </c>
      <c r="J207" s="65">
        <v>0</v>
      </c>
      <c r="K207" s="65">
        <v>0</v>
      </c>
      <c r="L207" s="65">
        <v>0</v>
      </c>
      <c r="M207" s="53">
        <v>0</v>
      </c>
      <c r="N207" s="65">
        <v>0</v>
      </c>
      <c r="O207" s="65">
        <v>0</v>
      </c>
      <c r="P207" s="65">
        <v>0</v>
      </c>
      <c r="Q207" s="53">
        <v>0</v>
      </c>
      <c r="R207" s="65">
        <v>0</v>
      </c>
      <c r="S207" s="65">
        <v>0</v>
      </c>
      <c r="T207" s="65">
        <v>0</v>
      </c>
      <c r="U207" s="53">
        <v>0</v>
      </c>
      <c r="V207" s="65">
        <v>0</v>
      </c>
      <c r="W207" s="65">
        <v>0</v>
      </c>
      <c r="X207" s="65">
        <v>0</v>
      </c>
      <c r="Y207" s="65">
        <v>0</v>
      </c>
    </row>
    <row r="208" spans="1:25" x14ac:dyDescent="0.2">
      <c r="A208" s="138" t="s">
        <v>378</v>
      </c>
      <c r="B208" s="64" t="s">
        <v>427</v>
      </c>
      <c r="C208" s="53">
        <v>0</v>
      </c>
      <c r="D208" s="53">
        <v>0</v>
      </c>
      <c r="E208" s="65">
        <v>0</v>
      </c>
      <c r="F208" s="65">
        <v>0</v>
      </c>
      <c r="G208" s="65">
        <v>0</v>
      </c>
      <c r="H208" s="53">
        <v>0</v>
      </c>
      <c r="I208" s="65">
        <v>0</v>
      </c>
      <c r="J208" s="65">
        <v>0</v>
      </c>
      <c r="K208" s="65">
        <v>0</v>
      </c>
      <c r="L208" s="65">
        <v>0</v>
      </c>
      <c r="M208" s="53">
        <v>0</v>
      </c>
      <c r="N208" s="65">
        <v>0</v>
      </c>
      <c r="O208" s="65">
        <v>0</v>
      </c>
      <c r="P208" s="65">
        <v>0</v>
      </c>
      <c r="Q208" s="53">
        <v>0</v>
      </c>
      <c r="R208" s="65">
        <v>0</v>
      </c>
      <c r="S208" s="65">
        <v>0</v>
      </c>
      <c r="T208" s="65">
        <v>0</v>
      </c>
      <c r="U208" s="53">
        <v>0</v>
      </c>
      <c r="V208" s="65">
        <v>0</v>
      </c>
      <c r="W208" s="65">
        <v>0</v>
      </c>
      <c r="X208" s="65">
        <v>0</v>
      </c>
      <c r="Y208" s="65">
        <v>0</v>
      </c>
    </row>
    <row r="209" spans="1:25" x14ac:dyDescent="0.2">
      <c r="A209" s="138" t="s">
        <v>380</v>
      </c>
      <c r="B209" s="64" t="s">
        <v>428</v>
      </c>
      <c r="C209" s="53">
        <v>559</v>
      </c>
      <c r="D209" s="53">
        <v>506</v>
      </c>
      <c r="E209" s="65">
        <v>132</v>
      </c>
      <c r="F209" s="65">
        <v>35</v>
      </c>
      <c r="G209" s="65">
        <v>339</v>
      </c>
      <c r="H209" s="53">
        <v>53</v>
      </c>
      <c r="I209" s="65">
        <v>0</v>
      </c>
      <c r="J209" s="65">
        <v>1</v>
      </c>
      <c r="K209" s="65">
        <v>52</v>
      </c>
      <c r="L209" s="65">
        <v>0</v>
      </c>
      <c r="M209" s="53">
        <v>347</v>
      </c>
      <c r="N209" s="65">
        <v>43</v>
      </c>
      <c r="O209" s="65">
        <v>43</v>
      </c>
      <c r="P209" s="65">
        <v>261</v>
      </c>
      <c r="Q209" s="53">
        <v>68</v>
      </c>
      <c r="R209" s="65">
        <v>31</v>
      </c>
      <c r="S209" s="65">
        <v>3</v>
      </c>
      <c r="T209" s="65">
        <v>34</v>
      </c>
      <c r="U209" s="53">
        <v>37</v>
      </c>
      <c r="V209" s="65">
        <v>0</v>
      </c>
      <c r="W209" s="65">
        <v>2</v>
      </c>
      <c r="X209" s="65">
        <v>35</v>
      </c>
      <c r="Y209" s="65">
        <v>0</v>
      </c>
    </row>
    <row r="210" spans="1:25" x14ac:dyDescent="0.2">
      <c r="A210" s="138" t="s">
        <v>382</v>
      </c>
      <c r="B210" s="64" t="s">
        <v>429</v>
      </c>
      <c r="C210" s="53">
        <v>0</v>
      </c>
      <c r="D210" s="53">
        <v>0</v>
      </c>
      <c r="E210" s="65">
        <v>0</v>
      </c>
      <c r="F210" s="65">
        <v>0</v>
      </c>
      <c r="G210" s="65">
        <v>0</v>
      </c>
      <c r="H210" s="53">
        <v>0</v>
      </c>
      <c r="I210" s="65">
        <v>0</v>
      </c>
      <c r="J210" s="65">
        <v>0</v>
      </c>
      <c r="K210" s="65">
        <v>0</v>
      </c>
      <c r="L210" s="65">
        <v>0</v>
      </c>
      <c r="M210" s="53">
        <v>0</v>
      </c>
      <c r="N210" s="65">
        <v>0</v>
      </c>
      <c r="O210" s="65">
        <v>0</v>
      </c>
      <c r="P210" s="65">
        <v>0</v>
      </c>
      <c r="Q210" s="53">
        <v>0</v>
      </c>
      <c r="R210" s="65">
        <v>0</v>
      </c>
      <c r="S210" s="65">
        <v>0</v>
      </c>
      <c r="T210" s="65">
        <v>0</v>
      </c>
      <c r="U210" s="53">
        <v>0</v>
      </c>
      <c r="V210" s="65">
        <v>0</v>
      </c>
      <c r="W210" s="65">
        <v>0</v>
      </c>
      <c r="X210" s="65">
        <v>0</v>
      </c>
      <c r="Y210" s="65">
        <v>0</v>
      </c>
    </row>
    <row r="211" spans="1:25" x14ac:dyDescent="0.2">
      <c r="A211" s="138" t="s">
        <v>384</v>
      </c>
      <c r="B211" s="64" t="s">
        <v>431</v>
      </c>
      <c r="C211" s="53">
        <v>664</v>
      </c>
      <c r="D211" s="53">
        <v>641</v>
      </c>
      <c r="E211" s="54">
        <v>78</v>
      </c>
      <c r="F211" s="54">
        <v>0</v>
      </c>
      <c r="G211" s="54">
        <v>563</v>
      </c>
      <c r="H211" s="53">
        <v>23</v>
      </c>
      <c r="I211" s="54">
        <v>0</v>
      </c>
      <c r="J211" s="54">
        <v>2</v>
      </c>
      <c r="K211" s="54">
        <v>21</v>
      </c>
      <c r="L211" s="54">
        <v>0</v>
      </c>
      <c r="M211" s="53">
        <v>424</v>
      </c>
      <c r="N211" s="54">
        <v>30</v>
      </c>
      <c r="O211" s="54">
        <v>2</v>
      </c>
      <c r="P211" s="54">
        <v>392</v>
      </c>
      <c r="Q211" s="53">
        <v>20</v>
      </c>
      <c r="R211" s="54">
        <v>11</v>
      </c>
      <c r="S211" s="54">
        <v>0</v>
      </c>
      <c r="T211" s="54">
        <v>9</v>
      </c>
      <c r="U211" s="53">
        <v>2</v>
      </c>
      <c r="V211" s="54">
        <v>0</v>
      </c>
      <c r="W211" s="54">
        <v>0</v>
      </c>
      <c r="X211" s="54">
        <v>2</v>
      </c>
      <c r="Y211" s="54">
        <v>0</v>
      </c>
    </row>
    <row r="212" spans="1:25" ht="21" x14ac:dyDescent="0.2">
      <c r="A212" s="137" t="s">
        <v>386</v>
      </c>
      <c r="B212" s="64" t="s">
        <v>433</v>
      </c>
      <c r="C212" s="53">
        <v>358</v>
      </c>
      <c r="D212" s="53">
        <v>344</v>
      </c>
      <c r="E212" s="65">
        <v>54</v>
      </c>
      <c r="F212" s="65">
        <v>0</v>
      </c>
      <c r="G212" s="65">
        <v>290</v>
      </c>
      <c r="H212" s="53">
        <v>14</v>
      </c>
      <c r="I212" s="65">
        <v>0</v>
      </c>
      <c r="J212" s="65">
        <v>0</v>
      </c>
      <c r="K212" s="65">
        <v>14</v>
      </c>
      <c r="L212" s="65">
        <v>0</v>
      </c>
      <c r="M212" s="53">
        <v>207</v>
      </c>
      <c r="N212" s="65">
        <v>18</v>
      </c>
      <c r="O212" s="65">
        <v>2</v>
      </c>
      <c r="P212" s="65">
        <v>187</v>
      </c>
      <c r="Q212" s="53">
        <v>12</v>
      </c>
      <c r="R212" s="65">
        <v>11</v>
      </c>
      <c r="S212" s="65">
        <v>0</v>
      </c>
      <c r="T212" s="65">
        <v>1</v>
      </c>
      <c r="U212" s="53">
        <v>0</v>
      </c>
      <c r="V212" s="65">
        <v>0</v>
      </c>
      <c r="W212" s="65">
        <v>0</v>
      </c>
      <c r="X212" s="65">
        <v>0</v>
      </c>
      <c r="Y212" s="65">
        <v>0</v>
      </c>
    </row>
    <row r="213" spans="1:25" x14ac:dyDescent="0.2">
      <c r="A213" s="137" t="s">
        <v>388</v>
      </c>
      <c r="B213" s="64" t="s">
        <v>435</v>
      </c>
      <c r="C213" s="53">
        <v>299</v>
      </c>
      <c r="D213" s="53">
        <v>290</v>
      </c>
      <c r="E213" s="65">
        <v>24</v>
      </c>
      <c r="F213" s="65">
        <v>0</v>
      </c>
      <c r="G213" s="65">
        <v>266</v>
      </c>
      <c r="H213" s="53">
        <v>9</v>
      </c>
      <c r="I213" s="65">
        <v>0</v>
      </c>
      <c r="J213" s="65">
        <v>2</v>
      </c>
      <c r="K213" s="65">
        <v>7</v>
      </c>
      <c r="L213" s="65">
        <v>0</v>
      </c>
      <c r="M213" s="53">
        <v>210</v>
      </c>
      <c r="N213" s="65">
        <v>12</v>
      </c>
      <c r="O213" s="65">
        <v>0</v>
      </c>
      <c r="P213" s="65">
        <v>198</v>
      </c>
      <c r="Q213" s="53">
        <v>8</v>
      </c>
      <c r="R213" s="65">
        <v>0</v>
      </c>
      <c r="S213" s="65">
        <v>0</v>
      </c>
      <c r="T213" s="65">
        <v>8</v>
      </c>
      <c r="U213" s="53">
        <v>2</v>
      </c>
      <c r="V213" s="65">
        <v>0</v>
      </c>
      <c r="W213" s="65">
        <v>0</v>
      </c>
      <c r="X213" s="65">
        <v>2</v>
      </c>
      <c r="Y213" s="65">
        <v>0</v>
      </c>
    </row>
    <row r="214" spans="1:25" x14ac:dyDescent="0.2">
      <c r="A214" s="137" t="s">
        <v>390</v>
      </c>
      <c r="B214" s="64" t="s">
        <v>436</v>
      </c>
      <c r="C214" s="53">
        <v>0</v>
      </c>
      <c r="D214" s="53">
        <v>0</v>
      </c>
      <c r="E214" s="65">
        <v>0</v>
      </c>
      <c r="F214" s="65">
        <v>0</v>
      </c>
      <c r="G214" s="65">
        <v>0</v>
      </c>
      <c r="H214" s="53">
        <v>0</v>
      </c>
      <c r="I214" s="65">
        <v>0</v>
      </c>
      <c r="J214" s="65">
        <v>0</v>
      </c>
      <c r="K214" s="65">
        <v>0</v>
      </c>
      <c r="L214" s="65">
        <v>0</v>
      </c>
      <c r="M214" s="53">
        <v>0</v>
      </c>
      <c r="N214" s="65">
        <v>0</v>
      </c>
      <c r="O214" s="65">
        <v>0</v>
      </c>
      <c r="P214" s="65">
        <v>0</v>
      </c>
      <c r="Q214" s="53">
        <v>0</v>
      </c>
      <c r="R214" s="65">
        <v>0</v>
      </c>
      <c r="S214" s="65">
        <v>0</v>
      </c>
      <c r="T214" s="65">
        <v>0</v>
      </c>
      <c r="U214" s="53">
        <v>0</v>
      </c>
      <c r="V214" s="65">
        <v>0</v>
      </c>
      <c r="W214" s="65">
        <v>0</v>
      </c>
      <c r="X214" s="65">
        <v>0</v>
      </c>
      <c r="Y214" s="65">
        <v>0</v>
      </c>
    </row>
    <row r="215" spans="1:25" x14ac:dyDescent="0.2">
      <c r="A215" s="137" t="s">
        <v>392</v>
      </c>
      <c r="B215" s="64" t="s">
        <v>437</v>
      </c>
      <c r="C215" s="53">
        <v>0</v>
      </c>
      <c r="D215" s="53">
        <v>0</v>
      </c>
      <c r="E215" s="65">
        <v>0</v>
      </c>
      <c r="F215" s="65">
        <v>0</v>
      </c>
      <c r="G215" s="65">
        <v>0</v>
      </c>
      <c r="H215" s="53">
        <v>0</v>
      </c>
      <c r="I215" s="65">
        <v>0</v>
      </c>
      <c r="J215" s="65">
        <v>0</v>
      </c>
      <c r="K215" s="65">
        <v>0</v>
      </c>
      <c r="L215" s="65">
        <v>0</v>
      </c>
      <c r="M215" s="53">
        <v>0</v>
      </c>
      <c r="N215" s="65">
        <v>0</v>
      </c>
      <c r="O215" s="65">
        <v>0</v>
      </c>
      <c r="P215" s="65">
        <v>0</v>
      </c>
      <c r="Q215" s="53">
        <v>0</v>
      </c>
      <c r="R215" s="65">
        <v>0</v>
      </c>
      <c r="S215" s="65">
        <v>0</v>
      </c>
      <c r="T215" s="65">
        <v>0</v>
      </c>
      <c r="U215" s="53">
        <v>0</v>
      </c>
      <c r="V215" s="65">
        <v>0</v>
      </c>
      <c r="W215" s="65">
        <v>0</v>
      </c>
      <c r="X215" s="65">
        <v>0</v>
      </c>
      <c r="Y215" s="65">
        <v>0</v>
      </c>
    </row>
    <row r="216" spans="1:25" x14ac:dyDescent="0.2">
      <c r="A216" s="137" t="s">
        <v>394</v>
      </c>
      <c r="B216" s="64" t="s">
        <v>439</v>
      </c>
      <c r="C216" s="53">
        <v>7</v>
      </c>
      <c r="D216" s="53">
        <v>7</v>
      </c>
      <c r="E216" s="65">
        <v>0</v>
      </c>
      <c r="F216" s="65">
        <v>0</v>
      </c>
      <c r="G216" s="65">
        <v>7</v>
      </c>
      <c r="H216" s="53">
        <v>0</v>
      </c>
      <c r="I216" s="65">
        <v>0</v>
      </c>
      <c r="J216" s="65">
        <v>0</v>
      </c>
      <c r="K216" s="65">
        <v>0</v>
      </c>
      <c r="L216" s="65">
        <v>0</v>
      </c>
      <c r="M216" s="53">
        <v>7</v>
      </c>
      <c r="N216" s="65">
        <v>0</v>
      </c>
      <c r="O216" s="65">
        <v>0</v>
      </c>
      <c r="P216" s="65">
        <v>7</v>
      </c>
      <c r="Q216" s="53">
        <v>0</v>
      </c>
      <c r="R216" s="65">
        <v>0</v>
      </c>
      <c r="S216" s="65">
        <v>0</v>
      </c>
      <c r="T216" s="65">
        <v>0</v>
      </c>
      <c r="U216" s="53">
        <v>0</v>
      </c>
      <c r="V216" s="65">
        <v>0</v>
      </c>
      <c r="W216" s="65">
        <v>0</v>
      </c>
      <c r="X216" s="65">
        <v>0</v>
      </c>
      <c r="Y216" s="65">
        <v>0</v>
      </c>
    </row>
    <row r="217" spans="1:25" x14ac:dyDescent="0.2">
      <c r="A217" s="138" t="s">
        <v>396</v>
      </c>
      <c r="B217" s="64" t="s">
        <v>440</v>
      </c>
      <c r="C217" s="53">
        <v>626</v>
      </c>
      <c r="D217" s="53">
        <v>618</v>
      </c>
      <c r="E217" s="65">
        <v>48</v>
      </c>
      <c r="F217" s="65">
        <v>24</v>
      </c>
      <c r="G217" s="65">
        <v>546</v>
      </c>
      <c r="H217" s="53">
        <v>8</v>
      </c>
      <c r="I217" s="65">
        <v>1</v>
      </c>
      <c r="J217" s="65">
        <v>0</v>
      </c>
      <c r="K217" s="65">
        <v>7</v>
      </c>
      <c r="L217" s="65">
        <v>0</v>
      </c>
      <c r="M217" s="53">
        <v>366</v>
      </c>
      <c r="N217" s="65">
        <v>16</v>
      </c>
      <c r="O217" s="65">
        <v>9</v>
      </c>
      <c r="P217" s="65">
        <v>341</v>
      </c>
      <c r="Q217" s="53">
        <v>11</v>
      </c>
      <c r="R217" s="65">
        <v>2</v>
      </c>
      <c r="S217" s="65">
        <v>0</v>
      </c>
      <c r="T217" s="65">
        <v>9</v>
      </c>
      <c r="U217" s="53">
        <v>5</v>
      </c>
      <c r="V217" s="65">
        <v>0</v>
      </c>
      <c r="W217" s="65">
        <v>0</v>
      </c>
      <c r="X217" s="65">
        <v>5</v>
      </c>
      <c r="Y217" s="65">
        <v>0</v>
      </c>
    </row>
    <row r="218" spans="1:25" x14ac:dyDescent="0.2">
      <c r="A218" s="138" t="s">
        <v>398</v>
      </c>
      <c r="B218" s="64" t="s">
        <v>441</v>
      </c>
      <c r="C218" s="53">
        <v>0</v>
      </c>
      <c r="D218" s="53">
        <v>0</v>
      </c>
      <c r="E218" s="65">
        <v>0</v>
      </c>
      <c r="F218" s="65">
        <v>0</v>
      </c>
      <c r="G218" s="65">
        <v>0</v>
      </c>
      <c r="H218" s="53">
        <v>0</v>
      </c>
      <c r="I218" s="65">
        <v>0</v>
      </c>
      <c r="J218" s="65">
        <v>0</v>
      </c>
      <c r="K218" s="65">
        <v>0</v>
      </c>
      <c r="L218" s="65">
        <v>0</v>
      </c>
      <c r="M218" s="53">
        <v>100</v>
      </c>
      <c r="N218" s="65">
        <v>7</v>
      </c>
      <c r="O218" s="65">
        <v>6</v>
      </c>
      <c r="P218" s="65">
        <v>87</v>
      </c>
      <c r="Q218" s="53">
        <v>100</v>
      </c>
      <c r="R218" s="65">
        <v>7</v>
      </c>
      <c r="S218" s="65">
        <v>6</v>
      </c>
      <c r="T218" s="65">
        <v>87</v>
      </c>
      <c r="U218" s="53">
        <v>0</v>
      </c>
      <c r="V218" s="65">
        <v>0</v>
      </c>
      <c r="W218" s="65">
        <v>0</v>
      </c>
      <c r="X218" s="65">
        <v>0</v>
      </c>
      <c r="Y218" s="65">
        <v>0</v>
      </c>
    </row>
    <row r="219" spans="1:25" x14ac:dyDescent="0.2">
      <c r="A219" s="138" t="s">
        <v>402</v>
      </c>
      <c r="B219" s="64" t="s">
        <v>443</v>
      </c>
      <c r="C219" s="53">
        <v>0</v>
      </c>
      <c r="D219" s="53">
        <v>0</v>
      </c>
      <c r="E219" s="65">
        <v>0</v>
      </c>
      <c r="F219" s="65">
        <v>0</v>
      </c>
      <c r="G219" s="65">
        <v>0</v>
      </c>
      <c r="H219" s="53">
        <v>0</v>
      </c>
      <c r="I219" s="65">
        <v>0</v>
      </c>
      <c r="J219" s="65">
        <v>0</v>
      </c>
      <c r="K219" s="65">
        <v>0</v>
      </c>
      <c r="L219" s="65">
        <v>0</v>
      </c>
      <c r="M219" s="53">
        <v>0</v>
      </c>
      <c r="N219" s="65">
        <v>0</v>
      </c>
      <c r="O219" s="65">
        <v>0</v>
      </c>
      <c r="P219" s="65">
        <v>0</v>
      </c>
      <c r="Q219" s="53">
        <v>0</v>
      </c>
      <c r="R219" s="65">
        <v>0</v>
      </c>
      <c r="S219" s="65">
        <v>0</v>
      </c>
      <c r="T219" s="65">
        <v>0</v>
      </c>
      <c r="U219" s="53">
        <v>0</v>
      </c>
      <c r="V219" s="65">
        <v>0</v>
      </c>
      <c r="W219" s="65">
        <v>0</v>
      </c>
      <c r="X219" s="65">
        <v>0</v>
      </c>
      <c r="Y219" s="65">
        <v>0</v>
      </c>
    </row>
    <row r="220" spans="1:25" x14ac:dyDescent="0.2">
      <c r="A220" s="138" t="s">
        <v>404</v>
      </c>
      <c r="B220" s="64" t="s">
        <v>445</v>
      </c>
      <c r="C220" s="53">
        <v>602</v>
      </c>
      <c r="D220" s="53">
        <v>585</v>
      </c>
      <c r="E220" s="65">
        <v>47</v>
      </c>
      <c r="F220" s="65">
        <v>185</v>
      </c>
      <c r="G220" s="65">
        <v>353</v>
      </c>
      <c r="H220" s="53">
        <v>17</v>
      </c>
      <c r="I220" s="65">
        <v>0</v>
      </c>
      <c r="J220" s="65">
        <v>0</v>
      </c>
      <c r="K220" s="65">
        <v>17</v>
      </c>
      <c r="L220" s="65">
        <v>0</v>
      </c>
      <c r="M220" s="53">
        <v>346</v>
      </c>
      <c r="N220" s="65">
        <v>15</v>
      </c>
      <c r="O220" s="65">
        <v>68</v>
      </c>
      <c r="P220" s="65">
        <v>263</v>
      </c>
      <c r="Q220" s="53">
        <v>27</v>
      </c>
      <c r="R220" s="65">
        <v>7</v>
      </c>
      <c r="S220" s="65">
        <v>18</v>
      </c>
      <c r="T220" s="65">
        <v>2</v>
      </c>
      <c r="U220" s="53">
        <v>3</v>
      </c>
      <c r="V220" s="65">
        <v>0</v>
      </c>
      <c r="W220" s="65">
        <v>0</v>
      </c>
      <c r="X220" s="65">
        <v>3</v>
      </c>
      <c r="Y220" s="65">
        <v>0</v>
      </c>
    </row>
    <row r="221" spans="1:25" x14ac:dyDescent="0.2">
      <c r="A221" s="138" t="s">
        <v>703</v>
      </c>
      <c r="B221" s="64" t="s">
        <v>447</v>
      </c>
      <c r="C221" s="53">
        <v>0</v>
      </c>
      <c r="D221" s="53">
        <v>0</v>
      </c>
      <c r="E221" s="65">
        <v>0</v>
      </c>
      <c r="F221" s="65">
        <v>0</v>
      </c>
      <c r="G221" s="65">
        <v>0</v>
      </c>
      <c r="H221" s="53">
        <v>0</v>
      </c>
      <c r="I221" s="65">
        <v>0</v>
      </c>
      <c r="J221" s="65">
        <v>0</v>
      </c>
      <c r="K221" s="65">
        <v>0</v>
      </c>
      <c r="L221" s="65">
        <v>0</v>
      </c>
      <c r="M221" s="53">
        <v>0</v>
      </c>
      <c r="N221" s="65">
        <v>0</v>
      </c>
      <c r="O221" s="65">
        <v>0</v>
      </c>
      <c r="P221" s="65">
        <v>0</v>
      </c>
      <c r="Q221" s="53">
        <v>0</v>
      </c>
      <c r="R221" s="65">
        <v>0</v>
      </c>
      <c r="S221" s="65">
        <v>0</v>
      </c>
      <c r="T221" s="65">
        <v>0</v>
      </c>
      <c r="U221" s="53">
        <v>0</v>
      </c>
      <c r="V221" s="65">
        <v>0</v>
      </c>
      <c r="W221" s="65">
        <v>0</v>
      </c>
      <c r="X221" s="65">
        <v>0</v>
      </c>
      <c r="Y221" s="65">
        <v>0</v>
      </c>
    </row>
    <row r="222" spans="1:25" x14ac:dyDescent="0.2">
      <c r="A222" s="138" t="s">
        <v>400</v>
      </c>
      <c r="B222" s="64" t="s">
        <v>449</v>
      </c>
      <c r="C222" s="53">
        <v>0</v>
      </c>
      <c r="D222" s="53">
        <v>0</v>
      </c>
      <c r="E222" s="65">
        <v>0</v>
      </c>
      <c r="F222" s="65">
        <v>0</v>
      </c>
      <c r="G222" s="65">
        <v>0</v>
      </c>
      <c r="H222" s="53">
        <v>0</v>
      </c>
      <c r="I222" s="65">
        <v>0</v>
      </c>
      <c r="J222" s="65">
        <v>0</v>
      </c>
      <c r="K222" s="65">
        <v>0</v>
      </c>
      <c r="L222" s="65">
        <v>0</v>
      </c>
      <c r="M222" s="53">
        <v>0</v>
      </c>
      <c r="N222" s="65">
        <v>0</v>
      </c>
      <c r="O222" s="65">
        <v>0</v>
      </c>
      <c r="P222" s="65">
        <v>0</v>
      </c>
      <c r="Q222" s="53">
        <v>0</v>
      </c>
      <c r="R222" s="65">
        <v>0</v>
      </c>
      <c r="S222" s="65">
        <v>0</v>
      </c>
      <c r="T222" s="65">
        <v>0</v>
      </c>
      <c r="U222" s="53">
        <v>0</v>
      </c>
      <c r="V222" s="65">
        <v>0</v>
      </c>
      <c r="W222" s="65">
        <v>0</v>
      </c>
      <c r="X222" s="65">
        <v>0</v>
      </c>
      <c r="Y222" s="65">
        <v>0</v>
      </c>
    </row>
    <row r="223" spans="1:25" x14ac:dyDescent="0.2">
      <c r="A223" s="138" t="s">
        <v>406</v>
      </c>
      <c r="B223" s="64" t="s">
        <v>451</v>
      </c>
      <c r="C223" s="53">
        <v>0</v>
      </c>
      <c r="D223" s="53">
        <v>0</v>
      </c>
      <c r="E223" s="65">
        <v>0</v>
      </c>
      <c r="F223" s="65">
        <v>0</v>
      </c>
      <c r="G223" s="65">
        <v>0</v>
      </c>
      <c r="H223" s="53">
        <v>0</v>
      </c>
      <c r="I223" s="65">
        <v>0</v>
      </c>
      <c r="J223" s="65">
        <v>0</v>
      </c>
      <c r="K223" s="65">
        <v>0</v>
      </c>
      <c r="L223" s="65">
        <v>0</v>
      </c>
      <c r="M223" s="53">
        <v>0</v>
      </c>
      <c r="N223" s="65">
        <v>0</v>
      </c>
      <c r="O223" s="65">
        <v>0</v>
      </c>
      <c r="P223" s="65">
        <v>0</v>
      </c>
      <c r="Q223" s="53">
        <v>0</v>
      </c>
      <c r="R223" s="65">
        <v>0</v>
      </c>
      <c r="S223" s="65">
        <v>0</v>
      </c>
      <c r="T223" s="65">
        <v>0</v>
      </c>
      <c r="U223" s="53">
        <v>0</v>
      </c>
      <c r="V223" s="65">
        <v>0</v>
      </c>
      <c r="W223" s="65">
        <v>0</v>
      </c>
      <c r="X223" s="65">
        <v>0</v>
      </c>
      <c r="Y223" s="65">
        <v>0</v>
      </c>
    </row>
    <row r="224" spans="1:25" x14ac:dyDescent="0.2">
      <c r="A224" s="138" t="s">
        <v>408</v>
      </c>
      <c r="B224" s="64" t="s">
        <v>453</v>
      </c>
      <c r="C224" s="53">
        <v>30</v>
      </c>
      <c r="D224" s="53">
        <v>30</v>
      </c>
      <c r="E224" s="65">
        <v>0</v>
      </c>
      <c r="F224" s="65">
        <v>2</v>
      </c>
      <c r="G224" s="65">
        <v>28</v>
      </c>
      <c r="H224" s="53">
        <v>0</v>
      </c>
      <c r="I224" s="65">
        <v>0</v>
      </c>
      <c r="J224" s="65">
        <v>0</v>
      </c>
      <c r="K224" s="65">
        <v>0</v>
      </c>
      <c r="L224" s="65">
        <v>0</v>
      </c>
      <c r="M224" s="53">
        <v>52</v>
      </c>
      <c r="N224" s="65">
        <v>0</v>
      </c>
      <c r="O224" s="65">
        <v>2</v>
      </c>
      <c r="P224" s="65">
        <v>50</v>
      </c>
      <c r="Q224" s="53">
        <v>0</v>
      </c>
      <c r="R224" s="65">
        <v>0</v>
      </c>
      <c r="S224" s="65">
        <v>0</v>
      </c>
      <c r="T224" s="65">
        <v>0</v>
      </c>
      <c r="U224" s="53">
        <v>0</v>
      </c>
      <c r="V224" s="65">
        <v>0</v>
      </c>
      <c r="W224" s="65">
        <v>0</v>
      </c>
      <c r="X224" s="65">
        <v>0</v>
      </c>
      <c r="Y224" s="65">
        <v>0</v>
      </c>
    </row>
    <row r="225" spans="1:25" x14ac:dyDescent="0.2">
      <c r="A225" s="138" t="s">
        <v>410</v>
      </c>
      <c r="B225" s="64" t="s">
        <v>455</v>
      </c>
      <c r="C225" s="53">
        <v>103</v>
      </c>
      <c r="D225" s="53">
        <v>99</v>
      </c>
      <c r="E225" s="54">
        <v>7</v>
      </c>
      <c r="F225" s="54">
        <v>16</v>
      </c>
      <c r="G225" s="54">
        <v>76</v>
      </c>
      <c r="H225" s="53">
        <v>4</v>
      </c>
      <c r="I225" s="54">
        <v>0</v>
      </c>
      <c r="J225" s="54">
        <v>0</v>
      </c>
      <c r="K225" s="54">
        <v>4</v>
      </c>
      <c r="L225" s="54">
        <v>0</v>
      </c>
      <c r="M225" s="53">
        <v>78</v>
      </c>
      <c r="N225" s="54">
        <v>3</v>
      </c>
      <c r="O225" s="54">
        <v>13</v>
      </c>
      <c r="P225" s="54">
        <v>62</v>
      </c>
      <c r="Q225" s="53">
        <v>1</v>
      </c>
      <c r="R225" s="54">
        <v>0</v>
      </c>
      <c r="S225" s="54">
        <v>1</v>
      </c>
      <c r="T225" s="54">
        <v>0</v>
      </c>
      <c r="U225" s="53">
        <v>0</v>
      </c>
      <c r="V225" s="54">
        <v>0</v>
      </c>
      <c r="W225" s="54">
        <v>0</v>
      </c>
      <c r="X225" s="54">
        <v>0</v>
      </c>
      <c r="Y225" s="54">
        <v>0</v>
      </c>
    </row>
    <row r="226" spans="1:25" ht="21" x14ac:dyDescent="0.2">
      <c r="A226" s="137" t="s">
        <v>412</v>
      </c>
      <c r="B226" s="64" t="s">
        <v>457</v>
      </c>
      <c r="C226" s="53">
        <v>41</v>
      </c>
      <c r="D226" s="53">
        <v>41</v>
      </c>
      <c r="E226" s="65">
        <v>3</v>
      </c>
      <c r="F226" s="65">
        <v>8</v>
      </c>
      <c r="G226" s="65">
        <v>30</v>
      </c>
      <c r="H226" s="53">
        <v>0</v>
      </c>
      <c r="I226" s="65">
        <v>0</v>
      </c>
      <c r="J226" s="65">
        <v>0</v>
      </c>
      <c r="K226" s="65">
        <v>0</v>
      </c>
      <c r="L226" s="65">
        <v>0</v>
      </c>
      <c r="M226" s="53">
        <v>33</v>
      </c>
      <c r="N226" s="65">
        <v>0</v>
      </c>
      <c r="O226" s="65">
        <v>8</v>
      </c>
      <c r="P226" s="65">
        <v>25</v>
      </c>
      <c r="Q226" s="53">
        <v>0</v>
      </c>
      <c r="R226" s="65">
        <v>0</v>
      </c>
      <c r="S226" s="65">
        <v>0</v>
      </c>
      <c r="T226" s="65">
        <v>0</v>
      </c>
      <c r="U226" s="53">
        <v>0</v>
      </c>
      <c r="V226" s="65">
        <v>0</v>
      </c>
      <c r="W226" s="65">
        <v>0</v>
      </c>
      <c r="X226" s="65">
        <v>0</v>
      </c>
      <c r="Y226" s="65">
        <v>0</v>
      </c>
    </row>
    <row r="227" spans="1:25" x14ac:dyDescent="0.2">
      <c r="A227" s="137" t="s">
        <v>414</v>
      </c>
      <c r="B227" s="64" t="s">
        <v>459</v>
      </c>
      <c r="C227" s="53">
        <v>62</v>
      </c>
      <c r="D227" s="53">
        <v>58</v>
      </c>
      <c r="E227" s="65">
        <v>4</v>
      </c>
      <c r="F227" s="65">
        <v>8</v>
      </c>
      <c r="G227" s="65">
        <v>46</v>
      </c>
      <c r="H227" s="53">
        <v>4</v>
      </c>
      <c r="I227" s="65">
        <v>0</v>
      </c>
      <c r="J227" s="65">
        <v>0</v>
      </c>
      <c r="K227" s="65">
        <v>4</v>
      </c>
      <c r="L227" s="65">
        <v>0</v>
      </c>
      <c r="M227" s="53">
        <v>45</v>
      </c>
      <c r="N227" s="65">
        <v>3</v>
      </c>
      <c r="O227" s="65">
        <v>5</v>
      </c>
      <c r="P227" s="65">
        <v>37</v>
      </c>
      <c r="Q227" s="53">
        <v>1</v>
      </c>
      <c r="R227" s="65">
        <v>0</v>
      </c>
      <c r="S227" s="65">
        <v>1</v>
      </c>
      <c r="T227" s="65">
        <v>0</v>
      </c>
      <c r="U227" s="53">
        <v>0</v>
      </c>
      <c r="V227" s="65">
        <v>0</v>
      </c>
      <c r="W227" s="65">
        <v>0</v>
      </c>
      <c r="X227" s="65">
        <v>0</v>
      </c>
      <c r="Y227" s="65">
        <v>0</v>
      </c>
    </row>
    <row r="228" spans="1:25" x14ac:dyDescent="0.2">
      <c r="A228" s="137" t="s">
        <v>416</v>
      </c>
      <c r="B228" s="64" t="s">
        <v>461</v>
      </c>
      <c r="C228" s="53">
        <v>0</v>
      </c>
      <c r="D228" s="53">
        <v>0</v>
      </c>
      <c r="E228" s="65">
        <v>0</v>
      </c>
      <c r="F228" s="65">
        <v>0</v>
      </c>
      <c r="G228" s="65">
        <v>0</v>
      </c>
      <c r="H228" s="53">
        <v>0</v>
      </c>
      <c r="I228" s="65">
        <v>0</v>
      </c>
      <c r="J228" s="65">
        <v>0</v>
      </c>
      <c r="K228" s="65">
        <v>0</v>
      </c>
      <c r="L228" s="65">
        <v>0</v>
      </c>
      <c r="M228" s="53">
        <v>0</v>
      </c>
      <c r="N228" s="65">
        <v>0</v>
      </c>
      <c r="O228" s="65">
        <v>0</v>
      </c>
      <c r="P228" s="65">
        <v>0</v>
      </c>
      <c r="Q228" s="53">
        <v>0</v>
      </c>
      <c r="R228" s="65">
        <v>0</v>
      </c>
      <c r="S228" s="65">
        <v>0</v>
      </c>
      <c r="T228" s="65">
        <v>0</v>
      </c>
      <c r="U228" s="53">
        <v>0</v>
      </c>
      <c r="V228" s="65">
        <v>0</v>
      </c>
      <c r="W228" s="65">
        <v>0</v>
      </c>
      <c r="X228" s="65">
        <v>0</v>
      </c>
      <c r="Y228" s="65">
        <v>0</v>
      </c>
    </row>
    <row r="229" spans="1:25" x14ac:dyDescent="0.2">
      <c r="A229" s="137" t="s">
        <v>418</v>
      </c>
      <c r="B229" s="64" t="s">
        <v>463</v>
      </c>
      <c r="C229" s="53">
        <v>0</v>
      </c>
      <c r="D229" s="53">
        <v>0</v>
      </c>
      <c r="E229" s="65">
        <v>0</v>
      </c>
      <c r="F229" s="65">
        <v>0</v>
      </c>
      <c r="G229" s="65">
        <v>0</v>
      </c>
      <c r="H229" s="53">
        <v>0</v>
      </c>
      <c r="I229" s="65">
        <v>0</v>
      </c>
      <c r="J229" s="65">
        <v>0</v>
      </c>
      <c r="K229" s="65">
        <v>0</v>
      </c>
      <c r="L229" s="65">
        <v>0</v>
      </c>
      <c r="M229" s="53">
        <v>0</v>
      </c>
      <c r="N229" s="65">
        <v>0</v>
      </c>
      <c r="O229" s="65">
        <v>0</v>
      </c>
      <c r="P229" s="65">
        <v>0</v>
      </c>
      <c r="Q229" s="53">
        <v>0</v>
      </c>
      <c r="R229" s="65">
        <v>0</v>
      </c>
      <c r="S229" s="65">
        <v>0</v>
      </c>
      <c r="T229" s="65">
        <v>0</v>
      </c>
      <c r="U229" s="53">
        <v>0</v>
      </c>
      <c r="V229" s="65">
        <v>0</v>
      </c>
      <c r="W229" s="65">
        <v>0</v>
      </c>
      <c r="X229" s="65">
        <v>0</v>
      </c>
      <c r="Y229" s="65">
        <v>0</v>
      </c>
    </row>
    <row r="230" spans="1:25" x14ac:dyDescent="0.2">
      <c r="A230" s="138" t="s">
        <v>420</v>
      </c>
      <c r="B230" s="64" t="s">
        <v>465</v>
      </c>
      <c r="C230" s="53">
        <v>0</v>
      </c>
      <c r="D230" s="53">
        <v>0</v>
      </c>
      <c r="E230" s="65">
        <v>0</v>
      </c>
      <c r="F230" s="65">
        <v>0</v>
      </c>
      <c r="G230" s="65">
        <v>0</v>
      </c>
      <c r="H230" s="53">
        <v>0</v>
      </c>
      <c r="I230" s="65">
        <v>0</v>
      </c>
      <c r="J230" s="65">
        <v>0</v>
      </c>
      <c r="K230" s="65">
        <v>0</v>
      </c>
      <c r="L230" s="65">
        <v>0</v>
      </c>
      <c r="M230" s="53">
        <v>0</v>
      </c>
      <c r="N230" s="65">
        <v>0</v>
      </c>
      <c r="O230" s="65">
        <v>0</v>
      </c>
      <c r="P230" s="65">
        <v>0</v>
      </c>
      <c r="Q230" s="53">
        <v>0</v>
      </c>
      <c r="R230" s="65">
        <v>0</v>
      </c>
      <c r="S230" s="65">
        <v>0</v>
      </c>
      <c r="T230" s="65">
        <v>0</v>
      </c>
      <c r="U230" s="53">
        <v>0</v>
      </c>
      <c r="V230" s="65">
        <v>0</v>
      </c>
      <c r="W230" s="65">
        <v>0</v>
      </c>
      <c r="X230" s="65">
        <v>0</v>
      </c>
      <c r="Y230" s="65">
        <v>0</v>
      </c>
    </row>
    <row r="231" spans="1:25" x14ac:dyDescent="0.2">
      <c r="A231" s="138" t="s">
        <v>422</v>
      </c>
      <c r="B231" s="64" t="s">
        <v>467</v>
      </c>
      <c r="C231" s="53">
        <v>0</v>
      </c>
      <c r="D231" s="53">
        <v>0</v>
      </c>
      <c r="E231" s="65">
        <v>0</v>
      </c>
      <c r="F231" s="65">
        <v>0</v>
      </c>
      <c r="G231" s="65">
        <v>0</v>
      </c>
      <c r="H231" s="53">
        <v>0</v>
      </c>
      <c r="I231" s="65">
        <v>0</v>
      </c>
      <c r="J231" s="65">
        <v>0</v>
      </c>
      <c r="K231" s="65">
        <v>0</v>
      </c>
      <c r="L231" s="65">
        <v>0</v>
      </c>
      <c r="M231" s="53">
        <v>0</v>
      </c>
      <c r="N231" s="65">
        <v>0</v>
      </c>
      <c r="O231" s="65">
        <v>0</v>
      </c>
      <c r="P231" s="65">
        <v>0</v>
      </c>
      <c r="Q231" s="53">
        <v>0</v>
      </c>
      <c r="R231" s="65">
        <v>0</v>
      </c>
      <c r="S231" s="65">
        <v>0</v>
      </c>
      <c r="T231" s="65">
        <v>0</v>
      </c>
      <c r="U231" s="53">
        <v>0</v>
      </c>
      <c r="V231" s="65">
        <v>0</v>
      </c>
      <c r="W231" s="65">
        <v>0</v>
      </c>
      <c r="X231" s="65">
        <v>0</v>
      </c>
      <c r="Y231" s="65">
        <v>0</v>
      </c>
    </row>
    <row r="232" spans="1:25" ht="21" x14ac:dyDescent="0.2">
      <c r="A232" s="138" t="s">
        <v>367</v>
      </c>
      <c r="B232" s="64" t="s">
        <v>469</v>
      </c>
      <c r="C232" s="53">
        <v>0</v>
      </c>
      <c r="D232" s="53">
        <v>0</v>
      </c>
      <c r="E232" s="65">
        <v>0</v>
      </c>
      <c r="F232" s="65">
        <v>0</v>
      </c>
      <c r="G232" s="65">
        <v>0</v>
      </c>
      <c r="H232" s="53">
        <v>0</v>
      </c>
      <c r="I232" s="65">
        <v>0</v>
      </c>
      <c r="J232" s="65">
        <v>0</v>
      </c>
      <c r="K232" s="65">
        <v>0</v>
      </c>
      <c r="L232" s="65">
        <v>0</v>
      </c>
      <c r="M232" s="53">
        <v>0</v>
      </c>
      <c r="N232" s="65">
        <v>0</v>
      </c>
      <c r="O232" s="65">
        <v>0</v>
      </c>
      <c r="P232" s="65">
        <v>0</v>
      </c>
      <c r="Q232" s="53">
        <v>0</v>
      </c>
      <c r="R232" s="65">
        <v>0</v>
      </c>
      <c r="S232" s="65">
        <v>0</v>
      </c>
      <c r="T232" s="65">
        <v>0</v>
      </c>
      <c r="U232" s="53">
        <v>0</v>
      </c>
      <c r="V232" s="65">
        <v>0</v>
      </c>
      <c r="W232" s="65">
        <v>0</v>
      </c>
      <c r="X232" s="65">
        <v>0</v>
      </c>
      <c r="Y232" s="65">
        <v>0</v>
      </c>
    </row>
    <row r="233" spans="1:25" x14ac:dyDescent="0.2">
      <c r="A233" s="138" t="s">
        <v>424</v>
      </c>
      <c r="B233" s="64" t="s">
        <v>471</v>
      </c>
      <c r="C233" s="53">
        <v>44</v>
      </c>
      <c r="D233" s="53">
        <v>44</v>
      </c>
      <c r="E233" s="54">
        <v>0</v>
      </c>
      <c r="F233" s="54">
        <v>0</v>
      </c>
      <c r="G233" s="54">
        <v>44</v>
      </c>
      <c r="H233" s="53">
        <v>0</v>
      </c>
      <c r="I233" s="54">
        <v>0</v>
      </c>
      <c r="J233" s="54">
        <v>0</v>
      </c>
      <c r="K233" s="54">
        <v>0</v>
      </c>
      <c r="L233" s="54">
        <v>0</v>
      </c>
      <c r="M233" s="53">
        <v>22</v>
      </c>
      <c r="N233" s="54">
        <v>0</v>
      </c>
      <c r="O233" s="54">
        <v>0</v>
      </c>
      <c r="P233" s="54">
        <v>22</v>
      </c>
      <c r="Q233" s="53">
        <v>3</v>
      </c>
      <c r="R233" s="54">
        <v>0</v>
      </c>
      <c r="S233" s="54">
        <v>0</v>
      </c>
      <c r="T233" s="54">
        <v>3</v>
      </c>
      <c r="U233" s="53">
        <v>0</v>
      </c>
      <c r="V233" s="54">
        <v>0</v>
      </c>
      <c r="W233" s="54">
        <v>0</v>
      </c>
      <c r="X233" s="54">
        <v>0</v>
      </c>
      <c r="Y233" s="54">
        <v>0</v>
      </c>
    </row>
    <row r="234" spans="1:25" ht="21" x14ac:dyDescent="0.2">
      <c r="A234" s="137" t="s">
        <v>426</v>
      </c>
      <c r="B234" s="64" t="s">
        <v>473</v>
      </c>
      <c r="C234" s="53">
        <v>44</v>
      </c>
      <c r="D234" s="53">
        <v>44</v>
      </c>
      <c r="E234" s="65">
        <v>0</v>
      </c>
      <c r="F234" s="65">
        <v>0</v>
      </c>
      <c r="G234" s="65">
        <v>44</v>
      </c>
      <c r="H234" s="53">
        <v>0</v>
      </c>
      <c r="I234" s="65">
        <v>0</v>
      </c>
      <c r="J234" s="65">
        <v>0</v>
      </c>
      <c r="K234" s="65">
        <v>0</v>
      </c>
      <c r="L234" s="65">
        <v>0</v>
      </c>
      <c r="M234" s="53">
        <v>22</v>
      </c>
      <c r="N234" s="65">
        <v>0</v>
      </c>
      <c r="O234" s="65">
        <v>0</v>
      </c>
      <c r="P234" s="65">
        <v>22</v>
      </c>
      <c r="Q234" s="53">
        <v>3</v>
      </c>
      <c r="R234" s="65">
        <v>0</v>
      </c>
      <c r="S234" s="65">
        <v>0</v>
      </c>
      <c r="T234" s="65">
        <v>3</v>
      </c>
      <c r="U234" s="53">
        <v>0</v>
      </c>
      <c r="V234" s="65">
        <v>0</v>
      </c>
      <c r="W234" s="65">
        <v>0</v>
      </c>
      <c r="X234" s="65">
        <v>0</v>
      </c>
      <c r="Y234" s="65">
        <v>0</v>
      </c>
    </row>
    <row r="235" spans="1:25" x14ac:dyDescent="0.2">
      <c r="A235" s="137" t="s">
        <v>851</v>
      </c>
      <c r="B235" s="64" t="s">
        <v>475</v>
      </c>
      <c r="C235" s="53">
        <v>0</v>
      </c>
      <c r="D235" s="53">
        <v>0</v>
      </c>
      <c r="E235" s="65">
        <v>0</v>
      </c>
      <c r="F235" s="65">
        <v>0</v>
      </c>
      <c r="G235" s="65">
        <v>0</v>
      </c>
      <c r="H235" s="53">
        <v>0</v>
      </c>
      <c r="I235" s="65">
        <v>0</v>
      </c>
      <c r="J235" s="65">
        <v>0</v>
      </c>
      <c r="K235" s="65">
        <v>0</v>
      </c>
      <c r="L235" s="65">
        <v>0</v>
      </c>
      <c r="M235" s="53">
        <v>0</v>
      </c>
      <c r="N235" s="65">
        <v>0</v>
      </c>
      <c r="O235" s="65">
        <v>0</v>
      </c>
      <c r="P235" s="65">
        <v>0</v>
      </c>
      <c r="Q235" s="53">
        <v>0</v>
      </c>
      <c r="R235" s="65">
        <v>0</v>
      </c>
      <c r="S235" s="65">
        <v>0</v>
      </c>
      <c r="T235" s="65">
        <v>0</v>
      </c>
      <c r="U235" s="53">
        <v>0</v>
      </c>
      <c r="V235" s="65">
        <v>0</v>
      </c>
      <c r="W235" s="65">
        <v>0</v>
      </c>
      <c r="X235" s="65">
        <v>0</v>
      </c>
      <c r="Y235" s="65">
        <v>0</v>
      </c>
    </row>
    <row r="236" spans="1:25" x14ac:dyDescent="0.2">
      <c r="A236" s="137" t="s">
        <v>852</v>
      </c>
      <c r="B236" s="64" t="s">
        <v>477</v>
      </c>
      <c r="C236" s="53">
        <v>0</v>
      </c>
      <c r="D236" s="53">
        <v>0</v>
      </c>
      <c r="E236" s="65">
        <v>0</v>
      </c>
      <c r="F236" s="65">
        <v>0</v>
      </c>
      <c r="G236" s="65">
        <v>0</v>
      </c>
      <c r="H236" s="53">
        <v>0</v>
      </c>
      <c r="I236" s="65">
        <v>0</v>
      </c>
      <c r="J236" s="65">
        <v>0</v>
      </c>
      <c r="K236" s="65">
        <v>0</v>
      </c>
      <c r="L236" s="65">
        <v>0</v>
      </c>
      <c r="M236" s="53">
        <v>0</v>
      </c>
      <c r="N236" s="65">
        <v>0</v>
      </c>
      <c r="O236" s="65">
        <v>0</v>
      </c>
      <c r="P236" s="65">
        <v>0</v>
      </c>
      <c r="Q236" s="53">
        <v>0</v>
      </c>
      <c r="R236" s="65">
        <v>0</v>
      </c>
      <c r="S236" s="65">
        <v>0</v>
      </c>
      <c r="T236" s="65">
        <v>0</v>
      </c>
      <c r="U236" s="53">
        <v>0</v>
      </c>
      <c r="V236" s="65">
        <v>0</v>
      </c>
      <c r="W236" s="65">
        <v>0</v>
      </c>
      <c r="X236" s="65">
        <v>0</v>
      </c>
      <c r="Y236" s="65">
        <v>0</v>
      </c>
    </row>
    <row r="237" spans="1:25" ht="21" x14ac:dyDescent="0.2">
      <c r="A237" s="138" t="s">
        <v>369</v>
      </c>
      <c r="B237" s="64" t="s">
        <v>479</v>
      </c>
      <c r="C237" s="53">
        <v>0</v>
      </c>
      <c r="D237" s="53">
        <v>0</v>
      </c>
      <c r="E237" s="65">
        <v>0</v>
      </c>
      <c r="F237" s="65">
        <v>0</v>
      </c>
      <c r="G237" s="65">
        <v>0</v>
      </c>
      <c r="H237" s="53">
        <v>0</v>
      </c>
      <c r="I237" s="65">
        <v>0</v>
      </c>
      <c r="J237" s="65">
        <v>0</v>
      </c>
      <c r="K237" s="65">
        <v>0</v>
      </c>
      <c r="L237" s="65">
        <v>0</v>
      </c>
      <c r="M237" s="53">
        <v>0</v>
      </c>
      <c r="N237" s="65">
        <v>0</v>
      </c>
      <c r="O237" s="65">
        <v>0</v>
      </c>
      <c r="P237" s="65">
        <v>0</v>
      </c>
      <c r="Q237" s="53">
        <v>0</v>
      </c>
      <c r="R237" s="65">
        <v>0</v>
      </c>
      <c r="S237" s="65">
        <v>0</v>
      </c>
      <c r="T237" s="65">
        <v>0</v>
      </c>
      <c r="U237" s="53">
        <v>0</v>
      </c>
      <c r="V237" s="65">
        <v>0</v>
      </c>
      <c r="W237" s="65">
        <v>0</v>
      </c>
      <c r="X237" s="65">
        <v>0</v>
      </c>
      <c r="Y237" s="65">
        <v>0</v>
      </c>
    </row>
    <row r="238" spans="1:25" x14ac:dyDescent="0.2">
      <c r="A238" s="138" t="s">
        <v>691</v>
      </c>
      <c r="B238" s="64" t="s">
        <v>481</v>
      </c>
      <c r="C238" s="53">
        <v>0</v>
      </c>
      <c r="D238" s="53">
        <v>0</v>
      </c>
      <c r="E238" s="65">
        <v>0</v>
      </c>
      <c r="F238" s="65">
        <v>0</v>
      </c>
      <c r="G238" s="65">
        <v>0</v>
      </c>
      <c r="H238" s="53">
        <v>0</v>
      </c>
      <c r="I238" s="65">
        <v>0</v>
      </c>
      <c r="J238" s="65">
        <v>0</v>
      </c>
      <c r="K238" s="65">
        <v>0</v>
      </c>
      <c r="L238" s="65">
        <v>0</v>
      </c>
      <c r="M238" s="53">
        <v>0</v>
      </c>
      <c r="N238" s="65">
        <v>0</v>
      </c>
      <c r="O238" s="65">
        <v>0</v>
      </c>
      <c r="P238" s="65">
        <v>0</v>
      </c>
      <c r="Q238" s="53">
        <v>0</v>
      </c>
      <c r="R238" s="65">
        <v>0</v>
      </c>
      <c r="S238" s="65">
        <v>0</v>
      </c>
      <c r="T238" s="65">
        <v>0</v>
      </c>
      <c r="U238" s="53">
        <v>0</v>
      </c>
      <c r="V238" s="65">
        <v>0</v>
      </c>
      <c r="W238" s="65">
        <v>0</v>
      </c>
      <c r="X238" s="65">
        <v>0</v>
      </c>
      <c r="Y238" s="65">
        <v>0</v>
      </c>
    </row>
    <row r="239" spans="1:25" x14ac:dyDescent="0.2">
      <c r="A239" s="138" t="s">
        <v>430</v>
      </c>
      <c r="B239" s="64" t="s">
        <v>483</v>
      </c>
      <c r="C239" s="53">
        <v>0</v>
      </c>
      <c r="D239" s="53">
        <v>0</v>
      </c>
      <c r="E239" s="65">
        <v>0</v>
      </c>
      <c r="F239" s="65">
        <v>0</v>
      </c>
      <c r="G239" s="65">
        <v>0</v>
      </c>
      <c r="H239" s="53">
        <v>0</v>
      </c>
      <c r="I239" s="65">
        <v>0</v>
      </c>
      <c r="J239" s="65">
        <v>0</v>
      </c>
      <c r="K239" s="65">
        <v>0</v>
      </c>
      <c r="L239" s="65">
        <v>0</v>
      </c>
      <c r="M239" s="53">
        <v>0</v>
      </c>
      <c r="N239" s="65">
        <v>0</v>
      </c>
      <c r="O239" s="65">
        <v>0</v>
      </c>
      <c r="P239" s="65">
        <v>0</v>
      </c>
      <c r="Q239" s="53">
        <v>0</v>
      </c>
      <c r="R239" s="65">
        <v>0</v>
      </c>
      <c r="S239" s="65">
        <v>0</v>
      </c>
      <c r="T239" s="65">
        <v>0</v>
      </c>
      <c r="U239" s="53">
        <v>0</v>
      </c>
      <c r="V239" s="65">
        <v>0</v>
      </c>
      <c r="W239" s="65">
        <v>0</v>
      </c>
      <c r="X239" s="65">
        <v>0</v>
      </c>
      <c r="Y239" s="65">
        <v>0</v>
      </c>
    </row>
    <row r="240" spans="1:25" x14ac:dyDescent="0.2">
      <c r="A240" s="138" t="s">
        <v>432</v>
      </c>
      <c r="B240" s="64" t="s">
        <v>485</v>
      </c>
      <c r="C240" s="53">
        <v>0</v>
      </c>
      <c r="D240" s="53">
        <v>0</v>
      </c>
      <c r="E240" s="65">
        <v>0</v>
      </c>
      <c r="F240" s="65">
        <v>0</v>
      </c>
      <c r="G240" s="65">
        <v>0</v>
      </c>
      <c r="H240" s="53">
        <v>0</v>
      </c>
      <c r="I240" s="65">
        <v>0</v>
      </c>
      <c r="J240" s="65">
        <v>0</v>
      </c>
      <c r="K240" s="65">
        <v>0</v>
      </c>
      <c r="L240" s="65">
        <v>0</v>
      </c>
      <c r="M240" s="53">
        <v>0</v>
      </c>
      <c r="N240" s="65">
        <v>0</v>
      </c>
      <c r="O240" s="65">
        <v>0</v>
      </c>
      <c r="P240" s="65">
        <v>0</v>
      </c>
      <c r="Q240" s="53">
        <v>0</v>
      </c>
      <c r="R240" s="65">
        <v>0</v>
      </c>
      <c r="S240" s="65">
        <v>0</v>
      </c>
      <c r="T240" s="65">
        <v>0</v>
      </c>
      <c r="U240" s="53">
        <v>0</v>
      </c>
      <c r="V240" s="65">
        <v>0</v>
      </c>
      <c r="W240" s="65">
        <v>0</v>
      </c>
      <c r="X240" s="65">
        <v>0</v>
      </c>
      <c r="Y240" s="65">
        <v>0</v>
      </c>
    </row>
    <row r="241" spans="1:25" x14ac:dyDescent="0.2">
      <c r="A241" s="138" t="s">
        <v>434</v>
      </c>
      <c r="B241" s="64" t="s">
        <v>487</v>
      </c>
      <c r="C241" s="53">
        <v>0</v>
      </c>
      <c r="D241" s="53">
        <v>0</v>
      </c>
      <c r="E241" s="65">
        <v>0</v>
      </c>
      <c r="F241" s="65">
        <v>0</v>
      </c>
      <c r="G241" s="65">
        <v>0</v>
      </c>
      <c r="H241" s="53">
        <v>0</v>
      </c>
      <c r="I241" s="65">
        <v>0</v>
      </c>
      <c r="J241" s="65">
        <v>0</v>
      </c>
      <c r="K241" s="65">
        <v>0</v>
      </c>
      <c r="L241" s="65">
        <v>0</v>
      </c>
      <c r="M241" s="53">
        <v>0</v>
      </c>
      <c r="N241" s="65">
        <v>0</v>
      </c>
      <c r="O241" s="65">
        <v>0</v>
      </c>
      <c r="P241" s="65">
        <v>0</v>
      </c>
      <c r="Q241" s="53">
        <v>0</v>
      </c>
      <c r="R241" s="65">
        <v>0</v>
      </c>
      <c r="S241" s="65">
        <v>0</v>
      </c>
      <c r="T241" s="65">
        <v>0</v>
      </c>
      <c r="U241" s="53">
        <v>0</v>
      </c>
      <c r="V241" s="65">
        <v>0</v>
      </c>
      <c r="W241" s="65">
        <v>0</v>
      </c>
      <c r="X241" s="65">
        <v>0</v>
      </c>
      <c r="Y241" s="65">
        <v>0</v>
      </c>
    </row>
    <row r="242" spans="1:25" x14ac:dyDescent="0.2">
      <c r="A242" s="138" t="s">
        <v>770</v>
      </c>
      <c r="B242" s="64" t="s">
        <v>489</v>
      </c>
      <c r="C242" s="53">
        <v>63</v>
      </c>
      <c r="D242" s="53">
        <v>63</v>
      </c>
      <c r="E242" s="65">
        <v>3</v>
      </c>
      <c r="F242" s="65">
        <v>13</v>
      </c>
      <c r="G242" s="65">
        <v>47</v>
      </c>
      <c r="H242" s="53">
        <v>0</v>
      </c>
      <c r="I242" s="65">
        <v>0</v>
      </c>
      <c r="J242" s="65">
        <v>0</v>
      </c>
      <c r="K242" s="65">
        <v>0</v>
      </c>
      <c r="L242" s="65">
        <v>0</v>
      </c>
      <c r="M242" s="53">
        <v>30</v>
      </c>
      <c r="N242" s="65">
        <v>4</v>
      </c>
      <c r="O242" s="65">
        <v>5</v>
      </c>
      <c r="P242" s="65">
        <v>21</v>
      </c>
      <c r="Q242" s="53">
        <v>3</v>
      </c>
      <c r="R242" s="65">
        <v>0</v>
      </c>
      <c r="S242" s="65">
        <v>2</v>
      </c>
      <c r="T242" s="65">
        <v>1</v>
      </c>
      <c r="U242" s="53">
        <v>0</v>
      </c>
      <c r="V242" s="65">
        <v>0</v>
      </c>
      <c r="W242" s="65">
        <v>0</v>
      </c>
      <c r="X242" s="65">
        <v>0</v>
      </c>
      <c r="Y242" s="65">
        <v>0</v>
      </c>
    </row>
    <row r="243" spans="1:25" x14ac:dyDescent="0.2">
      <c r="A243" s="138" t="s">
        <v>438</v>
      </c>
      <c r="B243" s="64" t="s">
        <v>491</v>
      </c>
      <c r="C243" s="53">
        <v>272</v>
      </c>
      <c r="D243" s="53">
        <v>271</v>
      </c>
      <c r="E243" s="65">
        <v>13</v>
      </c>
      <c r="F243" s="65">
        <v>35</v>
      </c>
      <c r="G243" s="65">
        <v>223</v>
      </c>
      <c r="H243" s="53">
        <v>1</v>
      </c>
      <c r="I243" s="65">
        <v>0</v>
      </c>
      <c r="J243" s="65">
        <v>0</v>
      </c>
      <c r="K243" s="65">
        <v>1</v>
      </c>
      <c r="L243" s="65">
        <v>0</v>
      </c>
      <c r="M243" s="53">
        <v>121</v>
      </c>
      <c r="N243" s="65">
        <v>6</v>
      </c>
      <c r="O243" s="65">
        <v>15</v>
      </c>
      <c r="P243" s="65">
        <v>100</v>
      </c>
      <c r="Q243" s="53">
        <v>0</v>
      </c>
      <c r="R243" s="65">
        <v>0</v>
      </c>
      <c r="S243" s="65">
        <v>0</v>
      </c>
      <c r="T243" s="65">
        <v>0</v>
      </c>
      <c r="U243" s="53">
        <v>1</v>
      </c>
      <c r="V243" s="65">
        <v>0</v>
      </c>
      <c r="W243" s="65">
        <v>0</v>
      </c>
      <c r="X243" s="65">
        <v>1</v>
      </c>
      <c r="Y243" s="65">
        <v>0</v>
      </c>
    </row>
    <row r="244" spans="1:25" x14ac:dyDescent="0.2">
      <c r="A244" s="138" t="s">
        <v>847</v>
      </c>
      <c r="B244" s="64" t="s">
        <v>493</v>
      </c>
      <c r="C244" s="53">
        <v>11</v>
      </c>
      <c r="D244" s="53">
        <v>11</v>
      </c>
      <c r="E244" s="65">
        <v>0</v>
      </c>
      <c r="F244" s="65">
        <v>0</v>
      </c>
      <c r="G244" s="65">
        <v>11</v>
      </c>
      <c r="H244" s="53">
        <v>0</v>
      </c>
      <c r="I244" s="65">
        <v>0</v>
      </c>
      <c r="J244" s="65">
        <v>0</v>
      </c>
      <c r="K244" s="65">
        <v>0</v>
      </c>
      <c r="L244" s="65">
        <v>0</v>
      </c>
      <c r="M244" s="53">
        <v>11</v>
      </c>
      <c r="N244" s="65">
        <v>0</v>
      </c>
      <c r="O244" s="65">
        <v>0</v>
      </c>
      <c r="P244" s="65">
        <v>11</v>
      </c>
      <c r="Q244" s="53">
        <v>0</v>
      </c>
      <c r="R244" s="65">
        <v>0</v>
      </c>
      <c r="S244" s="65">
        <v>0</v>
      </c>
      <c r="T244" s="65">
        <v>0</v>
      </c>
      <c r="U244" s="53">
        <v>0</v>
      </c>
      <c r="V244" s="65">
        <v>0</v>
      </c>
      <c r="W244" s="65">
        <v>0</v>
      </c>
      <c r="X244" s="65">
        <v>0</v>
      </c>
      <c r="Y244" s="65">
        <v>0</v>
      </c>
    </row>
    <row r="245" spans="1:25" x14ac:dyDescent="0.2">
      <c r="A245" s="138" t="s">
        <v>848</v>
      </c>
      <c r="B245" s="64" t="s">
        <v>494</v>
      </c>
      <c r="C245" s="53">
        <v>1270</v>
      </c>
      <c r="D245" s="53">
        <v>1254</v>
      </c>
      <c r="E245" s="65">
        <v>95</v>
      </c>
      <c r="F245" s="65">
        <v>9</v>
      </c>
      <c r="G245" s="65">
        <v>1150</v>
      </c>
      <c r="H245" s="53">
        <v>16</v>
      </c>
      <c r="I245" s="65">
        <v>0</v>
      </c>
      <c r="J245" s="65">
        <v>0</v>
      </c>
      <c r="K245" s="65">
        <v>16</v>
      </c>
      <c r="L245" s="65">
        <v>0</v>
      </c>
      <c r="M245" s="53">
        <v>411</v>
      </c>
      <c r="N245" s="65">
        <v>41</v>
      </c>
      <c r="O245" s="65">
        <v>7</v>
      </c>
      <c r="P245" s="65">
        <v>363</v>
      </c>
      <c r="Q245" s="53">
        <v>5</v>
      </c>
      <c r="R245" s="65">
        <v>3</v>
      </c>
      <c r="S245" s="65">
        <v>0</v>
      </c>
      <c r="T245" s="65">
        <v>2</v>
      </c>
      <c r="U245" s="53">
        <v>1</v>
      </c>
      <c r="V245" s="65">
        <v>0</v>
      </c>
      <c r="W245" s="65">
        <v>0</v>
      </c>
      <c r="X245" s="65">
        <v>1</v>
      </c>
      <c r="Y245" s="65">
        <v>0</v>
      </c>
    </row>
    <row r="246" spans="1:25" x14ac:dyDescent="0.2">
      <c r="A246" s="143" t="s">
        <v>442</v>
      </c>
      <c r="B246" s="64" t="s">
        <v>496</v>
      </c>
      <c r="C246" s="53">
        <v>9</v>
      </c>
      <c r="D246" s="53">
        <v>9</v>
      </c>
      <c r="E246" s="65">
        <v>0</v>
      </c>
      <c r="F246" s="65">
        <v>0</v>
      </c>
      <c r="G246" s="65">
        <v>9</v>
      </c>
      <c r="H246" s="53">
        <v>0</v>
      </c>
      <c r="I246" s="65">
        <v>0</v>
      </c>
      <c r="J246" s="65">
        <v>0</v>
      </c>
      <c r="K246" s="65">
        <v>0</v>
      </c>
      <c r="L246" s="65">
        <v>0</v>
      </c>
      <c r="M246" s="53">
        <v>6</v>
      </c>
      <c r="N246" s="65">
        <v>0</v>
      </c>
      <c r="O246" s="65">
        <v>0</v>
      </c>
      <c r="P246" s="65">
        <v>6</v>
      </c>
      <c r="Q246" s="53">
        <v>0</v>
      </c>
      <c r="R246" s="65">
        <v>0</v>
      </c>
      <c r="S246" s="65">
        <v>0</v>
      </c>
      <c r="T246" s="65">
        <v>0</v>
      </c>
      <c r="U246" s="53">
        <v>0</v>
      </c>
      <c r="V246" s="65">
        <v>0</v>
      </c>
      <c r="W246" s="65">
        <v>0</v>
      </c>
      <c r="X246" s="65">
        <v>0</v>
      </c>
      <c r="Y246" s="65">
        <v>0</v>
      </c>
    </row>
    <row r="247" spans="1:25" x14ac:dyDescent="0.2">
      <c r="A247" s="138" t="s">
        <v>444</v>
      </c>
      <c r="B247" s="64" t="s">
        <v>497</v>
      </c>
      <c r="C247" s="53">
        <v>0</v>
      </c>
      <c r="D247" s="53">
        <v>0</v>
      </c>
      <c r="E247" s="65">
        <v>0</v>
      </c>
      <c r="F247" s="65">
        <v>0</v>
      </c>
      <c r="G247" s="65">
        <v>0</v>
      </c>
      <c r="H247" s="53">
        <v>0</v>
      </c>
      <c r="I247" s="65">
        <v>0</v>
      </c>
      <c r="J247" s="65">
        <v>0</v>
      </c>
      <c r="K247" s="65">
        <v>0</v>
      </c>
      <c r="L247" s="65">
        <v>0</v>
      </c>
      <c r="M247" s="53">
        <v>0</v>
      </c>
      <c r="N247" s="65">
        <v>0</v>
      </c>
      <c r="O247" s="65">
        <v>0</v>
      </c>
      <c r="P247" s="65">
        <v>0</v>
      </c>
      <c r="Q247" s="53">
        <v>0</v>
      </c>
      <c r="R247" s="65">
        <v>0</v>
      </c>
      <c r="S247" s="65">
        <v>0</v>
      </c>
      <c r="T247" s="65">
        <v>0</v>
      </c>
      <c r="U247" s="53">
        <v>0</v>
      </c>
      <c r="V247" s="65">
        <v>0</v>
      </c>
      <c r="W247" s="65">
        <v>0</v>
      </c>
      <c r="X247" s="65">
        <v>0</v>
      </c>
      <c r="Y247" s="65">
        <v>0</v>
      </c>
    </row>
    <row r="248" spans="1:25" x14ac:dyDescent="0.2">
      <c r="A248" s="138" t="s">
        <v>446</v>
      </c>
      <c r="B248" s="64" t="s">
        <v>499</v>
      </c>
      <c r="C248" s="53">
        <v>0</v>
      </c>
      <c r="D248" s="53">
        <v>0</v>
      </c>
      <c r="E248" s="65">
        <v>0</v>
      </c>
      <c r="F248" s="65">
        <v>0</v>
      </c>
      <c r="G248" s="65">
        <v>0</v>
      </c>
      <c r="H248" s="53">
        <v>0</v>
      </c>
      <c r="I248" s="65">
        <v>0</v>
      </c>
      <c r="J248" s="65">
        <v>0</v>
      </c>
      <c r="K248" s="65">
        <v>0</v>
      </c>
      <c r="L248" s="65">
        <v>0</v>
      </c>
      <c r="M248" s="53">
        <v>0</v>
      </c>
      <c r="N248" s="65">
        <v>0</v>
      </c>
      <c r="O248" s="65">
        <v>0</v>
      </c>
      <c r="P248" s="65">
        <v>0</v>
      </c>
      <c r="Q248" s="53">
        <v>0</v>
      </c>
      <c r="R248" s="65">
        <v>0</v>
      </c>
      <c r="S248" s="65">
        <v>0</v>
      </c>
      <c r="T248" s="65">
        <v>0</v>
      </c>
      <c r="U248" s="53">
        <v>0</v>
      </c>
      <c r="V248" s="65">
        <v>0</v>
      </c>
      <c r="W248" s="65">
        <v>0</v>
      </c>
      <c r="X248" s="65">
        <v>0</v>
      </c>
      <c r="Y248" s="65">
        <v>0</v>
      </c>
    </row>
    <row r="249" spans="1:25" x14ac:dyDescent="0.2">
      <c r="A249" s="138" t="s">
        <v>448</v>
      </c>
      <c r="B249" s="64" t="s">
        <v>500</v>
      </c>
      <c r="C249" s="53">
        <v>229</v>
      </c>
      <c r="D249" s="53">
        <v>217</v>
      </c>
      <c r="E249" s="65">
        <v>26</v>
      </c>
      <c r="F249" s="65">
        <v>9</v>
      </c>
      <c r="G249" s="65">
        <v>182</v>
      </c>
      <c r="H249" s="53">
        <v>12</v>
      </c>
      <c r="I249" s="65">
        <v>0</v>
      </c>
      <c r="J249" s="65">
        <v>1</v>
      </c>
      <c r="K249" s="65">
        <v>11</v>
      </c>
      <c r="L249" s="65">
        <v>0</v>
      </c>
      <c r="M249" s="53">
        <v>163</v>
      </c>
      <c r="N249" s="65">
        <v>9</v>
      </c>
      <c r="O249" s="65">
        <v>5</v>
      </c>
      <c r="P249" s="65">
        <v>149</v>
      </c>
      <c r="Q249" s="53">
        <v>1</v>
      </c>
      <c r="R249" s="65">
        <v>1</v>
      </c>
      <c r="S249" s="65">
        <v>0</v>
      </c>
      <c r="T249" s="65">
        <v>0</v>
      </c>
      <c r="U249" s="53">
        <v>3</v>
      </c>
      <c r="V249" s="65">
        <v>0</v>
      </c>
      <c r="W249" s="65">
        <v>0</v>
      </c>
      <c r="X249" s="65">
        <v>3</v>
      </c>
      <c r="Y249" s="65">
        <v>0</v>
      </c>
    </row>
    <row r="250" spans="1:25" x14ac:dyDescent="0.2">
      <c r="A250" s="138" t="s">
        <v>450</v>
      </c>
      <c r="B250" s="64" t="s">
        <v>502</v>
      </c>
      <c r="C250" s="53">
        <v>55</v>
      </c>
      <c r="D250" s="53">
        <v>38</v>
      </c>
      <c r="E250" s="65">
        <v>26</v>
      </c>
      <c r="F250" s="65">
        <v>10</v>
      </c>
      <c r="G250" s="65">
        <v>2</v>
      </c>
      <c r="H250" s="53">
        <v>17</v>
      </c>
      <c r="I250" s="65">
        <v>1</v>
      </c>
      <c r="J250" s="65">
        <v>1</v>
      </c>
      <c r="K250" s="65">
        <v>15</v>
      </c>
      <c r="L250" s="65">
        <v>0</v>
      </c>
      <c r="M250" s="53">
        <v>3</v>
      </c>
      <c r="N250" s="65">
        <v>2</v>
      </c>
      <c r="O250" s="65">
        <v>1</v>
      </c>
      <c r="P250" s="65">
        <v>0</v>
      </c>
      <c r="Q250" s="53">
        <v>0</v>
      </c>
      <c r="R250" s="65">
        <v>0</v>
      </c>
      <c r="S250" s="65">
        <v>0</v>
      </c>
      <c r="T250" s="65">
        <v>0</v>
      </c>
      <c r="U250" s="53">
        <v>3</v>
      </c>
      <c r="V250" s="65">
        <v>0</v>
      </c>
      <c r="W250" s="65">
        <v>0</v>
      </c>
      <c r="X250" s="65">
        <v>3</v>
      </c>
      <c r="Y250" s="65">
        <v>0</v>
      </c>
    </row>
    <row r="251" spans="1:25" x14ac:dyDescent="0.2">
      <c r="A251" s="138" t="s">
        <v>452</v>
      </c>
      <c r="B251" s="64" t="s">
        <v>504</v>
      </c>
      <c r="C251" s="53">
        <v>408</v>
      </c>
      <c r="D251" s="53">
        <v>408</v>
      </c>
      <c r="E251" s="65">
        <v>52</v>
      </c>
      <c r="F251" s="65">
        <v>48</v>
      </c>
      <c r="G251" s="65">
        <v>308</v>
      </c>
      <c r="H251" s="53">
        <v>0</v>
      </c>
      <c r="I251" s="65">
        <v>0</v>
      </c>
      <c r="J251" s="65">
        <v>0</v>
      </c>
      <c r="K251" s="65">
        <v>0</v>
      </c>
      <c r="L251" s="65">
        <v>0</v>
      </c>
      <c r="M251" s="53">
        <v>314</v>
      </c>
      <c r="N251" s="65">
        <v>14</v>
      </c>
      <c r="O251" s="65">
        <v>25</v>
      </c>
      <c r="P251" s="65">
        <v>275</v>
      </c>
      <c r="Q251" s="53">
        <v>9</v>
      </c>
      <c r="R251" s="65">
        <v>6</v>
      </c>
      <c r="S251" s="65">
        <v>0</v>
      </c>
      <c r="T251" s="65">
        <v>3</v>
      </c>
      <c r="U251" s="53">
        <v>1</v>
      </c>
      <c r="V251" s="65">
        <v>0</v>
      </c>
      <c r="W251" s="65">
        <v>0</v>
      </c>
      <c r="X251" s="65">
        <v>1</v>
      </c>
      <c r="Y251" s="65">
        <v>0</v>
      </c>
    </row>
    <row r="252" spans="1:25" x14ac:dyDescent="0.2">
      <c r="A252" s="138" t="s">
        <v>454</v>
      </c>
      <c r="B252" s="64" t="s">
        <v>506</v>
      </c>
      <c r="C252" s="53">
        <v>77</v>
      </c>
      <c r="D252" s="53">
        <v>77</v>
      </c>
      <c r="E252" s="54">
        <v>3</v>
      </c>
      <c r="F252" s="54">
        <v>8</v>
      </c>
      <c r="G252" s="54">
        <v>66</v>
      </c>
      <c r="H252" s="53">
        <v>0</v>
      </c>
      <c r="I252" s="54">
        <v>0</v>
      </c>
      <c r="J252" s="54">
        <v>0</v>
      </c>
      <c r="K252" s="54">
        <v>0</v>
      </c>
      <c r="L252" s="54">
        <v>0</v>
      </c>
      <c r="M252" s="53">
        <v>46</v>
      </c>
      <c r="N252" s="54">
        <v>3</v>
      </c>
      <c r="O252" s="54">
        <v>4</v>
      </c>
      <c r="P252" s="54">
        <v>39</v>
      </c>
      <c r="Q252" s="53">
        <v>3</v>
      </c>
      <c r="R252" s="54">
        <v>1</v>
      </c>
      <c r="S252" s="54">
        <v>0</v>
      </c>
      <c r="T252" s="54">
        <v>2</v>
      </c>
      <c r="U252" s="53">
        <v>0</v>
      </c>
      <c r="V252" s="54">
        <v>0</v>
      </c>
      <c r="W252" s="54">
        <v>0</v>
      </c>
      <c r="X252" s="54">
        <v>0</v>
      </c>
      <c r="Y252" s="54">
        <v>0</v>
      </c>
    </row>
    <row r="253" spans="1:25" ht="21" x14ac:dyDescent="0.2">
      <c r="A253" s="137" t="s">
        <v>456</v>
      </c>
      <c r="B253" s="64" t="s">
        <v>508</v>
      </c>
      <c r="C253" s="53">
        <v>59</v>
      </c>
      <c r="D253" s="53">
        <v>59</v>
      </c>
      <c r="E253" s="65">
        <v>2</v>
      </c>
      <c r="F253" s="65">
        <v>6</v>
      </c>
      <c r="G253" s="65">
        <v>51</v>
      </c>
      <c r="H253" s="53">
        <v>0</v>
      </c>
      <c r="I253" s="65">
        <v>0</v>
      </c>
      <c r="J253" s="65">
        <v>0</v>
      </c>
      <c r="K253" s="65">
        <v>0</v>
      </c>
      <c r="L253" s="65">
        <v>0</v>
      </c>
      <c r="M253" s="53">
        <v>34</v>
      </c>
      <c r="N253" s="65">
        <v>1</v>
      </c>
      <c r="O253" s="65">
        <v>2</v>
      </c>
      <c r="P253" s="65">
        <v>31</v>
      </c>
      <c r="Q253" s="53">
        <v>1</v>
      </c>
      <c r="R253" s="65">
        <v>1</v>
      </c>
      <c r="S253" s="65">
        <v>0</v>
      </c>
      <c r="T253" s="65">
        <v>0</v>
      </c>
      <c r="U253" s="53">
        <v>0</v>
      </c>
      <c r="V253" s="65">
        <v>0</v>
      </c>
      <c r="W253" s="65">
        <v>0</v>
      </c>
      <c r="X253" s="65">
        <v>0</v>
      </c>
      <c r="Y253" s="65">
        <v>0</v>
      </c>
    </row>
    <row r="254" spans="1:25" x14ac:dyDescent="0.2">
      <c r="A254" s="137" t="s">
        <v>458</v>
      </c>
      <c r="B254" s="64" t="s">
        <v>510</v>
      </c>
      <c r="C254" s="53">
        <v>0</v>
      </c>
      <c r="D254" s="53">
        <v>0</v>
      </c>
      <c r="E254" s="65">
        <v>0</v>
      </c>
      <c r="F254" s="65">
        <v>0</v>
      </c>
      <c r="G254" s="65">
        <v>0</v>
      </c>
      <c r="H254" s="53">
        <v>0</v>
      </c>
      <c r="I254" s="65">
        <v>0</v>
      </c>
      <c r="J254" s="65">
        <v>0</v>
      </c>
      <c r="K254" s="65">
        <v>0</v>
      </c>
      <c r="L254" s="65">
        <v>0</v>
      </c>
      <c r="M254" s="53">
        <v>0</v>
      </c>
      <c r="N254" s="65">
        <v>0</v>
      </c>
      <c r="O254" s="65">
        <v>0</v>
      </c>
      <c r="P254" s="65">
        <v>0</v>
      </c>
      <c r="Q254" s="53">
        <v>0</v>
      </c>
      <c r="R254" s="65">
        <v>0</v>
      </c>
      <c r="S254" s="65">
        <v>0</v>
      </c>
      <c r="T254" s="65">
        <v>0</v>
      </c>
      <c r="U254" s="53">
        <v>0</v>
      </c>
      <c r="V254" s="65">
        <v>0</v>
      </c>
      <c r="W254" s="65">
        <v>0</v>
      </c>
      <c r="X254" s="65">
        <v>0</v>
      </c>
      <c r="Y254" s="65">
        <v>0</v>
      </c>
    </row>
    <row r="255" spans="1:25" x14ac:dyDescent="0.2">
      <c r="A255" s="137" t="s">
        <v>460</v>
      </c>
      <c r="B255" s="64" t="s">
        <v>512</v>
      </c>
      <c r="C255" s="53">
        <v>18</v>
      </c>
      <c r="D255" s="53">
        <v>18</v>
      </c>
      <c r="E255" s="65">
        <v>1</v>
      </c>
      <c r="F255" s="65">
        <v>2</v>
      </c>
      <c r="G255" s="65">
        <v>15</v>
      </c>
      <c r="H255" s="53">
        <v>0</v>
      </c>
      <c r="I255" s="65">
        <v>0</v>
      </c>
      <c r="J255" s="65">
        <v>0</v>
      </c>
      <c r="K255" s="65">
        <v>0</v>
      </c>
      <c r="L255" s="65">
        <v>0</v>
      </c>
      <c r="M255" s="53">
        <v>12</v>
      </c>
      <c r="N255" s="65">
        <v>2</v>
      </c>
      <c r="O255" s="65">
        <v>2</v>
      </c>
      <c r="P255" s="65">
        <v>8</v>
      </c>
      <c r="Q255" s="53">
        <v>2</v>
      </c>
      <c r="R255" s="65">
        <v>0</v>
      </c>
      <c r="S255" s="65">
        <v>0</v>
      </c>
      <c r="T255" s="65">
        <v>2</v>
      </c>
      <c r="U255" s="53">
        <v>0</v>
      </c>
      <c r="V255" s="65">
        <v>0</v>
      </c>
      <c r="W255" s="65">
        <v>0</v>
      </c>
      <c r="X255" s="65">
        <v>0</v>
      </c>
      <c r="Y255" s="65">
        <v>0</v>
      </c>
    </row>
    <row r="256" spans="1:25" x14ac:dyDescent="0.2">
      <c r="A256" s="137" t="s">
        <v>462</v>
      </c>
      <c r="B256" s="64" t="s">
        <v>514</v>
      </c>
      <c r="C256" s="53">
        <v>0</v>
      </c>
      <c r="D256" s="53">
        <v>0</v>
      </c>
      <c r="E256" s="65">
        <v>0</v>
      </c>
      <c r="F256" s="65">
        <v>0</v>
      </c>
      <c r="G256" s="65">
        <v>0</v>
      </c>
      <c r="H256" s="53">
        <v>0</v>
      </c>
      <c r="I256" s="65">
        <v>0</v>
      </c>
      <c r="J256" s="65">
        <v>0</v>
      </c>
      <c r="K256" s="65">
        <v>0</v>
      </c>
      <c r="L256" s="65">
        <v>0</v>
      </c>
      <c r="M256" s="53">
        <v>0</v>
      </c>
      <c r="N256" s="65">
        <v>0</v>
      </c>
      <c r="O256" s="65">
        <v>0</v>
      </c>
      <c r="P256" s="65">
        <v>0</v>
      </c>
      <c r="Q256" s="53">
        <v>0</v>
      </c>
      <c r="R256" s="65">
        <v>0</v>
      </c>
      <c r="S256" s="65">
        <v>0</v>
      </c>
      <c r="T256" s="65">
        <v>0</v>
      </c>
      <c r="U256" s="53">
        <v>0</v>
      </c>
      <c r="V256" s="65">
        <v>0</v>
      </c>
      <c r="W256" s="65">
        <v>0</v>
      </c>
      <c r="X256" s="65">
        <v>0</v>
      </c>
      <c r="Y256" s="65">
        <v>0</v>
      </c>
    </row>
    <row r="257" spans="1:25" x14ac:dyDescent="0.2">
      <c r="A257" s="138" t="s">
        <v>464</v>
      </c>
      <c r="B257" s="64" t="s">
        <v>516</v>
      </c>
      <c r="C257" s="53">
        <v>108</v>
      </c>
      <c r="D257" s="53">
        <v>108</v>
      </c>
      <c r="E257" s="65">
        <v>1</v>
      </c>
      <c r="F257" s="65">
        <v>8</v>
      </c>
      <c r="G257" s="65">
        <v>99</v>
      </c>
      <c r="H257" s="53">
        <v>0</v>
      </c>
      <c r="I257" s="65">
        <v>0</v>
      </c>
      <c r="J257" s="65">
        <v>0</v>
      </c>
      <c r="K257" s="65">
        <v>0</v>
      </c>
      <c r="L257" s="65">
        <v>0</v>
      </c>
      <c r="M257" s="53">
        <v>78</v>
      </c>
      <c r="N257" s="65">
        <v>0</v>
      </c>
      <c r="O257" s="65">
        <v>7</v>
      </c>
      <c r="P257" s="65">
        <v>71</v>
      </c>
      <c r="Q257" s="53">
        <v>0</v>
      </c>
      <c r="R257" s="65">
        <v>0</v>
      </c>
      <c r="S257" s="65">
        <v>0</v>
      </c>
      <c r="T257" s="65">
        <v>0</v>
      </c>
      <c r="U257" s="53">
        <v>0</v>
      </c>
      <c r="V257" s="65">
        <v>0</v>
      </c>
      <c r="W257" s="65">
        <v>0</v>
      </c>
      <c r="X257" s="65">
        <v>0</v>
      </c>
      <c r="Y257" s="65">
        <v>0</v>
      </c>
    </row>
    <row r="258" spans="1:25" ht="21" x14ac:dyDescent="0.2">
      <c r="A258" s="138" t="s">
        <v>742</v>
      </c>
      <c r="B258" s="64" t="s">
        <v>518</v>
      </c>
      <c r="C258" s="53">
        <v>0</v>
      </c>
      <c r="D258" s="53">
        <v>0</v>
      </c>
      <c r="E258" s="65">
        <v>0</v>
      </c>
      <c r="F258" s="65">
        <v>0</v>
      </c>
      <c r="G258" s="65">
        <v>0</v>
      </c>
      <c r="H258" s="53">
        <v>0</v>
      </c>
      <c r="I258" s="65">
        <v>0</v>
      </c>
      <c r="J258" s="65">
        <v>0</v>
      </c>
      <c r="K258" s="65">
        <v>0</v>
      </c>
      <c r="L258" s="65">
        <v>0</v>
      </c>
      <c r="M258" s="53">
        <v>0</v>
      </c>
      <c r="N258" s="65">
        <v>0</v>
      </c>
      <c r="O258" s="65">
        <v>0</v>
      </c>
      <c r="P258" s="65">
        <v>0</v>
      </c>
      <c r="Q258" s="53">
        <v>0</v>
      </c>
      <c r="R258" s="65">
        <v>0</v>
      </c>
      <c r="S258" s="65">
        <v>0</v>
      </c>
      <c r="T258" s="65">
        <v>0</v>
      </c>
      <c r="U258" s="53">
        <v>0</v>
      </c>
      <c r="V258" s="65">
        <v>0</v>
      </c>
      <c r="W258" s="65">
        <v>0</v>
      </c>
      <c r="X258" s="65">
        <v>0</v>
      </c>
      <c r="Y258" s="65">
        <v>0</v>
      </c>
    </row>
    <row r="259" spans="1:25" x14ac:dyDescent="0.2">
      <c r="A259" s="138" t="s">
        <v>466</v>
      </c>
      <c r="B259" s="64" t="s">
        <v>520</v>
      </c>
      <c r="C259" s="53">
        <v>0</v>
      </c>
      <c r="D259" s="53">
        <v>0</v>
      </c>
      <c r="E259" s="65">
        <v>0</v>
      </c>
      <c r="F259" s="65">
        <v>0</v>
      </c>
      <c r="G259" s="65">
        <v>0</v>
      </c>
      <c r="H259" s="53">
        <v>0</v>
      </c>
      <c r="I259" s="65">
        <v>0</v>
      </c>
      <c r="J259" s="65">
        <v>0</v>
      </c>
      <c r="K259" s="65">
        <v>0</v>
      </c>
      <c r="L259" s="65">
        <v>0</v>
      </c>
      <c r="M259" s="53">
        <v>0</v>
      </c>
      <c r="N259" s="65">
        <v>0</v>
      </c>
      <c r="O259" s="65">
        <v>0</v>
      </c>
      <c r="P259" s="65">
        <v>0</v>
      </c>
      <c r="Q259" s="53">
        <v>0</v>
      </c>
      <c r="R259" s="65">
        <v>0</v>
      </c>
      <c r="S259" s="65">
        <v>0</v>
      </c>
      <c r="T259" s="65">
        <v>0</v>
      </c>
      <c r="U259" s="53">
        <v>0</v>
      </c>
      <c r="V259" s="65">
        <v>0</v>
      </c>
      <c r="W259" s="65">
        <v>0</v>
      </c>
      <c r="X259" s="65">
        <v>0</v>
      </c>
      <c r="Y259" s="65">
        <v>0</v>
      </c>
    </row>
    <row r="260" spans="1:25" x14ac:dyDescent="0.2">
      <c r="A260" s="138" t="s">
        <v>468</v>
      </c>
      <c r="B260" s="64" t="s">
        <v>522</v>
      </c>
      <c r="C260" s="53">
        <v>0</v>
      </c>
      <c r="D260" s="53">
        <v>0</v>
      </c>
      <c r="E260" s="65">
        <v>0</v>
      </c>
      <c r="F260" s="65">
        <v>0</v>
      </c>
      <c r="G260" s="65">
        <v>0</v>
      </c>
      <c r="H260" s="53">
        <v>0</v>
      </c>
      <c r="I260" s="65">
        <v>0</v>
      </c>
      <c r="J260" s="65">
        <v>0</v>
      </c>
      <c r="K260" s="65">
        <v>0</v>
      </c>
      <c r="L260" s="65">
        <v>0</v>
      </c>
      <c r="M260" s="53">
        <v>0</v>
      </c>
      <c r="N260" s="65">
        <v>0</v>
      </c>
      <c r="O260" s="65">
        <v>0</v>
      </c>
      <c r="P260" s="65">
        <v>0</v>
      </c>
      <c r="Q260" s="53">
        <v>0</v>
      </c>
      <c r="R260" s="65">
        <v>0</v>
      </c>
      <c r="S260" s="65">
        <v>0</v>
      </c>
      <c r="T260" s="65">
        <v>0</v>
      </c>
      <c r="U260" s="53">
        <v>0</v>
      </c>
      <c r="V260" s="65">
        <v>0</v>
      </c>
      <c r="W260" s="65">
        <v>0</v>
      </c>
      <c r="X260" s="65">
        <v>0</v>
      </c>
      <c r="Y260" s="65">
        <v>0</v>
      </c>
    </row>
    <row r="261" spans="1:25" x14ac:dyDescent="0.2">
      <c r="A261" s="138" t="s">
        <v>470</v>
      </c>
      <c r="B261" s="64" t="s">
        <v>524</v>
      </c>
      <c r="C261" s="53">
        <v>0</v>
      </c>
      <c r="D261" s="53">
        <v>0</v>
      </c>
      <c r="E261" s="65">
        <v>0</v>
      </c>
      <c r="F261" s="65">
        <v>0</v>
      </c>
      <c r="G261" s="65">
        <v>0</v>
      </c>
      <c r="H261" s="53">
        <v>0</v>
      </c>
      <c r="I261" s="65">
        <v>0</v>
      </c>
      <c r="J261" s="65">
        <v>0</v>
      </c>
      <c r="K261" s="65">
        <v>0</v>
      </c>
      <c r="L261" s="65">
        <v>0</v>
      </c>
      <c r="M261" s="53">
        <v>0</v>
      </c>
      <c r="N261" s="65">
        <v>0</v>
      </c>
      <c r="O261" s="65">
        <v>0</v>
      </c>
      <c r="P261" s="65">
        <v>0</v>
      </c>
      <c r="Q261" s="53">
        <v>0</v>
      </c>
      <c r="R261" s="65">
        <v>0</v>
      </c>
      <c r="S261" s="65">
        <v>0</v>
      </c>
      <c r="T261" s="65">
        <v>0</v>
      </c>
      <c r="U261" s="53">
        <v>0</v>
      </c>
      <c r="V261" s="65">
        <v>0</v>
      </c>
      <c r="W261" s="65">
        <v>0</v>
      </c>
      <c r="X261" s="65">
        <v>0</v>
      </c>
      <c r="Y261" s="65">
        <v>0</v>
      </c>
    </row>
    <row r="262" spans="1:25" x14ac:dyDescent="0.2">
      <c r="A262" s="138" t="s">
        <v>472</v>
      </c>
      <c r="B262" s="64" t="s">
        <v>526</v>
      </c>
      <c r="C262" s="53">
        <v>0</v>
      </c>
      <c r="D262" s="53">
        <v>0</v>
      </c>
      <c r="E262" s="54">
        <v>0</v>
      </c>
      <c r="F262" s="54">
        <v>0</v>
      </c>
      <c r="G262" s="54">
        <v>0</v>
      </c>
      <c r="H262" s="53">
        <v>0</v>
      </c>
      <c r="I262" s="54">
        <v>0</v>
      </c>
      <c r="J262" s="54">
        <v>0</v>
      </c>
      <c r="K262" s="54">
        <v>0</v>
      </c>
      <c r="L262" s="54">
        <v>0</v>
      </c>
      <c r="M262" s="53">
        <v>0</v>
      </c>
      <c r="N262" s="54">
        <v>0</v>
      </c>
      <c r="O262" s="54">
        <v>0</v>
      </c>
      <c r="P262" s="54">
        <v>0</v>
      </c>
      <c r="Q262" s="53">
        <v>0</v>
      </c>
      <c r="R262" s="54">
        <v>0</v>
      </c>
      <c r="S262" s="54">
        <v>0</v>
      </c>
      <c r="T262" s="54">
        <v>0</v>
      </c>
      <c r="U262" s="53">
        <v>0</v>
      </c>
      <c r="V262" s="54">
        <v>0</v>
      </c>
      <c r="W262" s="54">
        <v>0</v>
      </c>
      <c r="X262" s="54">
        <v>0</v>
      </c>
      <c r="Y262" s="54">
        <v>0</v>
      </c>
    </row>
    <row r="263" spans="1:25" ht="21" x14ac:dyDescent="0.2">
      <c r="A263" s="137" t="s">
        <v>474</v>
      </c>
      <c r="B263" s="64" t="s">
        <v>528</v>
      </c>
      <c r="C263" s="53">
        <v>0</v>
      </c>
      <c r="D263" s="53">
        <v>0</v>
      </c>
      <c r="E263" s="65">
        <v>0</v>
      </c>
      <c r="F263" s="65">
        <v>0</v>
      </c>
      <c r="G263" s="65">
        <v>0</v>
      </c>
      <c r="H263" s="53">
        <v>0</v>
      </c>
      <c r="I263" s="65">
        <v>0</v>
      </c>
      <c r="J263" s="65">
        <v>0</v>
      </c>
      <c r="K263" s="65">
        <v>0</v>
      </c>
      <c r="L263" s="65">
        <v>0</v>
      </c>
      <c r="M263" s="53">
        <v>0</v>
      </c>
      <c r="N263" s="65">
        <v>0</v>
      </c>
      <c r="O263" s="65">
        <v>0</v>
      </c>
      <c r="P263" s="65">
        <v>0</v>
      </c>
      <c r="Q263" s="53">
        <v>0</v>
      </c>
      <c r="R263" s="65">
        <v>0</v>
      </c>
      <c r="S263" s="65">
        <v>0</v>
      </c>
      <c r="T263" s="65">
        <v>0</v>
      </c>
      <c r="U263" s="53">
        <v>0</v>
      </c>
      <c r="V263" s="65">
        <v>0</v>
      </c>
      <c r="W263" s="65">
        <v>0</v>
      </c>
      <c r="X263" s="65">
        <v>0</v>
      </c>
      <c r="Y263" s="65">
        <v>0</v>
      </c>
    </row>
    <row r="264" spans="1:25" x14ac:dyDescent="0.2">
      <c r="A264" s="137" t="s">
        <v>476</v>
      </c>
      <c r="B264" s="64" t="s">
        <v>530</v>
      </c>
      <c r="C264" s="53">
        <v>0</v>
      </c>
      <c r="D264" s="53">
        <v>0</v>
      </c>
      <c r="E264" s="65">
        <v>0</v>
      </c>
      <c r="F264" s="65">
        <v>0</v>
      </c>
      <c r="G264" s="65">
        <v>0</v>
      </c>
      <c r="H264" s="53">
        <v>0</v>
      </c>
      <c r="I264" s="65">
        <v>0</v>
      </c>
      <c r="J264" s="65">
        <v>0</v>
      </c>
      <c r="K264" s="65">
        <v>0</v>
      </c>
      <c r="L264" s="65">
        <v>0</v>
      </c>
      <c r="M264" s="53">
        <v>0</v>
      </c>
      <c r="N264" s="65">
        <v>0</v>
      </c>
      <c r="O264" s="65">
        <v>0</v>
      </c>
      <c r="P264" s="65">
        <v>0</v>
      </c>
      <c r="Q264" s="53">
        <v>0</v>
      </c>
      <c r="R264" s="65">
        <v>0</v>
      </c>
      <c r="S264" s="65">
        <v>0</v>
      </c>
      <c r="T264" s="65">
        <v>0</v>
      </c>
      <c r="U264" s="53">
        <v>0</v>
      </c>
      <c r="V264" s="65">
        <v>0</v>
      </c>
      <c r="W264" s="65">
        <v>0</v>
      </c>
      <c r="X264" s="65">
        <v>0</v>
      </c>
      <c r="Y264" s="65">
        <v>0</v>
      </c>
    </row>
    <row r="265" spans="1:25" x14ac:dyDescent="0.2">
      <c r="A265" s="137" t="s">
        <v>478</v>
      </c>
      <c r="B265" s="64" t="s">
        <v>532</v>
      </c>
      <c r="C265" s="53">
        <v>0</v>
      </c>
      <c r="D265" s="53">
        <v>0</v>
      </c>
      <c r="E265" s="65">
        <v>0</v>
      </c>
      <c r="F265" s="65">
        <v>0</v>
      </c>
      <c r="G265" s="65">
        <v>0</v>
      </c>
      <c r="H265" s="53">
        <v>0</v>
      </c>
      <c r="I265" s="65">
        <v>0</v>
      </c>
      <c r="J265" s="65">
        <v>0</v>
      </c>
      <c r="K265" s="65">
        <v>0</v>
      </c>
      <c r="L265" s="65">
        <v>0</v>
      </c>
      <c r="M265" s="53">
        <v>0</v>
      </c>
      <c r="N265" s="65">
        <v>0</v>
      </c>
      <c r="O265" s="65">
        <v>0</v>
      </c>
      <c r="P265" s="65">
        <v>0</v>
      </c>
      <c r="Q265" s="53">
        <v>0</v>
      </c>
      <c r="R265" s="65">
        <v>0</v>
      </c>
      <c r="S265" s="65">
        <v>0</v>
      </c>
      <c r="T265" s="65">
        <v>0</v>
      </c>
      <c r="U265" s="53">
        <v>0</v>
      </c>
      <c r="V265" s="65">
        <v>0</v>
      </c>
      <c r="W265" s="65">
        <v>0</v>
      </c>
      <c r="X265" s="65">
        <v>0</v>
      </c>
      <c r="Y265" s="65">
        <v>0</v>
      </c>
    </row>
    <row r="266" spans="1:25" x14ac:dyDescent="0.2">
      <c r="A266" s="137" t="s">
        <v>480</v>
      </c>
      <c r="B266" s="64" t="s">
        <v>534</v>
      </c>
      <c r="C266" s="53">
        <v>0</v>
      </c>
      <c r="D266" s="53">
        <v>0</v>
      </c>
      <c r="E266" s="65">
        <v>0</v>
      </c>
      <c r="F266" s="65">
        <v>0</v>
      </c>
      <c r="G266" s="65">
        <v>0</v>
      </c>
      <c r="H266" s="53">
        <v>0</v>
      </c>
      <c r="I266" s="65">
        <v>0</v>
      </c>
      <c r="J266" s="65">
        <v>0</v>
      </c>
      <c r="K266" s="65">
        <v>0</v>
      </c>
      <c r="L266" s="65">
        <v>0</v>
      </c>
      <c r="M266" s="53">
        <v>0</v>
      </c>
      <c r="N266" s="65">
        <v>0</v>
      </c>
      <c r="O266" s="65">
        <v>0</v>
      </c>
      <c r="P266" s="65">
        <v>0</v>
      </c>
      <c r="Q266" s="53">
        <v>0</v>
      </c>
      <c r="R266" s="65">
        <v>0</v>
      </c>
      <c r="S266" s="65">
        <v>0</v>
      </c>
      <c r="T266" s="65">
        <v>0</v>
      </c>
      <c r="U266" s="53">
        <v>0</v>
      </c>
      <c r="V266" s="65">
        <v>0</v>
      </c>
      <c r="W266" s="65">
        <v>0</v>
      </c>
      <c r="X266" s="65">
        <v>0</v>
      </c>
      <c r="Y266" s="65">
        <v>0</v>
      </c>
    </row>
    <row r="267" spans="1:25" x14ac:dyDescent="0.2">
      <c r="A267" s="137" t="s">
        <v>482</v>
      </c>
      <c r="B267" s="64" t="s">
        <v>536</v>
      </c>
      <c r="C267" s="53">
        <v>0</v>
      </c>
      <c r="D267" s="53">
        <v>0</v>
      </c>
      <c r="E267" s="65">
        <v>0</v>
      </c>
      <c r="F267" s="65">
        <v>0</v>
      </c>
      <c r="G267" s="65">
        <v>0</v>
      </c>
      <c r="H267" s="53">
        <v>0</v>
      </c>
      <c r="I267" s="65">
        <v>0</v>
      </c>
      <c r="J267" s="65">
        <v>0</v>
      </c>
      <c r="K267" s="65">
        <v>0</v>
      </c>
      <c r="L267" s="65">
        <v>0</v>
      </c>
      <c r="M267" s="53">
        <v>0</v>
      </c>
      <c r="N267" s="65">
        <v>0</v>
      </c>
      <c r="O267" s="65">
        <v>0</v>
      </c>
      <c r="P267" s="65">
        <v>0</v>
      </c>
      <c r="Q267" s="53">
        <v>0</v>
      </c>
      <c r="R267" s="65">
        <v>0</v>
      </c>
      <c r="S267" s="65">
        <v>0</v>
      </c>
      <c r="T267" s="65">
        <v>0</v>
      </c>
      <c r="U267" s="53">
        <v>0</v>
      </c>
      <c r="V267" s="65">
        <v>0</v>
      </c>
      <c r="W267" s="65">
        <v>0</v>
      </c>
      <c r="X267" s="65">
        <v>0</v>
      </c>
      <c r="Y267" s="65">
        <v>0</v>
      </c>
    </row>
    <row r="268" spans="1:25" x14ac:dyDescent="0.2">
      <c r="A268" s="137" t="s">
        <v>484</v>
      </c>
      <c r="B268" s="64" t="s">
        <v>538</v>
      </c>
      <c r="C268" s="53">
        <v>0</v>
      </c>
      <c r="D268" s="53">
        <v>0</v>
      </c>
      <c r="E268" s="65">
        <v>0</v>
      </c>
      <c r="F268" s="65">
        <v>0</v>
      </c>
      <c r="G268" s="65">
        <v>0</v>
      </c>
      <c r="H268" s="53">
        <v>0</v>
      </c>
      <c r="I268" s="65">
        <v>0</v>
      </c>
      <c r="J268" s="65">
        <v>0</v>
      </c>
      <c r="K268" s="65">
        <v>0</v>
      </c>
      <c r="L268" s="65">
        <v>0</v>
      </c>
      <c r="M268" s="53">
        <v>0</v>
      </c>
      <c r="N268" s="65">
        <v>0</v>
      </c>
      <c r="O268" s="65">
        <v>0</v>
      </c>
      <c r="P268" s="65">
        <v>0</v>
      </c>
      <c r="Q268" s="53">
        <v>0</v>
      </c>
      <c r="R268" s="65">
        <v>0</v>
      </c>
      <c r="S268" s="65">
        <v>0</v>
      </c>
      <c r="T268" s="65">
        <v>0</v>
      </c>
      <c r="U268" s="53">
        <v>0</v>
      </c>
      <c r="V268" s="65">
        <v>0</v>
      </c>
      <c r="W268" s="65">
        <v>0</v>
      </c>
      <c r="X268" s="65">
        <v>0</v>
      </c>
      <c r="Y268" s="65">
        <v>0</v>
      </c>
    </row>
    <row r="269" spans="1:25" x14ac:dyDescent="0.2">
      <c r="A269" s="138" t="s">
        <v>486</v>
      </c>
      <c r="B269" s="64" t="s">
        <v>540</v>
      </c>
      <c r="C269" s="53">
        <v>0</v>
      </c>
      <c r="D269" s="53">
        <v>0</v>
      </c>
      <c r="E269" s="65">
        <v>0</v>
      </c>
      <c r="F269" s="65">
        <v>0</v>
      </c>
      <c r="G269" s="65">
        <v>0</v>
      </c>
      <c r="H269" s="53">
        <v>0</v>
      </c>
      <c r="I269" s="65">
        <v>0</v>
      </c>
      <c r="J269" s="65">
        <v>0</v>
      </c>
      <c r="K269" s="65">
        <v>0</v>
      </c>
      <c r="L269" s="65">
        <v>0</v>
      </c>
      <c r="M269" s="53">
        <v>0</v>
      </c>
      <c r="N269" s="65">
        <v>0</v>
      </c>
      <c r="O269" s="65">
        <v>0</v>
      </c>
      <c r="P269" s="65">
        <v>0</v>
      </c>
      <c r="Q269" s="53">
        <v>0</v>
      </c>
      <c r="R269" s="65">
        <v>0</v>
      </c>
      <c r="S269" s="65">
        <v>0</v>
      </c>
      <c r="T269" s="65">
        <v>0</v>
      </c>
      <c r="U269" s="53">
        <v>0</v>
      </c>
      <c r="V269" s="65">
        <v>0</v>
      </c>
      <c r="W269" s="65">
        <v>0</v>
      </c>
      <c r="X269" s="65">
        <v>0</v>
      </c>
      <c r="Y269" s="65">
        <v>0</v>
      </c>
    </row>
    <row r="270" spans="1:25" x14ac:dyDescent="0.2">
      <c r="A270" s="138" t="s">
        <v>488</v>
      </c>
      <c r="B270" s="64" t="s">
        <v>542</v>
      </c>
      <c r="C270" s="53">
        <v>1976</v>
      </c>
      <c r="D270" s="53">
        <v>1976</v>
      </c>
      <c r="E270" s="54">
        <v>1</v>
      </c>
      <c r="F270" s="54">
        <v>65</v>
      </c>
      <c r="G270" s="54">
        <v>1910</v>
      </c>
      <c r="H270" s="53">
        <v>0</v>
      </c>
      <c r="I270" s="54">
        <v>0</v>
      </c>
      <c r="J270" s="54">
        <v>0</v>
      </c>
      <c r="K270" s="54">
        <v>0</v>
      </c>
      <c r="L270" s="54">
        <v>0</v>
      </c>
      <c r="M270" s="53">
        <v>1066</v>
      </c>
      <c r="N270" s="54">
        <v>1</v>
      </c>
      <c r="O270" s="54">
        <v>55</v>
      </c>
      <c r="P270" s="54">
        <v>1010</v>
      </c>
      <c r="Q270" s="53">
        <v>56</v>
      </c>
      <c r="R270" s="54">
        <v>0</v>
      </c>
      <c r="S270" s="54">
        <v>0</v>
      </c>
      <c r="T270" s="54">
        <v>56</v>
      </c>
      <c r="U270" s="53">
        <v>0</v>
      </c>
      <c r="V270" s="54">
        <v>0</v>
      </c>
      <c r="W270" s="54">
        <v>0</v>
      </c>
      <c r="X270" s="54">
        <v>0</v>
      </c>
      <c r="Y270" s="54">
        <v>0</v>
      </c>
    </row>
    <row r="271" spans="1:25" ht="21" x14ac:dyDescent="0.2">
      <c r="A271" s="137" t="s">
        <v>490</v>
      </c>
      <c r="B271" s="64" t="s">
        <v>543</v>
      </c>
      <c r="C271" s="53">
        <v>1830</v>
      </c>
      <c r="D271" s="53">
        <v>1830</v>
      </c>
      <c r="E271" s="65">
        <v>0</v>
      </c>
      <c r="F271" s="65">
        <v>36</v>
      </c>
      <c r="G271" s="65">
        <v>1794</v>
      </c>
      <c r="H271" s="53">
        <v>0</v>
      </c>
      <c r="I271" s="65">
        <v>0</v>
      </c>
      <c r="J271" s="65">
        <v>0</v>
      </c>
      <c r="K271" s="65">
        <v>0</v>
      </c>
      <c r="L271" s="65">
        <v>0</v>
      </c>
      <c r="M271" s="53">
        <v>1002</v>
      </c>
      <c r="N271" s="65">
        <v>0</v>
      </c>
      <c r="O271" s="65">
        <v>55</v>
      </c>
      <c r="P271" s="65">
        <v>947</v>
      </c>
      <c r="Q271" s="53">
        <v>55</v>
      </c>
      <c r="R271" s="65">
        <v>0</v>
      </c>
      <c r="S271" s="65">
        <v>0</v>
      </c>
      <c r="T271" s="65">
        <v>55</v>
      </c>
      <c r="U271" s="53">
        <v>0</v>
      </c>
      <c r="V271" s="65">
        <v>0</v>
      </c>
      <c r="W271" s="65">
        <v>0</v>
      </c>
      <c r="X271" s="65">
        <v>0</v>
      </c>
      <c r="Y271" s="65">
        <v>0</v>
      </c>
    </row>
    <row r="272" spans="1:25" x14ac:dyDescent="0.2">
      <c r="A272" s="137" t="s">
        <v>492</v>
      </c>
      <c r="B272" s="64" t="s">
        <v>544</v>
      </c>
      <c r="C272" s="53">
        <v>141</v>
      </c>
      <c r="D272" s="53">
        <v>141</v>
      </c>
      <c r="E272" s="65">
        <v>1</v>
      </c>
      <c r="F272" s="65">
        <v>29</v>
      </c>
      <c r="G272" s="65">
        <v>111</v>
      </c>
      <c r="H272" s="53">
        <v>0</v>
      </c>
      <c r="I272" s="65">
        <v>0</v>
      </c>
      <c r="J272" s="65">
        <v>0</v>
      </c>
      <c r="K272" s="65">
        <v>0</v>
      </c>
      <c r="L272" s="65">
        <v>0</v>
      </c>
      <c r="M272" s="53">
        <v>58</v>
      </c>
      <c r="N272" s="65">
        <v>1</v>
      </c>
      <c r="O272" s="65">
        <v>0</v>
      </c>
      <c r="P272" s="65">
        <v>57</v>
      </c>
      <c r="Q272" s="53">
        <v>1</v>
      </c>
      <c r="R272" s="65">
        <v>0</v>
      </c>
      <c r="S272" s="65">
        <v>0</v>
      </c>
      <c r="T272" s="65">
        <v>1</v>
      </c>
      <c r="U272" s="53">
        <v>0</v>
      </c>
      <c r="V272" s="65">
        <v>0</v>
      </c>
      <c r="W272" s="65">
        <v>0</v>
      </c>
      <c r="X272" s="65">
        <v>0</v>
      </c>
      <c r="Y272" s="65">
        <v>0</v>
      </c>
    </row>
    <row r="273" spans="1:25" x14ac:dyDescent="0.2">
      <c r="A273" s="137" t="s">
        <v>498</v>
      </c>
      <c r="B273" s="64" t="s">
        <v>546</v>
      </c>
      <c r="C273" s="53">
        <v>0</v>
      </c>
      <c r="D273" s="53">
        <v>0</v>
      </c>
      <c r="E273" s="65">
        <v>0</v>
      </c>
      <c r="F273" s="65">
        <v>0</v>
      </c>
      <c r="G273" s="65">
        <v>0</v>
      </c>
      <c r="H273" s="53">
        <v>0</v>
      </c>
      <c r="I273" s="65">
        <v>0</v>
      </c>
      <c r="J273" s="65">
        <v>0</v>
      </c>
      <c r="K273" s="65">
        <v>0</v>
      </c>
      <c r="L273" s="65">
        <v>0</v>
      </c>
      <c r="M273" s="53">
        <v>0</v>
      </c>
      <c r="N273" s="65">
        <v>0</v>
      </c>
      <c r="O273" s="65">
        <v>0</v>
      </c>
      <c r="P273" s="65">
        <v>0</v>
      </c>
      <c r="Q273" s="53">
        <v>0</v>
      </c>
      <c r="R273" s="65">
        <v>0</v>
      </c>
      <c r="S273" s="65">
        <v>0</v>
      </c>
      <c r="T273" s="65">
        <v>0</v>
      </c>
      <c r="U273" s="53">
        <v>0</v>
      </c>
      <c r="V273" s="65">
        <v>0</v>
      </c>
      <c r="W273" s="65">
        <v>0</v>
      </c>
      <c r="X273" s="65">
        <v>0</v>
      </c>
      <c r="Y273" s="65">
        <v>0</v>
      </c>
    </row>
    <row r="274" spans="1:25" x14ac:dyDescent="0.2">
      <c r="A274" s="137" t="s">
        <v>759</v>
      </c>
      <c r="B274" s="64" t="s">
        <v>548</v>
      </c>
      <c r="C274" s="53">
        <v>5</v>
      </c>
      <c r="D274" s="53">
        <v>5</v>
      </c>
      <c r="E274" s="65">
        <v>0</v>
      </c>
      <c r="F274" s="65">
        <v>0</v>
      </c>
      <c r="G274" s="65">
        <v>5</v>
      </c>
      <c r="H274" s="53">
        <v>0</v>
      </c>
      <c r="I274" s="65">
        <v>0</v>
      </c>
      <c r="J274" s="65">
        <v>0</v>
      </c>
      <c r="K274" s="65">
        <v>0</v>
      </c>
      <c r="L274" s="65">
        <v>0</v>
      </c>
      <c r="M274" s="53">
        <v>6</v>
      </c>
      <c r="N274" s="65">
        <v>0</v>
      </c>
      <c r="O274" s="65">
        <v>0</v>
      </c>
      <c r="P274" s="65">
        <v>6</v>
      </c>
      <c r="Q274" s="53">
        <v>0</v>
      </c>
      <c r="R274" s="65">
        <v>0</v>
      </c>
      <c r="S274" s="65">
        <v>0</v>
      </c>
      <c r="T274" s="65">
        <v>0</v>
      </c>
      <c r="U274" s="53">
        <v>0</v>
      </c>
      <c r="V274" s="65">
        <v>0</v>
      </c>
      <c r="W274" s="65">
        <v>0</v>
      </c>
      <c r="X274" s="65">
        <v>0</v>
      </c>
      <c r="Y274" s="65">
        <v>0</v>
      </c>
    </row>
    <row r="275" spans="1:25" x14ac:dyDescent="0.2">
      <c r="A275" s="137" t="s">
        <v>495</v>
      </c>
      <c r="B275" s="64" t="s">
        <v>550</v>
      </c>
      <c r="C275" s="53">
        <v>0</v>
      </c>
      <c r="D275" s="53">
        <v>0</v>
      </c>
      <c r="E275" s="65">
        <v>0</v>
      </c>
      <c r="F275" s="65">
        <v>0</v>
      </c>
      <c r="G275" s="65">
        <v>0</v>
      </c>
      <c r="H275" s="53">
        <v>0</v>
      </c>
      <c r="I275" s="65">
        <v>0</v>
      </c>
      <c r="J275" s="65">
        <v>0</v>
      </c>
      <c r="K275" s="65">
        <v>0</v>
      </c>
      <c r="L275" s="65">
        <v>0</v>
      </c>
      <c r="M275" s="53">
        <v>0</v>
      </c>
      <c r="N275" s="65">
        <v>0</v>
      </c>
      <c r="O275" s="65">
        <v>0</v>
      </c>
      <c r="P275" s="65">
        <v>0</v>
      </c>
      <c r="Q275" s="53">
        <v>0</v>
      </c>
      <c r="R275" s="65">
        <v>0</v>
      </c>
      <c r="S275" s="65">
        <v>0</v>
      </c>
      <c r="T275" s="65">
        <v>0</v>
      </c>
      <c r="U275" s="53">
        <v>0</v>
      </c>
      <c r="V275" s="65">
        <v>0</v>
      </c>
      <c r="W275" s="65">
        <v>0</v>
      </c>
      <c r="X275" s="65">
        <v>0</v>
      </c>
      <c r="Y275" s="65">
        <v>0</v>
      </c>
    </row>
    <row r="276" spans="1:25" x14ac:dyDescent="0.2">
      <c r="A276" s="137" t="s">
        <v>760</v>
      </c>
      <c r="B276" s="64" t="s">
        <v>559</v>
      </c>
      <c r="C276" s="53">
        <v>0</v>
      </c>
      <c r="D276" s="53">
        <v>0</v>
      </c>
      <c r="E276" s="65">
        <v>0</v>
      </c>
      <c r="F276" s="65">
        <v>0</v>
      </c>
      <c r="G276" s="65">
        <v>0</v>
      </c>
      <c r="H276" s="53">
        <v>0</v>
      </c>
      <c r="I276" s="65">
        <v>0</v>
      </c>
      <c r="J276" s="65">
        <v>0</v>
      </c>
      <c r="K276" s="65">
        <v>0</v>
      </c>
      <c r="L276" s="65">
        <v>0</v>
      </c>
      <c r="M276" s="53">
        <v>0</v>
      </c>
      <c r="N276" s="65">
        <v>0</v>
      </c>
      <c r="O276" s="65">
        <v>0</v>
      </c>
      <c r="P276" s="65">
        <v>0</v>
      </c>
      <c r="Q276" s="53">
        <v>0</v>
      </c>
      <c r="R276" s="65">
        <v>0</v>
      </c>
      <c r="S276" s="65">
        <v>0</v>
      </c>
      <c r="T276" s="65">
        <v>0</v>
      </c>
      <c r="U276" s="53">
        <v>0</v>
      </c>
      <c r="V276" s="65">
        <v>0</v>
      </c>
      <c r="W276" s="65">
        <v>0</v>
      </c>
      <c r="X276" s="65">
        <v>0</v>
      </c>
      <c r="Y276" s="65">
        <v>0</v>
      </c>
    </row>
    <row r="277" spans="1:25" x14ac:dyDescent="0.2">
      <c r="A277" s="137" t="s">
        <v>758</v>
      </c>
      <c r="B277" s="64" t="s">
        <v>551</v>
      </c>
      <c r="C277" s="53">
        <v>0</v>
      </c>
      <c r="D277" s="53">
        <v>0</v>
      </c>
      <c r="E277" s="65">
        <v>0</v>
      </c>
      <c r="F277" s="65">
        <v>0</v>
      </c>
      <c r="G277" s="65">
        <v>0</v>
      </c>
      <c r="H277" s="53">
        <v>0</v>
      </c>
      <c r="I277" s="65">
        <v>0</v>
      </c>
      <c r="J277" s="65">
        <v>0</v>
      </c>
      <c r="K277" s="65">
        <v>0</v>
      </c>
      <c r="L277" s="65">
        <v>0</v>
      </c>
      <c r="M277" s="53">
        <v>0</v>
      </c>
      <c r="N277" s="65">
        <v>0</v>
      </c>
      <c r="O277" s="65">
        <v>0</v>
      </c>
      <c r="P277" s="65">
        <v>0</v>
      </c>
      <c r="Q277" s="53">
        <v>0</v>
      </c>
      <c r="R277" s="65">
        <v>0</v>
      </c>
      <c r="S277" s="65">
        <v>0</v>
      </c>
      <c r="T277" s="65">
        <v>0</v>
      </c>
      <c r="U277" s="53">
        <v>0</v>
      </c>
      <c r="V277" s="65">
        <v>0</v>
      </c>
      <c r="W277" s="65">
        <v>0</v>
      </c>
      <c r="X277" s="65">
        <v>0</v>
      </c>
      <c r="Y277" s="65">
        <v>0</v>
      </c>
    </row>
    <row r="278" spans="1:25" x14ac:dyDescent="0.2">
      <c r="A278" s="138" t="s">
        <v>501</v>
      </c>
      <c r="B278" s="64" t="s">
        <v>553</v>
      </c>
      <c r="C278" s="53">
        <v>0</v>
      </c>
      <c r="D278" s="53">
        <v>0</v>
      </c>
      <c r="E278" s="65">
        <v>0</v>
      </c>
      <c r="F278" s="65">
        <v>0</v>
      </c>
      <c r="G278" s="65">
        <v>0</v>
      </c>
      <c r="H278" s="53">
        <v>0</v>
      </c>
      <c r="I278" s="65">
        <v>0</v>
      </c>
      <c r="J278" s="65">
        <v>0</v>
      </c>
      <c r="K278" s="65">
        <v>0</v>
      </c>
      <c r="L278" s="65">
        <v>0</v>
      </c>
      <c r="M278" s="53">
        <v>0</v>
      </c>
      <c r="N278" s="65">
        <v>0</v>
      </c>
      <c r="O278" s="65">
        <v>0</v>
      </c>
      <c r="P278" s="65">
        <v>0</v>
      </c>
      <c r="Q278" s="53">
        <v>0</v>
      </c>
      <c r="R278" s="65">
        <v>0</v>
      </c>
      <c r="S278" s="65">
        <v>0</v>
      </c>
      <c r="T278" s="65">
        <v>0</v>
      </c>
      <c r="U278" s="53">
        <v>0</v>
      </c>
      <c r="V278" s="65">
        <v>0</v>
      </c>
      <c r="W278" s="65">
        <v>0</v>
      </c>
      <c r="X278" s="65">
        <v>0</v>
      </c>
      <c r="Y278" s="65">
        <v>0</v>
      </c>
    </row>
    <row r="279" spans="1:25" x14ac:dyDescent="0.2">
      <c r="A279" s="138" t="s">
        <v>503</v>
      </c>
      <c r="B279" s="64" t="s">
        <v>555</v>
      </c>
      <c r="C279" s="53">
        <v>0</v>
      </c>
      <c r="D279" s="53">
        <v>0</v>
      </c>
      <c r="E279" s="65">
        <v>0</v>
      </c>
      <c r="F279" s="65">
        <v>0</v>
      </c>
      <c r="G279" s="65">
        <v>0</v>
      </c>
      <c r="H279" s="53">
        <v>0</v>
      </c>
      <c r="I279" s="65">
        <v>0</v>
      </c>
      <c r="J279" s="65">
        <v>0</v>
      </c>
      <c r="K279" s="65">
        <v>0</v>
      </c>
      <c r="L279" s="65">
        <v>0</v>
      </c>
      <c r="M279" s="53">
        <v>0</v>
      </c>
      <c r="N279" s="65">
        <v>0</v>
      </c>
      <c r="O279" s="65">
        <v>0</v>
      </c>
      <c r="P279" s="65">
        <v>0</v>
      </c>
      <c r="Q279" s="53">
        <v>0</v>
      </c>
      <c r="R279" s="65">
        <v>0</v>
      </c>
      <c r="S279" s="65">
        <v>0</v>
      </c>
      <c r="T279" s="65">
        <v>0</v>
      </c>
      <c r="U279" s="53">
        <v>0</v>
      </c>
      <c r="V279" s="65">
        <v>0</v>
      </c>
      <c r="W279" s="65">
        <v>0</v>
      </c>
      <c r="X279" s="65">
        <v>0</v>
      </c>
      <c r="Y279" s="65">
        <v>0</v>
      </c>
    </row>
    <row r="280" spans="1:25" x14ac:dyDescent="0.2">
      <c r="A280" s="138" t="s">
        <v>505</v>
      </c>
      <c r="B280" s="64" t="s">
        <v>679</v>
      </c>
      <c r="C280" s="53">
        <v>673</v>
      </c>
      <c r="D280" s="53">
        <v>673</v>
      </c>
      <c r="E280" s="54">
        <v>0</v>
      </c>
      <c r="F280" s="54">
        <v>14</v>
      </c>
      <c r="G280" s="54">
        <v>659</v>
      </c>
      <c r="H280" s="53">
        <v>0</v>
      </c>
      <c r="I280" s="54">
        <v>0</v>
      </c>
      <c r="J280" s="54">
        <v>0</v>
      </c>
      <c r="K280" s="54">
        <v>0</v>
      </c>
      <c r="L280" s="54">
        <v>0</v>
      </c>
      <c r="M280" s="53">
        <v>495</v>
      </c>
      <c r="N280" s="54">
        <v>0</v>
      </c>
      <c r="O280" s="54">
        <v>18</v>
      </c>
      <c r="P280" s="54">
        <v>477</v>
      </c>
      <c r="Q280" s="53">
        <v>49</v>
      </c>
      <c r="R280" s="54">
        <v>0</v>
      </c>
      <c r="S280" s="54">
        <v>0</v>
      </c>
      <c r="T280" s="54">
        <v>49</v>
      </c>
      <c r="U280" s="53">
        <v>0</v>
      </c>
      <c r="V280" s="54">
        <v>0</v>
      </c>
      <c r="W280" s="54">
        <v>0</v>
      </c>
      <c r="X280" s="54">
        <v>0</v>
      </c>
      <c r="Y280" s="54">
        <v>0</v>
      </c>
    </row>
    <row r="281" spans="1:25" ht="21" x14ac:dyDescent="0.2">
      <c r="A281" s="137" t="s">
        <v>507</v>
      </c>
      <c r="B281" s="64" t="s">
        <v>680</v>
      </c>
      <c r="C281" s="53">
        <v>673</v>
      </c>
      <c r="D281" s="53">
        <v>673</v>
      </c>
      <c r="E281" s="65">
        <v>0</v>
      </c>
      <c r="F281" s="65">
        <v>14</v>
      </c>
      <c r="G281" s="65">
        <v>659</v>
      </c>
      <c r="H281" s="53">
        <v>0</v>
      </c>
      <c r="I281" s="65">
        <v>0</v>
      </c>
      <c r="J281" s="65">
        <v>0</v>
      </c>
      <c r="K281" s="65">
        <v>0</v>
      </c>
      <c r="L281" s="65">
        <v>0</v>
      </c>
      <c r="M281" s="53">
        <v>495</v>
      </c>
      <c r="N281" s="65">
        <v>0</v>
      </c>
      <c r="O281" s="65">
        <v>18</v>
      </c>
      <c r="P281" s="65">
        <v>477</v>
      </c>
      <c r="Q281" s="53">
        <v>49</v>
      </c>
      <c r="R281" s="65">
        <v>0</v>
      </c>
      <c r="S281" s="65">
        <v>0</v>
      </c>
      <c r="T281" s="65">
        <v>49</v>
      </c>
      <c r="U281" s="53">
        <v>0</v>
      </c>
      <c r="V281" s="65">
        <v>0</v>
      </c>
      <c r="W281" s="65">
        <v>0</v>
      </c>
      <c r="X281" s="65">
        <v>0</v>
      </c>
      <c r="Y281" s="65">
        <v>0</v>
      </c>
    </row>
    <row r="282" spans="1:25" x14ac:dyDescent="0.2">
      <c r="A282" s="137" t="s">
        <v>509</v>
      </c>
      <c r="B282" s="64" t="s">
        <v>681</v>
      </c>
      <c r="C282" s="53">
        <v>0</v>
      </c>
      <c r="D282" s="53">
        <v>0</v>
      </c>
      <c r="E282" s="65">
        <v>0</v>
      </c>
      <c r="F282" s="65">
        <v>0</v>
      </c>
      <c r="G282" s="65">
        <v>0</v>
      </c>
      <c r="H282" s="53">
        <v>0</v>
      </c>
      <c r="I282" s="65">
        <v>0</v>
      </c>
      <c r="J282" s="65">
        <v>0</v>
      </c>
      <c r="K282" s="65">
        <v>0</v>
      </c>
      <c r="L282" s="65">
        <v>0</v>
      </c>
      <c r="M282" s="53">
        <v>0</v>
      </c>
      <c r="N282" s="65">
        <v>0</v>
      </c>
      <c r="O282" s="65">
        <v>0</v>
      </c>
      <c r="P282" s="65">
        <v>0</v>
      </c>
      <c r="Q282" s="53">
        <v>0</v>
      </c>
      <c r="R282" s="65">
        <v>0</v>
      </c>
      <c r="S282" s="65">
        <v>0</v>
      </c>
      <c r="T282" s="65">
        <v>0</v>
      </c>
      <c r="U282" s="53">
        <v>0</v>
      </c>
      <c r="V282" s="65">
        <v>0</v>
      </c>
      <c r="W282" s="65">
        <v>0</v>
      </c>
      <c r="X282" s="65">
        <v>0</v>
      </c>
      <c r="Y282" s="65">
        <v>0</v>
      </c>
    </row>
    <row r="283" spans="1:25" x14ac:dyDescent="0.2">
      <c r="A283" s="137" t="s">
        <v>761</v>
      </c>
      <c r="B283" s="64" t="s">
        <v>686</v>
      </c>
      <c r="C283" s="53">
        <v>0</v>
      </c>
      <c r="D283" s="53">
        <v>0</v>
      </c>
      <c r="E283" s="65">
        <v>0</v>
      </c>
      <c r="F283" s="65">
        <v>0</v>
      </c>
      <c r="G283" s="65">
        <v>0</v>
      </c>
      <c r="H283" s="53">
        <v>0</v>
      </c>
      <c r="I283" s="65">
        <v>0</v>
      </c>
      <c r="J283" s="65">
        <v>0</v>
      </c>
      <c r="K283" s="65">
        <v>0</v>
      </c>
      <c r="L283" s="65">
        <v>0</v>
      </c>
      <c r="M283" s="53">
        <v>0</v>
      </c>
      <c r="N283" s="65">
        <v>0</v>
      </c>
      <c r="O283" s="65">
        <v>0</v>
      </c>
      <c r="P283" s="65">
        <v>0</v>
      </c>
      <c r="Q283" s="53">
        <v>0</v>
      </c>
      <c r="R283" s="65">
        <v>0</v>
      </c>
      <c r="S283" s="65">
        <v>0</v>
      </c>
      <c r="T283" s="65">
        <v>0</v>
      </c>
      <c r="U283" s="53">
        <v>0</v>
      </c>
      <c r="V283" s="65">
        <v>0</v>
      </c>
      <c r="W283" s="65">
        <v>0</v>
      </c>
      <c r="X283" s="65">
        <v>0</v>
      </c>
      <c r="Y283" s="65">
        <v>0</v>
      </c>
    </row>
    <row r="284" spans="1:25" x14ac:dyDescent="0.2">
      <c r="A284" s="138" t="s">
        <v>511</v>
      </c>
      <c r="B284" s="64" t="s">
        <v>692</v>
      </c>
      <c r="C284" s="53">
        <v>0</v>
      </c>
      <c r="D284" s="53">
        <v>0</v>
      </c>
      <c r="E284" s="54">
        <v>0</v>
      </c>
      <c r="F284" s="54">
        <v>0</v>
      </c>
      <c r="G284" s="54">
        <v>0</v>
      </c>
      <c r="H284" s="53">
        <v>0</v>
      </c>
      <c r="I284" s="54">
        <v>0</v>
      </c>
      <c r="J284" s="54">
        <v>0</v>
      </c>
      <c r="K284" s="54">
        <v>0</v>
      </c>
      <c r="L284" s="54">
        <v>0</v>
      </c>
      <c r="M284" s="53">
        <v>0</v>
      </c>
      <c r="N284" s="54">
        <v>0</v>
      </c>
      <c r="O284" s="54">
        <v>0</v>
      </c>
      <c r="P284" s="54">
        <v>0</v>
      </c>
      <c r="Q284" s="53">
        <v>0</v>
      </c>
      <c r="R284" s="54">
        <v>0</v>
      </c>
      <c r="S284" s="54">
        <v>0</v>
      </c>
      <c r="T284" s="54">
        <v>0</v>
      </c>
      <c r="U284" s="53">
        <v>0</v>
      </c>
      <c r="V284" s="54">
        <v>0</v>
      </c>
      <c r="W284" s="54">
        <v>0</v>
      </c>
      <c r="X284" s="54">
        <v>0</v>
      </c>
      <c r="Y284" s="54">
        <v>0</v>
      </c>
    </row>
    <row r="285" spans="1:25" ht="21" x14ac:dyDescent="0.2">
      <c r="A285" s="137" t="s">
        <v>513</v>
      </c>
      <c r="B285" s="64" t="s">
        <v>693</v>
      </c>
      <c r="C285" s="53">
        <v>0</v>
      </c>
      <c r="D285" s="53">
        <v>0</v>
      </c>
      <c r="E285" s="65">
        <v>0</v>
      </c>
      <c r="F285" s="65">
        <v>0</v>
      </c>
      <c r="G285" s="65">
        <v>0</v>
      </c>
      <c r="H285" s="53">
        <v>0</v>
      </c>
      <c r="I285" s="65">
        <v>0</v>
      </c>
      <c r="J285" s="65">
        <v>0</v>
      </c>
      <c r="K285" s="65">
        <v>0</v>
      </c>
      <c r="L285" s="65">
        <v>0</v>
      </c>
      <c r="M285" s="53">
        <v>0</v>
      </c>
      <c r="N285" s="65">
        <v>0</v>
      </c>
      <c r="O285" s="65">
        <v>0</v>
      </c>
      <c r="P285" s="65">
        <v>0</v>
      </c>
      <c r="Q285" s="53">
        <v>0</v>
      </c>
      <c r="R285" s="65">
        <v>0</v>
      </c>
      <c r="S285" s="65">
        <v>0</v>
      </c>
      <c r="T285" s="65">
        <v>0</v>
      </c>
      <c r="U285" s="53">
        <v>0</v>
      </c>
      <c r="V285" s="65">
        <v>0</v>
      </c>
      <c r="W285" s="65">
        <v>0</v>
      </c>
      <c r="X285" s="65">
        <v>0</v>
      </c>
      <c r="Y285" s="65">
        <v>0</v>
      </c>
    </row>
    <row r="286" spans="1:25" x14ac:dyDescent="0.2">
      <c r="A286" s="137" t="s">
        <v>515</v>
      </c>
      <c r="B286" s="64" t="s">
        <v>694</v>
      </c>
      <c r="C286" s="53">
        <v>0</v>
      </c>
      <c r="D286" s="53">
        <v>0</v>
      </c>
      <c r="E286" s="65">
        <v>0</v>
      </c>
      <c r="F286" s="65">
        <v>0</v>
      </c>
      <c r="G286" s="65">
        <v>0</v>
      </c>
      <c r="H286" s="53">
        <v>0</v>
      </c>
      <c r="I286" s="65">
        <v>0</v>
      </c>
      <c r="J286" s="65">
        <v>0</v>
      </c>
      <c r="K286" s="65">
        <v>0</v>
      </c>
      <c r="L286" s="65">
        <v>0</v>
      </c>
      <c r="M286" s="53">
        <v>0</v>
      </c>
      <c r="N286" s="65">
        <v>0</v>
      </c>
      <c r="O286" s="65">
        <v>0</v>
      </c>
      <c r="P286" s="65">
        <v>0</v>
      </c>
      <c r="Q286" s="53">
        <v>0</v>
      </c>
      <c r="R286" s="65">
        <v>0</v>
      </c>
      <c r="S286" s="65">
        <v>0</v>
      </c>
      <c r="T286" s="65">
        <v>0</v>
      </c>
      <c r="U286" s="53">
        <v>0</v>
      </c>
      <c r="V286" s="65">
        <v>0</v>
      </c>
      <c r="W286" s="65">
        <v>0</v>
      </c>
      <c r="X286" s="65">
        <v>0</v>
      </c>
      <c r="Y286" s="65">
        <v>0</v>
      </c>
    </row>
    <row r="287" spans="1:25" x14ac:dyDescent="0.2">
      <c r="A287" s="137" t="s">
        <v>517</v>
      </c>
      <c r="B287" s="64" t="s">
        <v>695</v>
      </c>
      <c r="C287" s="53">
        <v>0</v>
      </c>
      <c r="D287" s="53">
        <v>0</v>
      </c>
      <c r="E287" s="65">
        <v>0</v>
      </c>
      <c r="F287" s="65">
        <v>0</v>
      </c>
      <c r="G287" s="65">
        <v>0</v>
      </c>
      <c r="H287" s="53">
        <v>0</v>
      </c>
      <c r="I287" s="65">
        <v>0</v>
      </c>
      <c r="J287" s="65">
        <v>0</v>
      </c>
      <c r="K287" s="65">
        <v>0</v>
      </c>
      <c r="L287" s="65">
        <v>0</v>
      </c>
      <c r="M287" s="53">
        <v>0</v>
      </c>
      <c r="N287" s="65">
        <v>0</v>
      </c>
      <c r="O287" s="65">
        <v>0</v>
      </c>
      <c r="P287" s="65">
        <v>0</v>
      </c>
      <c r="Q287" s="53">
        <v>0</v>
      </c>
      <c r="R287" s="65">
        <v>0</v>
      </c>
      <c r="S287" s="65">
        <v>0</v>
      </c>
      <c r="T287" s="65">
        <v>0</v>
      </c>
      <c r="U287" s="53">
        <v>0</v>
      </c>
      <c r="V287" s="65">
        <v>0</v>
      </c>
      <c r="W287" s="65">
        <v>0</v>
      </c>
      <c r="X287" s="65">
        <v>0</v>
      </c>
      <c r="Y287" s="65">
        <v>0</v>
      </c>
    </row>
    <row r="288" spans="1:25" x14ac:dyDescent="0.2">
      <c r="A288" s="138" t="s">
        <v>519</v>
      </c>
      <c r="B288" s="64" t="s">
        <v>696</v>
      </c>
      <c r="C288" s="53">
        <v>0</v>
      </c>
      <c r="D288" s="53">
        <v>0</v>
      </c>
      <c r="E288" s="65">
        <v>0</v>
      </c>
      <c r="F288" s="65">
        <v>0</v>
      </c>
      <c r="G288" s="65">
        <v>0</v>
      </c>
      <c r="H288" s="53">
        <v>0</v>
      </c>
      <c r="I288" s="65">
        <v>0</v>
      </c>
      <c r="J288" s="65">
        <v>0</v>
      </c>
      <c r="K288" s="65">
        <v>0</v>
      </c>
      <c r="L288" s="65">
        <v>0</v>
      </c>
      <c r="M288" s="53">
        <v>0</v>
      </c>
      <c r="N288" s="65">
        <v>0</v>
      </c>
      <c r="O288" s="65">
        <v>0</v>
      </c>
      <c r="P288" s="65">
        <v>0</v>
      </c>
      <c r="Q288" s="53">
        <v>0</v>
      </c>
      <c r="R288" s="65">
        <v>0</v>
      </c>
      <c r="S288" s="65">
        <v>0</v>
      </c>
      <c r="T288" s="65">
        <v>0</v>
      </c>
      <c r="U288" s="53">
        <v>0</v>
      </c>
      <c r="V288" s="65">
        <v>0</v>
      </c>
      <c r="W288" s="65">
        <v>0</v>
      </c>
      <c r="X288" s="65">
        <v>0</v>
      </c>
      <c r="Y288" s="65">
        <v>0</v>
      </c>
    </row>
    <row r="289" spans="1:25" x14ac:dyDescent="0.2">
      <c r="A289" s="138" t="s">
        <v>521</v>
      </c>
      <c r="B289" s="64" t="s">
        <v>697</v>
      </c>
      <c r="C289" s="53">
        <v>501</v>
      </c>
      <c r="D289" s="53">
        <v>497</v>
      </c>
      <c r="E289" s="65">
        <v>151</v>
      </c>
      <c r="F289" s="65">
        <v>134</v>
      </c>
      <c r="G289" s="65">
        <v>212</v>
      </c>
      <c r="H289" s="53">
        <v>4</v>
      </c>
      <c r="I289" s="65">
        <v>0</v>
      </c>
      <c r="J289" s="65">
        <v>0</v>
      </c>
      <c r="K289" s="65">
        <v>4</v>
      </c>
      <c r="L289" s="65">
        <v>0</v>
      </c>
      <c r="M289" s="53">
        <v>443</v>
      </c>
      <c r="N289" s="65">
        <v>119</v>
      </c>
      <c r="O289" s="65">
        <v>116</v>
      </c>
      <c r="P289" s="65">
        <v>208</v>
      </c>
      <c r="Q289" s="53">
        <v>23</v>
      </c>
      <c r="R289" s="65">
        <v>7</v>
      </c>
      <c r="S289" s="65">
        <v>16</v>
      </c>
      <c r="T289" s="65">
        <v>0</v>
      </c>
      <c r="U289" s="53">
        <v>4</v>
      </c>
      <c r="V289" s="65">
        <v>0</v>
      </c>
      <c r="W289" s="65">
        <v>0</v>
      </c>
      <c r="X289" s="65">
        <v>4</v>
      </c>
      <c r="Y289" s="65">
        <v>0</v>
      </c>
    </row>
    <row r="290" spans="1:25" x14ac:dyDescent="0.2">
      <c r="A290" s="138" t="s">
        <v>523</v>
      </c>
      <c r="B290" s="64" t="s">
        <v>705</v>
      </c>
      <c r="C290" s="53">
        <v>0</v>
      </c>
      <c r="D290" s="53">
        <v>0</v>
      </c>
      <c r="E290" s="65">
        <v>0</v>
      </c>
      <c r="F290" s="65">
        <v>0</v>
      </c>
      <c r="G290" s="65">
        <v>0</v>
      </c>
      <c r="H290" s="53">
        <v>0</v>
      </c>
      <c r="I290" s="65">
        <v>0</v>
      </c>
      <c r="J290" s="65">
        <v>0</v>
      </c>
      <c r="K290" s="65">
        <v>0</v>
      </c>
      <c r="L290" s="65">
        <v>0</v>
      </c>
      <c r="M290" s="53">
        <v>0</v>
      </c>
      <c r="N290" s="65">
        <v>0</v>
      </c>
      <c r="O290" s="65">
        <v>0</v>
      </c>
      <c r="P290" s="65">
        <v>0</v>
      </c>
      <c r="Q290" s="53">
        <v>0</v>
      </c>
      <c r="R290" s="65">
        <v>0</v>
      </c>
      <c r="S290" s="65">
        <v>0</v>
      </c>
      <c r="T290" s="65">
        <v>0</v>
      </c>
      <c r="U290" s="53">
        <v>0</v>
      </c>
      <c r="V290" s="65">
        <v>0</v>
      </c>
      <c r="W290" s="65">
        <v>0</v>
      </c>
      <c r="X290" s="65">
        <v>0</v>
      </c>
      <c r="Y290" s="65">
        <v>0</v>
      </c>
    </row>
    <row r="291" spans="1:25" x14ac:dyDescent="0.2">
      <c r="A291" s="138" t="s">
        <v>525</v>
      </c>
      <c r="B291" s="64" t="s">
        <v>706</v>
      </c>
      <c r="C291" s="53">
        <v>0</v>
      </c>
      <c r="D291" s="53">
        <v>0</v>
      </c>
      <c r="E291" s="65">
        <v>0</v>
      </c>
      <c r="F291" s="65">
        <v>0</v>
      </c>
      <c r="G291" s="65">
        <v>0</v>
      </c>
      <c r="H291" s="53">
        <v>0</v>
      </c>
      <c r="I291" s="65">
        <v>0</v>
      </c>
      <c r="J291" s="65">
        <v>0</v>
      </c>
      <c r="K291" s="65">
        <v>0</v>
      </c>
      <c r="L291" s="65">
        <v>0</v>
      </c>
      <c r="M291" s="53">
        <v>0</v>
      </c>
      <c r="N291" s="65">
        <v>0</v>
      </c>
      <c r="O291" s="65">
        <v>0</v>
      </c>
      <c r="P291" s="65">
        <v>0</v>
      </c>
      <c r="Q291" s="53">
        <v>0</v>
      </c>
      <c r="R291" s="65">
        <v>0</v>
      </c>
      <c r="S291" s="65">
        <v>0</v>
      </c>
      <c r="T291" s="65">
        <v>0</v>
      </c>
      <c r="U291" s="53">
        <v>0</v>
      </c>
      <c r="V291" s="65">
        <v>0</v>
      </c>
      <c r="W291" s="65">
        <v>0</v>
      </c>
      <c r="X291" s="65">
        <v>0</v>
      </c>
      <c r="Y291" s="65">
        <v>0</v>
      </c>
    </row>
    <row r="292" spans="1:25" x14ac:dyDescent="0.2">
      <c r="A292" s="138" t="s">
        <v>527</v>
      </c>
      <c r="B292" s="64" t="s">
        <v>762</v>
      </c>
      <c r="C292" s="53">
        <v>399</v>
      </c>
      <c r="D292" s="53">
        <v>397</v>
      </c>
      <c r="E292" s="65">
        <v>10</v>
      </c>
      <c r="F292" s="65">
        <v>8</v>
      </c>
      <c r="G292" s="65">
        <v>379</v>
      </c>
      <c r="H292" s="53">
        <v>2</v>
      </c>
      <c r="I292" s="65">
        <v>0</v>
      </c>
      <c r="J292" s="65">
        <v>0</v>
      </c>
      <c r="K292" s="65">
        <v>2</v>
      </c>
      <c r="L292" s="65">
        <v>0</v>
      </c>
      <c r="M292" s="53">
        <v>262</v>
      </c>
      <c r="N292" s="65">
        <v>4</v>
      </c>
      <c r="O292" s="65">
        <v>4</v>
      </c>
      <c r="P292" s="65">
        <v>254</v>
      </c>
      <c r="Q292" s="53">
        <v>19</v>
      </c>
      <c r="R292" s="65">
        <v>0</v>
      </c>
      <c r="S292" s="65">
        <v>1</v>
      </c>
      <c r="T292" s="65">
        <v>18</v>
      </c>
      <c r="U292" s="53">
        <v>0</v>
      </c>
      <c r="V292" s="65">
        <v>0</v>
      </c>
      <c r="W292" s="65">
        <v>0</v>
      </c>
      <c r="X292" s="65">
        <v>0</v>
      </c>
      <c r="Y292" s="65">
        <v>0</v>
      </c>
    </row>
    <row r="293" spans="1:25" x14ac:dyDescent="0.2">
      <c r="A293" s="138" t="s">
        <v>529</v>
      </c>
      <c r="B293" s="64" t="s">
        <v>763</v>
      </c>
      <c r="C293" s="53">
        <v>0</v>
      </c>
      <c r="D293" s="53">
        <v>0</v>
      </c>
      <c r="E293" s="65">
        <v>0</v>
      </c>
      <c r="F293" s="65">
        <v>0</v>
      </c>
      <c r="G293" s="65">
        <v>0</v>
      </c>
      <c r="H293" s="53">
        <v>0</v>
      </c>
      <c r="I293" s="65">
        <v>0</v>
      </c>
      <c r="J293" s="65">
        <v>0</v>
      </c>
      <c r="K293" s="65">
        <v>0</v>
      </c>
      <c r="L293" s="65">
        <v>0</v>
      </c>
      <c r="M293" s="53">
        <v>0</v>
      </c>
      <c r="N293" s="65">
        <v>0</v>
      </c>
      <c r="O293" s="65">
        <v>0</v>
      </c>
      <c r="P293" s="65">
        <v>0</v>
      </c>
      <c r="Q293" s="53">
        <v>0</v>
      </c>
      <c r="R293" s="65">
        <v>0</v>
      </c>
      <c r="S293" s="65">
        <v>0</v>
      </c>
      <c r="T293" s="65">
        <v>0</v>
      </c>
      <c r="U293" s="53">
        <v>0</v>
      </c>
      <c r="V293" s="65">
        <v>0</v>
      </c>
      <c r="W293" s="65">
        <v>0</v>
      </c>
      <c r="X293" s="65">
        <v>0</v>
      </c>
      <c r="Y293" s="65">
        <v>0</v>
      </c>
    </row>
    <row r="294" spans="1:25" x14ac:dyDescent="0.2">
      <c r="A294" s="138" t="s">
        <v>531</v>
      </c>
      <c r="B294" s="64" t="s">
        <v>764</v>
      </c>
      <c r="C294" s="53">
        <v>0</v>
      </c>
      <c r="D294" s="53">
        <v>0</v>
      </c>
      <c r="E294" s="65">
        <v>0</v>
      </c>
      <c r="F294" s="65">
        <v>0</v>
      </c>
      <c r="G294" s="65">
        <v>0</v>
      </c>
      <c r="H294" s="53">
        <v>0</v>
      </c>
      <c r="I294" s="65">
        <v>0</v>
      </c>
      <c r="J294" s="65">
        <v>0</v>
      </c>
      <c r="K294" s="65">
        <v>0</v>
      </c>
      <c r="L294" s="65">
        <v>0</v>
      </c>
      <c r="M294" s="53">
        <v>0</v>
      </c>
      <c r="N294" s="65">
        <v>0</v>
      </c>
      <c r="O294" s="65">
        <v>0</v>
      </c>
      <c r="P294" s="65">
        <v>0</v>
      </c>
      <c r="Q294" s="53">
        <v>0</v>
      </c>
      <c r="R294" s="65">
        <v>0</v>
      </c>
      <c r="S294" s="65">
        <v>0</v>
      </c>
      <c r="T294" s="65">
        <v>0</v>
      </c>
      <c r="U294" s="53">
        <v>0</v>
      </c>
      <c r="V294" s="65">
        <v>0</v>
      </c>
      <c r="W294" s="65">
        <v>0</v>
      </c>
      <c r="X294" s="65">
        <v>0</v>
      </c>
      <c r="Y294" s="65">
        <v>0</v>
      </c>
    </row>
    <row r="295" spans="1:25" x14ac:dyDescent="0.2">
      <c r="A295" s="138" t="s">
        <v>533</v>
      </c>
      <c r="B295" s="64" t="s">
        <v>765</v>
      </c>
      <c r="C295" s="53">
        <v>0</v>
      </c>
      <c r="D295" s="53">
        <v>0</v>
      </c>
      <c r="E295" s="65">
        <v>0</v>
      </c>
      <c r="F295" s="65">
        <v>0</v>
      </c>
      <c r="G295" s="65">
        <v>0</v>
      </c>
      <c r="H295" s="53">
        <v>0</v>
      </c>
      <c r="I295" s="65">
        <v>0</v>
      </c>
      <c r="J295" s="65">
        <v>0</v>
      </c>
      <c r="K295" s="65">
        <v>0</v>
      </c>
      <c r="L295" s="65">
        <v>0</v>
      </c>
      <c r="M295" s="53">
        <v>0</v>
      </c>
      <c r="N295" s="65">
        <v>0</v>
      </c>
      <c r="O295" s="65">
        <v>0</v>
      </c>
      <c r="P295" s="65">
        <v>0</v>
      </c>
      <c r="Q295" s="53">
        <v>0</v>
      </c>
      <c r="R295" s="65">
        <v>0</v>
      </c>
      <c r="S295" s="65">
        <v>0</v>
      </c>
      <c r="T295" s="65">
        <v>0</v>
      </c>
      <c r="U295" s="53">
        <v>0</v>
      </c>
      <c r="V295" s="65">
        <v>0</v>
      </c>
      <c r="W295" s="65">
        <v>0</v>
      </c>
      <c r="X295" s="65">
        <v>0</v>
      </c>
      <c r="Y295" s="65">
        <v>0</v>
      </c>
    </row>
    <row r="296" spans="1:25" x14ac:dyDescent="0.2">
      <c r="A296" s="63" t="s">
        <v>535</v>
      </c>
      <c r="B296" s="64" t="s">
        <v>787</v>
      </c>
      <c r="C296" s="53">
        <v>0</v>
      </c>
      <c r="D296" s="53">
        <v>0</v>
      </c>
      <c r="E296" s="65">
        <v>0</v>
      </c>
      <c r="F296" s="65">
        <v>0</v>
      </c>
      <c r="G296" s="65">
        <v>0</v>
      </c>
      <c r="H296" s="53">
        <v>0</v>
      </c>
      <c r="I296" s="65">
        <v>0</v>
      </c>
      <c r="J296" s="65">
        <v>0</v>
      </c>
      <c r="K296" s="65">
        <v>0</v>
      </c>
      <c r="L296" s="65">
        <v>0</v>
      </c>
      <c r="M296" s="53">
        <v>0</v>
      </c>
      <c r="N296" s="65">
        <v>0</v>
      </c>
      <c r="O296" s="65">
        <v>0</v>
      </c>
      <c r="P296" s="65">
        <v>0</v>
      </c>
      <c r="Q296" s="53">
        <v>0</v>
      </c>
      <c r="R296" s="65">
        <v>0</v>
      </c>
      <c r="S296" s="65">
        <v>0</v>
      </c>
      <c r="T296" s="65">
        <v>0</v>
      </c>
      <c r="U296" s="53">
        <v>0</v>
      </c>
      <c r="V296" s="65">
        <v>0</v>
      </c>
      <c r="W296" s="65">
        <v>0</v>
      </c>
      <c r="X296" s="65">
        <v>0</v>
      </c>
      <c r="Y296" s="65">
        <v>0</v>
      </c>
    </row>
    <row r="297" spans="1:25" x14ac:dyDescent="0.2">
      <c r="A297" s="70" t="s">
        <v>537</v>
      </c>
      <c r="B297" s="64" t="s">
        <v>788</v>
      </c>
      <c r="C297" s="53">
        <v>21013</v>
      </c>
      <c r="D297" s="53">
        <v>20728</v>
      </c>
      <c r="E297" s="53">
        <v>1285</v>
      </c>
      <c r="F297" s="53">
        <v>1290</v>
      </c>
      <c r="G297" s="53">
        <v>18153</v>
      </c>
      <c r="H297" s="53">
        <v>285</v>
      </c>
      <c r="I297" s="53">
        <v>2</v>
      </c>
      <c r="J297" s="53">
        <v>15</v>
      </c>
      <c r="K297" s="53">
        <v>268</v>
      </c>
      <c r="L297" s="53">
        <v>0</v>
      </c>
      <c r="M297" s="53">
        <v>12604</v>
      </c>
      <c r="N297" s="53">
        <v>544</v>
      </c>
      <c r="O297" s="53">
        <v>843</v>
      </c>
      <c r="P297" s="53">
        <v>11217</v>
      </c>
      <c r="Q297" s="53">
        <v>938</v>
      </c>
      <c r="R297" s="53">
        <v>119</v>
      </c>
      <c r="S297" s="53">
        <v>86</v>
      </c>
      <c r="T297" s="53">
        <v>733</v>
      </c>
      <c r="U297" s="53">
        <v>84</v>
      </c>
      <c r="V297" s="53">
        <v>0</v>
      </c>
      <c r="W297" s="53">
        <v>3</v>
      </c>
      <c r="X297" s="53">
        <v>81</v>
      </c>
      <c r="Y297" s="53">
        <v>0</v>
      </c>
    </row>
    <row r="298" spans="1:25" x14ac:dyDescent="0.2">
      <c r="A298" s="70" t="s">
        <v>539</v>
      </c>
      <c r="B298" s="64" t="s">
        <v>789</v>
      </c>
      <c r="C298" s="53">
        <f>РазделЗап4!C199</f>
        <v>11568</v>
      </c>
      <c r="D298" s="53">
        <f>РазделЗап4!D199</f>
        <v>11394</v>
      </c>
      <c r="E298" s="53">
        <f>РазделЗап4!E199</f>
        <v>703</v>
      </c>
      <c r="F298" s="53">
        <f>РазделЗап4!F199</f>
        <v>714</v>
      </c>
      <c r="G298" s="53">
        <f>РазделЗап4!G199</f>
        <v>9977</v>
      </c>
      <c r="H298" s="53">
        <f>РазделЗап4!H199</f>
        <v>174</v>
      </c>
      <c r="I298" s="53">
        <f>РазделЗап4!I199</f>
        <v>1</v>
      </c>
      <c r="J298" s="53">
        <f>РазделЗап4!J199</f>
        <v>13</v>
      </c>
      <c r="K298" s="53">
        <f>РазделЗап4!K199</f>
        <v>160</v>
      </c>
      <c r="L298" s="53">
        <f>РазделЗап4!L199</f>
        <v>0</v>
      </c>
      <c r="M298" s="53">
        <f>РазделЗап4!M199</f>
        <v>6891</v>
      </c>
      <c r="N298" s="53">
        <f>РазделЗап4!N199</f>
        <v>268</v>
      </c>
      <c r="O298" s="53">
        <f>РазделЗап4!O199</f>
        <v>386</v>
      </c>
      <c r="P298" s="53">
        <f>РазделЗап4!P199</f>
        <v>6237</v>
      </c>
      <c r="Q298" s="53">
        <f>РазделЗап4!Q199</f>
        <v>321</v>
      </c>
      <c r="R298" s="53">
        <f>РазделЗап4!R199</f>
        <v>64</v>
      </c>
      <c r="S298" s="53">
        <f>РазделЗап4!S199</f>
        <v>53</v>
      </c>
      <c r="T298" s="53">
        <f>РазделЗап4!T199</f>
        <v>204</v>
      </c>
      <c r="U298" s="53">
        <f>РазделЗап4!U199</f>
        <v>35</v>
      </c>
      <c r="V298" s="53">
        <f>РазделЗап4!V199</f>
        <v>0</v>
      </c>
      <c r="W298" s="53">
        <f>РазделЗап4!W199</f>
        <v>1</v>
      </c>
      <c r="X298" s="53">
        <f>РазделЗап4!X199</f>
        <v>34</v>
      </c>
      <c r="Y298" s="53">
        <f>РазделЗап4!Y199</f>
        <v>0</v>
      </c>
    </row>
    <row r="299" spans="1:25" ht="21" x14ac:dyDescent="0.2">
      <c r="A299" s="70" t="s">
        <v>541</v>
      </c>
      <c r="B299" s="64" t="s">
        <v>790</v>
      </c>
      <c r="C299" s="53">
        <v>16526</v>
      </c>
      <c r="D299" s="53">
        <v>16356</v>
      </c>
      <c r="E299" s="53">
        <v>884</v>
      </c>
      <c r="F299" s="53">
        <v>874</v>
      </c>
      <c r="G299" s="53">
        <v>14598</v>
      </c>
      <c r="H299" s="53">
        <v>170</v>
      </c>
      <c r="I299" s="53">
        <v>1</v>
      </c>
      <c r="J299" s="53">
        <v>12</v>
      </c>
      <c r="K299" s="53">
        <v>157</v>
      </c>
      <c r="L299" s="53">
        <v>0</v>
      </c>
      <c r="M299" s="53">
        <v>10001</v>
      </c>
      <c r="N299" s="53">
        <v>412</v>
      </c>
      <c r="O299" s="53">
        <v>602</v>
      </c>
      <c r="P299" s="53">
        <v>8987</v>
      </c>
      <c r="Q299" s="53">
        <v>501</v>
      </c>
      <c r="R299" s="53">
        <v>63</v>
      </c>
      <c r="S299" s="53">
        <v>52</v>
      </c>
      <c r="T299" s="53">
        <v>386</v>
      </c>
      <c r="U299" s="53">
        <v>38</v>
      </c>
      <c r="V299" s="53">
        <v>0</v>
      </c>
      <c r="W299" s="53">
        <v>1</v>
      </c>
      <c r="X299" s="53">
        <v>37</v>
      </c>
      <c r="Y299" s="53">
        <v>0</v>
      </c>
    </row>
    <row r="300" spans="1:25" ht="21" x14ac:dyDescent="0.2">
      <c r="A300" s="67" t="s">
        <v>849</v>
      </c>
      <c r="B300" s="64" t="s">
        <v>791</v>
      </c>
      <c r="C300" s="53">
        <v>15050</v>
      </c>
      <c r="D300" s="53">
        <v>14891</v>
      </c>
      <c r="E300" s="53">
        <v>871</v>
      </c>
      <c r="F300" s="53">
        <v>708</v>
      </c>
      <c r="G300" s="53">
        <v>13312</v>
      </c>
      <c r="H300" s="53">
        <v>159</v>
      </c>
      <c r="I300" s="53">
        <v>1</v>
      </c>
      <c r="J300" s="53">
        <v>11</v>
      </c>
      <c r="K300" s="53">
        <v>147</v>
      </c>
      <c r="L300" s="53">
        <v>0</v>
      </c>
      <c r="M300" s="53">
        <v>8959</v>
      </c>
      <c r="N300" s="53">
        <v>410</v>
      </c>
      <c r="O300" s="53">
        <v>483</v>
      </c>
      <c r="P300" s="53">
        <v>8066</v>
      </c>
      <c r="Q300" s="53">
        <v>436</v>
      </c>
      <c r="R300" s="53">
        <v>63</v>
      </c>
      <c r="S300" s="53">
        <v>40</v>
      </c>
      <c r="T300" s="53">
        <v>333</v>
      </c>
      <c r="U300" s="53">
        <v>37</v>
      </c>
      <c r="V300" s="53">
        <v>0</v>
      </c>
      <c r="W300" s="53">
        <v>1</v>
      </c>
      <c r="X300" s="53">
        <v>36</v>
      </c>
      <c r="Y300" s="53">
        <v>0</v>
      </c>
    </row>
    <row r="301" spans="1:25" x14ac:dyDescent="0.2">
      <c r="A301" s="67" t="s">
        <v>850</v>
      </c>
      <c r="B301" s="64" t="s">
        <v>792</v>
      </c>
      <c r="C301" s="53">
        <v>1476</v>
      </c>
      <c r="D301" s="53">
        <v>1465</v>
      </c>
      <c r="E301" s="53">
        <v>13</v>
      </c>
      <c r="F301" s="53">
        <v>166</v>
      </c>
      <c r="G301" s="53">
        <v>1286</v>
      </c>
      <c r="H301" s="53">
        <v>11</v>
      </c>
      <c r="I301" s="53">
        <v>0</v>
      </c>
      <c r="J301" s="53">
        <v>1</v>
      </c>
      <c r="K301" s="53">
        <v>10</v>
      </c>
      <c r="L301" s="53">
        <v>0</v>
      </c>
      <c r="M301" s="53">
        <v>1042</v>
      </c>
      <c r="N301" s="53">
        <v>2</v>
      </c>
      <c r="O301" s="53">
        <v>119</v>
      </c>
      <c r="P301" s="53">
        <v>921</v>
      </c>
      <c r="Q301" s="53">
        <v>65</v>
      </c>
      <c r="R301" s="53">
        <v>0</v>
      </c>
      <c r="S301" s="53">
        <v>12</v>
      </c>
      <c r="T301" s="53">
        <v>53</v>
      </c>
      <c r="U301" s="53">
        <v>1</v>
      </c>
      <c r="V301" s="53">
        <v>0</v>
      </c>
      <c r="W301" s="53">
        <v>0</v>
      </c>
      <c r="X301" s="53">
        <v>1</v>
      </c>
      <c r="Y301" s="53">
        <v>0</v>
      </c>
    </row>
    <row r="302" spans="1:25" ht="21" x14ac:dyDescent="0.2">
      <c r="A302" s="70" t="s">
        <v>545</v>
      </c>
      <c r="B302" s="64" t="s">
        <v>793</v>
      </c>
      <c r="C302" s="53">
        <v>4487</v>
      </c>
      <c r="D302" s="53">
        <v>4372</v>
      </c>
      <c r="E302" s="53">
        <v>401</v>
      </c>
      <c r="F302" s="53">
        <v>416</v>
      </c>
      <c r="G302" s="53">
        <v>3555</v>
      </c>
      <c r="H302" s="53">
        <v>115</v>
      </c>
      <c r="I302" s="53">
        <v>1</v>
      </c>
      <c r="J302" s="53">
        <v>3</v>
      </c>
      <c r="K302" s="53">
        <v>111</v>
      </c>
      <c r="L302" s="53">
        <v>0</v>
      </c>
      <c r="M302" s="53">
        <v>2592</v>
      </c>
      <c r="N302" s="53">
        <v>132</v>
      </c>
      <c r="O302" s="53">
        <v>241</v>
      </c>
      <c r="P302" s="53">
        <v>2219</v>
      </c>
      <c r="Q302" s="53">
        <v>437</v>
      </c>
      <c r="R302" s="53">
        <v>56</v>
      </c>
      <c r="S302" s="53">
        <v>34</v>
      </c>
      <c r="T302" s="53">
        <v>347</v>
      </c>
      <c r="U302" s="53">
        <v>46</v>
      </c>
      <c r="V302" s="53">
        <v>0</v>
      </c>
      <c r="W302" s="53">
        <v>2</v>
      </c>
      <c r="X302" s="53">
        <v>44</v>
      </c>
      <c r="Y302" s="53">
        <v>0</v>
      </c>
    </row>
    <row r="303" spans="1:25" ht="21" x14ac:dyDescent="0.2">
      <c r="A303" s="70" t="s">
        <v>547</v>
      </c>
      <c r="B303" s="64" t="s">
        <v>794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</row>
    <row r="304" spans="1:25" ht="21" x14ac:dyDescent="0.2">
      <c r="A304" s="70" t="s">
        <v>549</v>
      </c>
      <c r="B304" s="64" t="s">
        <v>795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11</v>
      </c>
      <c r="N304" s="53">
        <v>0</v>
      </c>
      <c r="O304" s="53">
        <v>0</v>
      </c>
      <c r="P304" s="53">
        <v>11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</row>
    <row r="305" spans="1:25" ht="42" x14ac:dyDescent="0.2">
      <c r="A305" s="70" t="s">
        <v>806</v>
      </c>
      <c r="B305" s="64" t="s">
        <v>796</v>
      </c>
      <c r="C305" s="53">
        <v>13692</v>
      </c>
      <c r="D305" s="53">
        <v>13417</v>
      </c>
      <c r="E305" s="53">
        <v>1206</v>
      </c>
      <c r="F305" s="53">
        <v>1139</v>
      </c>
      <c r="G305" s="53">
        <v>11072</v>
      </c>
      <c r="H305" s="53">
        <v>275</v>
      </c>
      <c r="I305" s="53">
        <v>2</v>
      </c>
      <c r="J305" s="53">
        <v>15</v>
      </c>
      <c r="K305" s="53">
        <v>258</v>
      </c>
      <c r="L305" s="53">
        <v>0</v>
      </c>
      <c r="M305" s="53">
        <v>8002</v>
      </c>
      <c r="N305" s="53">
        <v>488</v>
      </c>
      <c r="O305" s="53">
        <v>671</v>
      </c>
      <c r="P305" s="53">
        <v>6843</v>
      </c>
      <c r="Q305" s="53">
        <v>499</v>
      </c>
      <c r="R305" s="53">
        <v>109</v>
      </c>
      <c r="S305" s="53">
        <v>75</v>
      </c>
      <c r="T305" s="53">
        <v>315</v>
      </c>
      <c r="U305" s="53">
        <v>80</v>
      </c>
      <c r="V305" s="53">
        <v>0</v>
      </c>
      <c r="W305" s="53">
        <v>3</v>
      </c>
      <c r="X305" s="53">
        <v>77</v>
      </c>
      <c r="Y305" s="53">
        <v>0</v>
      </c>
    </row>
    <row r="306" spans="1:25" ht="31.5" x14ac:dyDescent="0.2">
      <c r="A306" s="70" t="s">
        <v>552</v>
      </c>
      <c r="B306" s="64" t="s">
        <v>797</v>
      </c>
      <c r="C306" s="53">
        <v>7200</v>
      </c>
      <c r="D306" s="53">
        <v>7190</v>
      </c>
      <c r="E306" s="53">
        <v>79</v>
      </c>
      <c r="F306" s="53">
        <v>131</v>
      </c>
      <c r="G306" s="53">
        <v>6980</v>
      </c>
      <c r="H306" s="53">
        <v>10</v>
      </c>
      <c r="I306" s="53">
        <v>0</v>
      </c>
      <c r="J306" s="53">
        <v>0</v>
      </c>
      <c r="K306" s="53">
        <v>10</v>
      </c>
      <c r="L306" s="53">
        <v>0</v>
      </c>
      <c r="M306" s="53">
        <v>4553</v>
      </c>
      <c r="N306" s="53">
        <v>56</v>
      </c>
      <c r="O306" s="53">
        <v>152</v>
      </c>
      <c r="P306" s="53">
        <v>4345</v>
      </c>
      <c r="Q306" s="53">
        <v>439</v>
      </c>
      <c r="R306" s="53">
        <v>10</v>
      </c>
      <c r="S306" s="53">
        <v>11</v>
      </c>
      <c r="T306" s="53">
        <v>418</v>
      </c>
      <c r="U306" s="53">
        <v>4</v>
      </c>
      <c r="V306" s="53">
        <v>0</v>
      </c>
      <c r="W306" s="53">
        <v>0</v>
      </c>
      <c r="X306" s="53">
        <v>4</v>
      </c>
      <c r="Y306" s="53">
        <v>0</v>
      </c>
    </row>
    <row r="307" spans="1:25" ht="21" x14ac:dyDescent="0.2">
      <c r="A307" s="70" t="s">
        <v>554</v>
      </c>
      <c r="B307" s="64" t="s">
        <v>798</v>
      </c>
      <c r="C307" s="53">
        <v>121</v>
      </c>
      <c r="D307" s="53">
        <v>121</v>
      </c>
      <c r="E307" s="53">
        <v>0</v>
      </c>
      <c r="F307" s="53">
        <v>20</v>
      </c>
      <c r="G307" s="53">
        <v>101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49</v>
      </c>
      <c r="N307" s="53">
        <v>0</v>
      </c>
      <c r="O307" s="53">
        <v>20</v>
      </c>
      <c r="P307" s="53">
        <v>29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</row>
  </sheetData>
  <sheetProtection algorithmName="SHA-512" hashValue="Fk2cjWgJUoylXJ3ahhXiUDscFCgB7RhooXaDfeFLkRHlloYrRmsrJ2O8FIG3WO+0K/M5C7ANAP3cg5Wa1V5Bkw==" saltValue="7S5NZuVAVUL+SL6RrJnfNg==" spinCount="100000" sheet="1" objects="1" scenarios="1"/>
  <mergeCells count="21">
    <mergeCell ref="D4:D5"/>
    <mergeCell ref="E4:G4"/>
    <mergeCell ref="H4:H5"/>
    <mergeCell ref="I4:L4"/>
    <mergeCell ref="M4:M5"/>
    <mergeCell ref="U4:U5"/>
    <mergeCell ref="A1:Y1"/>
    <mergeCell ref="M3:P3"/>
    <mergeCell ref="Q3:T3"/>
    <mergeCell ref="U3:Y3"/>
    <mergeCell ref="V4:Y4"/>
    <mergeCell ref="N4:P4"/>
    <mergeCell ref="Q4:Q5"/>
    <mergeCell ref="A2:A5"/>
    <mergeCell ref="B2:B5"/>
    <mergeCell ref="C2:L2"/>
    <mergeCell ref="M2:Y2"/>
    <mergeCell ref="C3:C5"/>
    <mergeCell ref="D3:G3"/>
    <mergeCell ref="H3:L3"/>
    <mergeCell ref="R4:T4"/>
  </mergeCells>
  <phoneticPr fontId="22" type="noConversion"/>
  <dataValidations count="1">
    <dataValidation type="whole" allowBlank="1" showInputMessage="1" showErrorMessage="1" sqref="C7:Y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LD308"/>
  <sheetViews>
    <sheetView showZeros="0" topLeftCell="B1" zoomScale="69" zoomScaleNormal="69" workbookViewId="0">
      <pane xSplit="4" ySplit="7" topLeftCell="F83" activePane="bottomRight" state="frozen"/>
      <selection activeCell="B1" sqref="B1"/>
      <selection pane="topRight" activeCell="F1" sqref="F1"/>
      <selection pane="bottomLeft" activeCell="B9" sqref="B9"/>
      <selection pane="bottomRight" activeCell="K127" sqref="K127"/>
    </sheetView>
  </sheetViews>
  <sheetFormatPr defaultColWidth="9.140625" defaultRowHeight="14.25" x14ac:dyDescent="0.2"/>
  <cols>
    <col min="1" max="1" width="4.42578125" style="15" hidden="1" customWidth="1"/>
    <col min="2" max="2" width="30.42578125" style="47" customWidth="1"/>
    <col min="3" max="3" width="4.5703125" style="15" customWidth="1"/>
    <col min="4" max="4" width="7.85546875" style="15" customWidth="1"/>
    <col min="5" max="5" width="7.28515625" style="15" customWidth="1"/>
    <col min="6" max="58" width="7.7109375" style="15" customWidth="1"/>
    <col min="59" max="59" width="4.28515625" style="15" hidden="1" customWidth="1"/>
    <col min="60" max="60" width="4.42578125" style="15" hidden="1" customWidth="1"/>
    <col min="61" max="61" width="5" style="15" hidden="1" customWidth="1"/>
    <col min="62" max="62" width="5.5703125" style="15" hidden="1" customWidth="1"/>
    <col min="63" max="992" width="9.140625" style="15"/>
    <col min="993" max="16384" width="9.140625" style="30"/>
  </cols>
  <sheetData>
    <row r="1" spans="1:61" ht="17.25" customHeight="1" x14ac:dyDescent="0.2">
      <c r="A1" s="254"/>
      <c r="B1" s="255" t="s">
        <v>875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42"/>
    </row>
    <row r="2" spans="1:61" ht="16.5" customHeight="1" x14ac:dyDescent="0.2">
      <c r="A2" s="254"/>
      <c r="B2" s="256" t="s">
        <v>47</v>
      </c>
      <c r="C2" s="253" t="s">
        <v>48</v>
      </c>
      <c r="D2" s="253" t="s">
        <v>880</v>
      </c>
      <c r="E2" s="245" t="s">
        <v>879</v>
      </c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3" t="s">
        <v>897</v>
      </c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5"/>
      <c r="BG2" s="242"/>
      <c r="BI2" s="223" t="s">
        <v>573</v>
      </c>
    </row>
    <row r="3" spans="1:61" ht="22.5" customHeight="1" x14ac:dyDescent="0.2">
      <c r="A3" s="254"/>
      <c r="B3" s="256"/>
      <c r="C3" s="253"/>
      <c r="D3" s="253"/>
      <c r="E3" s="245" t="s">
        <v>574</v>
      </c>
      <c r="F3" s="245"/>
      <c r="G3" s="245"/>
      <c r="H3" s="245"/>
      <c r="I3" s="245"/>
      <c r="J3" s="245"/>
      <c r="K3" s="245"/>
      <c r="L3" s="245"/>
      <c r="M3" s="245"/>
      <c r="N3" s="225" t="s">
        <v>575</v>
      </c>
      <c r="O3" s="225"/>
      <c r="P3" s="225"/>
      <c r="Q3" s="225"/>
      <c r="R3" s="225"/>
      <c r="S3" s="225"/>
      <c r="T3" s="225"/>
      <c r="U3" s="225"/>
      <c r="V3" s="225"/>
      <c r="W3" s="225" t="s">
        <v>576</v>
      </c>
      <c r="X3" s="225"/>
      <c r="Y3" s="225"/>
      <c r="Z3" s="225"/>
      <c r="AA3" s="225"/>
      <c r="AB3" s="225"/>
      <c r="AC3" s="225"/>
      <c r="AD3" s="225"/>
      <c r="AE3" s="225"/>
      <c r="AF3" s="246" t="s">
        <v>574</v>
      </c>
      <c r="AG3" s="247"/>
      <c r="AH3" s="247"/>
      <c r="AI3" s="247"/>
      <c r="AJ3" s="247"/>
      <c r="AK3" s="247"/>
      <c r="AL3" s="247"/>
      <c r="AM3" s="247"/>
      <c r="AN3" s="248"/>
      <c r="AO3" s="246" t="s">
        <v>575</v>
      </c>
      <c r="AP3" s="247"/>
      <c r="AQ3" s="247"/>
      <c r="AR3" s="247"/>
      <c r="AS3" s="247"/>
      <c r="AT3" s="247"/>
      <c r="AU3" s="247"/>
      <c r="AV3" s="247"/>
      <c r="AW3" s="248"/>
      <c r="AX3" s="246" t="s">
        <v>576</v>
      </c>
      <c r="AY3" s="247"/>
      <c r="AZ3" s="247"/>
      <c r="BA3" s="247"/>
      <c r="BB3" s="247"/>
      <c r="BC3" s="247"/>
      <c r="BD3" s="247"/>
      <c r="BE3" s="247"/>
      <c r="BF3" s="248"/>
      <c r="BG3" s="242"/>
      <c r="BI3" s="223"/>
    </row>
    <row r="4" spans="1:61" ht="6" customHeight="1" x14ac:dyDescent="0.2">
      <c r="A4" s="254"/>
      <c r="B4" s="256"/>
      <c r="C4" s="253"/>
      <c r="D4" s="253"/>
      <c r="E4" s="245"/>
      <c r="F4" s="245"/>
      <c r="G4" s="245"/>
      <c r="H4" s="245"/>
      <c r="I4" s="245"/>
      <c r="J4" s="245"/>
      <c r="K4" s="245"/>
      <c r="L4" s="245"/>
      <c r="M4" s="24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49"/>
      <c r="AG4" s="250"/>
      <c r="AH4" s="250"/>
      <c r="AI4" s="250"/>
      <c r="AJ4" s="250"/>
      <c r="AK4" s="250"/>
      <c r="AL4" s="250"/>
      <c r="AM4" s="250"/>
      <c r="AN4" s="251"/>
      <c r="AO4" s="249"/>
      <c r="AP4" s="250"/>
      <c r="AQ4" s="250"/>
      <c r="AR4" s="250"/>
      <c r="AS4" s="250"/>
      <c r="AT4" s="250"/>
      <c r="AU4" s="250"/>
      <c r="AV4" s="250"/>
      <c r="AW4" s="251"/>
      <c r="AX4" s="249"/>
      <c r="AY4" s="250"/>
      <c r="AZ4" s="250"/>
      <c r="BA4" s="250"/>
      <c r="BB4" s="250"/>
      <c r="BC4" s="250"/>
      <c r="BD4" s="250"/>
      <c r="BE4" s="250"/>
      <c r="BF4" s="251"/>
      <c r="BG4" s="242"/>
      <c r="BI4" s="223"/>
    </row>
    <row r="5" spans="1:61" ht="36.75" customHeight="1" x14ac:dyDescent="0.2">
      <c r="A5" s="254"/>
      <c r="B5" s="256"/>
      <c r="C5" s="253"/>
      <c r="D5" s="253"/>
      <c r="E5" s="252" t="s">
        <v>577</v>
      </c>
      <c r="F5" s="243" t="s">
        <v>14</v>
      </c>
      <c r="G5" s="245"/>
      <c r="H5" s="225" t="s">
        <v>15</v>
      </c>
      <c r="I5" s="225"/>
      <c r="J5" s="225" t="s">
        <v>16</v>
      </c>
      <c r="K5" s="225"/>
      <c r="L5" s="225" t="s">
        <v>578</v>
      </c>
      <c r="M5" s="225"/>
      <c r="N5" s="253" t="s">
        <v>579</v>
      </c>
      <c r="O5" s="225" t="s">
        <v>14</v>
      </c>
      <c r="P5" s="225"/>
      <c r="Q5" s="225" t="s">
        <v>15</v>
      </c>
      <c r="R5" s="225"/>
      <c r="S5" s="225" t="s">
        <v>16</v>
      </c>
      <c r="T5" s="225"/>
      <c r="U5" s="225" t="s">
        <v>578</v>
      </c>
      <c r="V5" s="225"/>
      <c r="W5" s="253" t="s">
        <v>580</v>
      </c>
      <c r="X5" s="225" t="s">
        <v>14</v>
      </c>
      <c r="Y5" s="225"/>
      <c r="Z5" s="225" t="s">
        <v>15</v>
      </c>
      <c r="AA5" s="225"/>
      <c r="AB5" s="225" t="s">
        <v>16</v>
      </c>
      <c r="AC5" s="225"/>
      <c r="AD5" s="225" t="s">
        <v>578</v>
      </c>
      <c r="AE5" s="225"/>
      <c r="AF5" s="252" t="s">
        <v>577</v>
      </c>
      <c r="AG5" s="225" t="s">
        <v>14</v>
      </c>
      <c r="AH5" s="225"/>
      <c r="AI5" s="225" t="s">
        <v>15</v>
      </c>
      <c r="AJ5" s="225"/>
      <c r="AK5" s="225" t="s">
        <v>16</v>
      </c>
      <c r="AL5" s="225"/>
      <c r="AM5" s="225" t="s">
        <v>578</v>
      </c>
      <c r="AN5" s="225"/>
      <c r="AO5" s="253" t="s">
        <v>579</v>
      </c>
      <c r="AP5" s="243" t="s">
        <v>14</v>
      </c>
      <c r="AQ5" s="245"/>
      <c r="AR5" s="225" t="s">
        <v>15</v>
      </c>
      <c r="AS5" s="225"/>
      <c r="AT5" s="225" t="s">
        <v>16</v>
      </c>
      <c r="AU5" s="225"/>
      <c r="AV5" s="225" t="s">
        <v>578</v>
      </c>
      <c r="AW5" s="225"/>
      <c r="AX5" s="253" t="s">
        <v>580</v>
      </c>
      <c r="AY5" s="225" t="s">
        <v>14</v>
      </c>
      <c r="AZ5" s="225"/>
      <c r="BA5" s="225" t="s">
        <v>15</v>
      </c>
      <c r="BB5" s="225"/>
      <c r="BC5" s="225" t="s">
        <v>16</v>
      </c>
      <c r="BD5" s="225"/>
      <c r="BE5" s="225" t="s">
        <v>578</v>
      </c>
      <c r="BF5" s="225"/>
      <c r="BG5" s="242"/>
      <c r="BI5" s="223"/>
    </row>
    <row r="6" spans="1:61" ht="57" customHeight="1" x14ac:dyDescent="0.2">
      <c r="A6" s="254"/>
      <c r="B6" s="256"/>
      <c r="C6" s="253"/>
      <c r="D6" s="253"/>
      <c r="E6" s="252"/>
      <c r="F6" s="144" t="s">
        <v>581</v>
      </c>
      <c r="G6" s="144" t="s">
        <v>582</v>
      </c>
      <c r="H6" s="144" t="s">
        <v>581</v>
      </c>
      <c r="I6" s="144" t="s">
        <v>582</v>
      </c>
      <c r="J6" s="144" t="s">
        <v>581</v>
      </c>
      <c r="K6" s="144" t="s">
        <v>582</v>
      </c>
      <c r="L6" s="144" t="s">
        <v>581</v>
      </c>
      <c r="M6" s="144" t="s">
        <v>582</v>
      </c>
      <c r="N6" s="253"/>
      <c r="O6" s="144" t="s">
        <v>581</v>
      </c>
      <c r="P6" s="144" t="s">
        <v>582</v>
      </c>
      <c r="Q6" s="144" t="s">
        <v>581</v>
      </c>
      <c r="R6" s="144" t="s">
        <v>582</v>
      </c>
      <c r="S6" s="144" t="s">
        <v>581</v>
      </c>
      <c r="T6" s="144" t="s">
        <v>582</v>
      </c>
      <c r="U6" s="144" t="s">
        <v>581</v>
      </c>
      <c r="V6" s="144" t="s">
        <v>582</v>
      </c>
      <c r="W6" s="253"/>
      <c r="X6" s="144" t="s">
        <v>581</v>
      </c>
      <c r="Y6" s="144" t="s">
        <v>582</v>
      </c>
      <c r="Z6" s="144" t="s">
        <v>581</v>
      </c>
      <c r="AA6" s="144" t="s">
        <v>582</v>
      </c>
      <c r="AB6" s="144" t="s">
        <v>581</v>
      </c>
      <c r="AC6" s="144" t="s">
        <v>582</v>
      </c>
      <c r="AD6" s="144" t="s">
        <v>581</v>
      </c>
      <c r="AE6" s="144" t="s">
        <v>582</v>
      </c>
      <c r="AF6" s="252"/>
      <c r="AG6" s="144" t="s">
        <v>581</v>
      </c>
      <c r="AH6" s="144" t="s">
        <v>582</v>
      </c>
      <c r="AI6" s="144" t="s">
        <v>581</v>
      </c>
      <c r="AJ6" s="144" t="s">
        <v>582</v>
      </c>
      <c r="AK6" s="144" t="s">
        <v>581</v>
      </c>
      <c r="AL6" s="144" t="s">
        <v>582</v>
      </c>
      <c r="AM6" s="144" t="s">
        <v>581</v>
      </c>
      <c r="AN6" s="144" t="s">
        <v>582</v>
      </c>
      <c r="AO6" s="253"/>
      <c r="AP6" s="144" t="s">
        <v>581</v>
      </c>
      <c r="AQ6" s="144" t="s">
        <v>582</v>
      </c>
      <c r="AR6" s="144" t="s">
        <v>581</v>
      </c>
      <c r="AS6" s="144" t="s">
        <v>582</v>
      </c>
      <c r="AT6" s="144" t="s">
        <v>581</v>
      </c>
      <c r="AU6" s="144" t="s">
        <v>582</v>
      </c>
      <c r="AV6" s="144" t="s">
        <v>581</v>
      </c>
      <c r="AW6" s="144" t="s">
        <v>582</v>
      </c>
      <c r="AX6" s="253"/>
      <c r="AY6" s="144" t="s">
        <v>581</v>
      </c>
      <c r="AZ6" s="144" t="s">
        <v>582</v>
      </c>
      <c r="BA6" s="144" t="s">
        <v>581</v>
      </c>
      <c r="BB6" s="144" t="s">
        <v>582</v>
      </c>
      <c r="BC6" s="144" t="s">
        <v>581</v>
      </c>
      <c r="BD6" s="144" t="s">
        <v>582</v>
      </c>
      <c r="BE6" s="144" t="s">
        <v>581</v>
      </c>
      <c r="BF6" s="144" t="s">
        <v>582</v>
      </c>
      <c r="BG6" s="242"/>
      <c r="BI6" s="223"/>
    </row>
    <row r="7" spans="1:61" ht="10.5" customHeight="1" x14ac:dyDescent="0.2">
      <c r="A7" s="254"/>
      <c r="B7" s="62">
        <v>1</v>
      </c>
      <c r="C7" s="62">
        <v>2</v>
      </c>
      <c r="D7" s="62">
        <v>3</v>
      </c>
      <c r="E7" s="62">
        <v>4</v>
      </c>
      <c r="F7" s="62">
        <v>5</v>
      </c>
      <c r="G7" s="62">
        <v>6</v>
      </c>
      <c r="H7" s="62">
        <v>7</v>
      </c>
      <c r="I7" s="62">
        <v>8</v>
      </c>
      <c r="J7" s="62">
        <v>9</v>
      </c>
      <c r="K7" s="62">
        <v>10</v>
      </c>
      <c r="L7" s="62">
        <v>11</v>
      </c>
      <c r="M7" s="62">
        <v>12</v>
      </c>
      <c r="N7" s="62">
        <v>13</v>
      </c>
      <c r="O7" s="62">
        <v>14</v>
      </c>
      <c r="P7" s="62">
        <v>15</v>
      </c>
      <c r="Q7" s="62">
        <v>16</v>
      </c>
      <c r="R7" s="62">
        <v>17</v>
      </c>
      <c r="S7" s="62">
        <v>18</v>
      </c>
      <c r="T7" s="62">
        <v>19</v>
      </c>
      <c r="U7" s="62">
        <v>20</v>
      </c>
      <c r="V7" s="62">
        <v>21</v>
      </c>
      <c r="W7" s="62">
        <v>22</v>
      </c>
      <c r="X7" s="62">
        <v>23</v>
      </c>
      <c r="Y7" s="62">
        <v>24</v>
      </c>
      <c r="Z7" s="62">
        <v>25</v>
      </c>
      <c r="AA7" s="62">
        <v>26</v>
      </c>
      <c r="AB7" s="62">
        <v>27</v>
      </c>
      <c r="AC7" s="62">
        <v>28</v>
      </c>
      <c r="AD7" s="62">
        <v>29</v>
      </c>
      <c r="AE7" s="62">
        <v>30</v>
      </c>
      <c r="AF7" s="62">
        <v>31</v>
      </c>
      <c r="AG7" s="62">
        <v>32</v>
      </c>
      <c r="AH7" s="62">
        <v>33</v>
      </c>
      <c r="AI7" s="62">
        <v>34</v>
      </c>
      <c r="AJ7" s="62">
        <v>35</v>
      </c>
      <c r="AK7" s="62">
        <v>36</v>
      </c>
      <c r="AL7" s="62">
        <v>37</v>
      </c>
      <c r="AM7" s="62">
        <v>38</v>
      </c>
      <c r="AN7" s="62">
        <v>39</v>
      </c>
      <c r="AO7" s="62">
        <v>40</v>
      </c>
      <c r="AP7" s="62">
        <v>41</v>
      </c>
      <c r="AQ7" s="62">
        <v>42</v>
      </c>
      <c r="AR7" s="62">
        <v>43</v>
      </c>
      <c r="AS7" s="62">
        <v>44</v>
      </c>
      <c r="AT7" s="62">
        <v>45</v>
      </c>
      <c r="AU7" s="62">
        <v>46</v>
      </c>
      <c r="AV7" s="62">
        <v>47</v>
      </c>
      <c r="AW7" s="62">
        <v>48</v>
      </c>
      <c r="AX7" s="62">
        <v>49</v>
      </c>
      <c r="AY7" s="62">
        <v>50</v>
      </c>
      <c r="AZ7" s="62">
        <v>51</v>
      </c>
      <c r="BA7" s="62">
        <v>52</v>
      </c>
      <c r="BB7" s="62">
        <v>53</v>
      </c>
      <c r="BC7" s="62">
        <v>54</v>
      </c>
      <c r="BD7" s="62">
        <v>55</v>
      </c>
      <c r="BE7" s="62">
        <v>56</v>
      </c>
      <c r="BF7" s="62">
        <v>57</v>
      </c>
      <c r="BG7" s="242"/>
    </row>
    <row r="8" spans="1:61" x14ac:dyDescent="0.2">
      <c r="A8" s="254"/>
      <c r="B8" s="63" t="s">
        <v>53</v>
      </c>
      <c r="C8" s="64" t="s">
        <v>20</v>
      </c>
      <c r="D8" s="53">
        <f>SUM(E8,N8,W8)</f>
        <v>0</v>
      </c>
      <c r="E8" s="53">
        <f>SUM(F8:M8)</f>
        <v>0</v>
      </c>
      <c r="F8" s="65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53">
        <f>SUM(O8:V8)</f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53">
        <f>SUM(X8:AE8)</f>
        <v>0</v>
      </c>
      <c r="X8" s="66">
        <v>0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0</v>
      </c>
      <c r="AF8" s="53">
        <f>SUM(AG8:AN8)</f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53">
        <f>SUM(AP8:AW8)</f>
        <v>0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53">
        <f>SUM(AY8:BF8)</f>
        <v>0</v>
      </c>
      <c r="AY8" s="66">
        <v>0</v>
      </c>
      <c r="AZ8" s="66">
        <v>0</v>
      </c>
      <c r="BA8" s="66">
        <v>0</v>
      </c>
      <c r="BB8" s="66">
        <v>0</v>
      </c>
      <c r="BC8" s="66">
        <v>0</v>
      </c>
      <c r="BD8" s="66">
        <v>0</v>
      </c>
      <c r="BE8" s="66">
        <v>0</v>
      </c>
      <c r="BF8" s="66">
        <v>0</v>
      </c>
      <c r="BG8" s="242"/>
      <c r="BI8" s="39">
        <v>0</v>
      </c>
    </row>
    <row r="9" spans="1:61" x14ac:dyDescent="0.2">
      <c r="A9" s="254"/>
      <c r="B9" s="63" t="s">
        <v>687</v>
      </c>
      <c r="C9" s="64" t="s">
        <v>21</v>
      </c>
      <c r="D9" s="53">
        <f t="shared" ref="D9:D72" si="0">SUM(E9,N9,W9)</f>
        <v>0</v>
      </c>
      <c r="E9" s="53">
        <f t="shared" ref="E9:E72" si="1">SUM(F9:M9)</f>
        <v>0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53">
        <f t="shared" ref="N9:N72" si="2">SUM(O9:V9)</f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53">
        <f t="shared" ref="W9:W72" si="3">SUM(X9:AE9)</f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53">
        <f t="shared" ref="AF9:AF72" si="4">SUM(AG9:AN9)</f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65">
        <v>0</v>
      </c>
      <c r="AO9" s="53">
        <f t="shared" ref="AO9:AO72" si="5">SUM(AP9:AW9)</f>
        <v>0</v>
      </c>
      <c r="AP9" s="65">
        <v>0</v>
      </c>
      <c r="AQ9" s="65">
        <v>0</v>
      </c>
      <c r="AR9" s="65">
        <v>0</v>
      </c>
      <c r="AS9" s="65">
        <v>0</v>
      </c>
      <c r="AT9" s="65">
        <v>0</v>
      </c>
      <c r="AU9" s="65">
        <v>0</v>
      </c>
      <c r="AV9" s="65">
        <v>0</v>
      </c>
      <c r="AW9" s="65">
        <v>0</v>
      </c>
      <c r="AX9" s="53">
        <f t="shared" ref="AX9:AX72" si="6">SUM(AY9:BF9)</f>
        <v>0</v>
      </c>
      <c r="AY9" s="65">
        <v>0</v>
      </c>
      <c r="AZ9" s="65">
        <v>0</v>
      </c>
      <c r="BA9" s="65">
        <v>0</v>
      </c>
      <c r="BB9" s="65">
        <v>0</v>
      </c>
      <c r="BC9" s="65">
        <v>0</v>
      </c>
      <c r="BD9" s="65">
        <v>0</v>
      </c>
      <c r="BE9" s="65">
        <v>0</v>
      </c>
      <c r="BF9" s="65">
        <v>0</v>
      </c>
      <c r="BG9" s="242"/>
      <c r="BI9" s="39"/>
    </row>
    <row r="10" spans="1:61" x14ac:dyDescent="0.2">
      <c r="A10" s="254"/>
      <c r="B10" s="63" t="s">
        <v>54</v>
      </c>
      <c r="C10" s="64" t="s">
        <v>22</v>
      </c>
      <c r="D10" s="53">
        <f t="shared" si="0"/>
        <v>0</v>
      </c>
      <c r="E10" s="53">
        <f t="shared" si="1"/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53">
        <f t="shared" si="2"/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53">
        <f t="shared" si="3"/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53">
        <f t="shared" si="4"/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65">
        <v>0</v>
      </c>
      <c r="AO10" s="53">
        <f t="shared" si="5"/>
        <v>0</v>
      </c>
      <c r="AP10" s="65">
        <v>0</v>
      </c>
      <c r="AQ10" s="65">
        <v>0</v>
      </c>
      <c r="AR10" s="65">
        <v>0</v>
      </c>
      <c r="AS10" s="65">
        <v>0</v>
      </c>
      <c r="AT10" s="65">
        <v>0</v>
      </c>
      <c r="AU10" s="65">
        <v>0</v>
      </c>
      <c r="AV10" s="65">
        <v>0</v>
      </c>
      <c r="AW10" s="65">
        <v>0</v>
      </c>
      <c r="AX10" s="53">
        <f t="shared" si="6"/>
        <v>0</v>
      </c>
      <c r="AY10" s="65">
        <v>0</v>
      </c>
      <c r="AZ10" s="65">
        <v>0</v>
      </c>
      <c r="BA10" s="65">
        <v>0</v>
      </c>
      <c r="BB10" s="65">
        <v>0</v>
      </c>
      <c r="BC10" s="65">
        <v>0</v>
      </c>
      <c r="BD10" s="65">
        <v>0</v>
      </c>
      <c r="BE10" s="65">
        <v>0</v>
      </c>
      <c r="BF10" s="65">
        <v>0</v>
      </c>
      <c r="BG10" s="242"/>
      <c r="BI10" s="39">
        <v>0</v>
      </c>
    </row>
    <row r="11" spans="1:61" x14ac:dyDescent="0.2">
      <c r="A11" s="254"/>
      <c r="B11" s="138" t="s">
        <v>55</v>
      </c>
      <c r="C11" s="64" t="s">
        <v>23</v>
      </c>
      <c r="D11" s="53">
        <f t="shared" si="0"/>
        <v>0</v>
      </c>
      <c r="E11" s="53">
        <f t="shared" si="1"/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53">
        <f t="shared" si="2"/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53">
        <f t="shared" si="3"/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53">
        <f t="shared" si="4"/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65">
        <v>0</v>
      </c>
      <c r="AO11" s="53">
        <f t="shared" si="5"/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53">
        <f t="shared" si="6"/>
        <v>0</v>
      </c>
      <c r="AY11" s="65">
        <v>0</v>
      </c>
      <c r="AZ11" s="65">
        <v>0</v>
      </c>
      <c r="BA11" s="65">
        <v>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242"/>
      <c r="BI11" s="39">
        <v>0</v>
      </c>
    </row>
    <row r="12" spans="1:61" x14ac:dyDescent="0.2">
      <c r="A12" s="254"/>
      <c r="B12" s="138" t="s">
        <v>56</v>
      </c>
      <c r="C12" s="64" t="s">
        <v>25</v>
      </c>
      <c r="D12" s="53">
        <f t="shared" si="0"/>
        <v>0</v>
      </c>
      <c r="E12" s="53">
        <f t="shared" si="1"/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53">
        <f t="shared" si="2"/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53">
        <f t="shared" si="3"/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65">
        <v>0</v>
      </c>
      <c r="AF12" s="53">
        <f t="shared" si="4"/>
        <v>0</v>
      </c>
      <c r="AG12" s="65">
        <v>0</v>
      </c>
      <c r="AH12" s="65">
        <v>0</v>
      </c>
      <c r="AI12" s="65">
        <v>0</v>
      </c>
      <c r="AJ12" s="65">
        <v>0</v>
      </c>
      <c r="AK12" s="65">
        <v>0</v>
      </c>
      <c r="AL12" s="65">
        <v>0</v>
      </c>
      <c r="AM12" s="65">
        <v>0</v>
      </c>
      <c r="AN12" s="65">
        <v>0</v>
      </c>
      <c r="AO12" s="53">
        <f t="shared" si="5"/>
        <v>0</v>
      </c>
      <c r="AP12" s="65">
        <v>0</v>
      </c>
      <c r="AQ12" s="65">
        <v>0</v>
      </c>
      <c r="AR12" s="65">
        <v>0</v>
      </c>
      <c r="AS12" s="65">
        <v>0</v>
      </c>
      <c r="AT12" s="65">
        <v>0</v>
      </c>
      <c r="AU12" s="65">
        <v>0</v>
      </c>
      <c r="AV12" s="65">
        <v>0</v>
      </c>
      <c r="AW12" s="65">
        <v>0</v>
      </c>
      <c r="AX12" s="53">
        <f t="shared" si="6"/>
        <v>0</v>
      </c>
      <c r="AY12" s="65">
        <v>0</v>
      </c>
      <c r="AZ12" s="65">
        <v>0</v>
      </c>
      <c r="BA12" s="65">
        <v>0</v>
      </c>
      <c r="BB12" s="65">
        <v>0</v>
      </c>
      <c r="BC12" s="65">
        <v>0</v>
      </c>
      <c r="BD12" s="65">
        <v>0</v>
      </c>
      <c r="BE12" s="65">
        <v>0</v>
      </c>
      <c r="BF12" s="65">
        <v>0</v>
      </c>
      <c r="BG12" s="242"/>
      <c r="BI12" s="39">
        <v>0</v>
      </c>
    </row>
    <row r="13" spans="1:61" x14ac:dyDescent="0.2">
      <c r="A13" s="254"/>
      <c r="B13" s="138" t="s">
        <v>57</v>
      </c>
      <c r="C13" s="64" t="s">
        <v>26</v>
      </c>
      <c r="D13" s="53">
        <f t="shared" si="0"/>
        <v>0</v>
      </c>
      <c r="E13" s="53">
        <f t="shared" si="1"/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53">
        <f t="shared" si="2"/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53">
        <f t="shared" si="3"/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0</v>
      </c>
      <c r="AE13" s="66">
        <v>0</v>
      </c>
      <c r="AF13" s="53">
        <f t="shared" si="4"/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6">
        <v>0</v>
      </c>
      <c r="AM13" s="66">
        <v>0</v>
      </c>
      <c r="AN13" s="66">
        <v>0</v>
      </c>
      <c r="AO13" s="53">
        <f t="shared" si="5"/>
        <v>0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53">
        <f t="shared" si="6"/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242"/>
      <c r="BI13" s="39">
        <v>0</v>
      </c>
    </row>
    <row r="14" spans="1:61" x14ac:dyDescent="0.2">
      <c r="A14" s="254"/>
      <c r="B14" s="138" t="s">
        <v>776</v>
      </c>
      <c r="C14" s="64" t="s">
        <v>27</v>
      </c>
      <c r="D14" s="53">
        <f t="shared" si="0"/>
        <v>0</v>
      </c>
      <c r="E14" s="53">
        <f t="shared" si="1"/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f t="shared" si="2"/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f t="shared" si="3"/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f t="shared" si="4"/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f t="shared" si="5"/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f t="shared" si="6"/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42"/>
      <c r="BI14" s="39">
        <v>0</v>
      </c>
    </row>
    <row r="15" spans="1:61" ht="21" x14ac:dyDescent="0.2">
      <c r="A15" s="254"/>
      <c r="B15" s="137" t="s">
        <v>777</v>
      </c>
      <c r="C15" s="64" t="s">
        <v>29</v>
      </c>
      <c r="D15" s="53">
        <f t="shared" si="0"/>
        <v>0</v>
      </c>
      <c r="E15" s="53">
        <f t="shared" si="1"/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53">
        <f t="shared" si="2"/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53">
        <f t="shared" si="3"/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53">
        <f t="shared" si="4"/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53">
        <f t="shared" si="5"/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53">
        <f t="shared" si="6"/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242"/>
      <c r="BI15" s="39">
        <v>0</v>
      </c>
    </row>
    <row r="16" spans="1:61" x14ac:dyDescent="0.2">
      <c r="A16" s="254"/>
      <c r="B16" s="137" t="s">
        <v>778</v>
      </c>
      <c r="C16" s="64" t="s">
        <v>30</v>
      </c>
      <c r="D16" s="53">
        <f t="shared" si="0"/>
        <v>0</v>
      </c>
      <c r="E16" s="53">
        <f t="shared" si="1"/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53">
        <f t="shared" si="2"/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53">
        <f t="shared" si="3"/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53">
        <f t="shared" si="4"/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53">
        <f t="shared" si="5"/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53">
        <f t="shared" si="6"/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242"/>
      <c r="BI16" s="39">
        <v>0</v>
      </c>
    </row>
    <row r="17" spans="1:61" x14ac:dyDescent="0.2">
      <c r="A17" s="254"/>
      <c r="B17" s="138" t="s">
        <v>58</v>
      </c>
      <c r="C17" s="64" t="s">
        <v>31</v>
      </c>
      <c r="D17" s="53">
        <f t="shared" si="0"/>
        <v>0</v>
      </c>
      <c r="E17" s="53">
        <f t="shared" si="1"/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53">
        <f t="shared" si="2"/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53">
        <f t="shared" si="3"/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  <c r="AC17" s="66">
        <v>0</v>
      </c>
      <c r="AD17" s="66">
        <v>0</v>
      </c>
      <c r="AE17" s="66">
        <v>0</v>
      </c>
      <c r="AF17" s="53">
        <f t="shared" si="4"/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53">
        <f t="shared" si="5"/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53">
        <f t="shared" si="6"/>
        <v>0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242"/>
      <c r="BI17" s="39"/>
    </row>
    <row r="18" spans="1:61" x14ac:dyDescent="0.2">
      <c r="A18" s="254"/>
      <c r="B18" s="138" t="s">
        <v>59</v>
      </c>
      <c r="C18" s="64" t="s">
        <v>32</v>
      </c>
      <c r="D18" s="53">
        <f t="shared" si="0"/>
        <v>0</v>
      </c>
      <c r="E18" s="53">
        <f t="shared" si="1"/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53">
        <f t="shared" si="2"/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53">
        <f t="shared" si="3"/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53">
        <f t="shared" si="4"/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53">
        <f t="shared" si="5"/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53">
        <f t="shared" si="6"/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242"/>
      <c r="BI18" s="39">
        <v>0</v>
      </c>
    </row>
    <row r="19" spans="1:61" ht="21" x14ac:dyDescent="0.2">
      <c r="A19" s="254"/>
      <c r="B19" s="138" t="s">
        <v>678</v>
      </c>
      <c r="C19" s="64" t="s">
        <v>33</v>
      </c>
      <c r="D19" s="53">
        <f t="shared" si="0"/>
        <v>0</v>
      </c>
      <c r="E19" s="53">
        <f t="shared" si="1"/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53">
        <f t="shared" si="2"/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53">
        <f t="shared" si="3"/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53">
        <f t="shared" si="4"/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53">
        <f t="shared" si="5"/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53">
        <f t="shared" si="6"/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242"/>
      <c r="BI19" s="39">
        <v>0</v>
      </c>
    </row>
    <row r="20" spans="1:61" x14ac:dyDescent="0.2">
      <c r="A20" s="254"/>
      <c r="B20" s="138" t="s">
        <v>844</v>
      </c>
      <c r="C20" s="64" t="s">
        <v>35</v>
      </c>
      <c r="D20" s="53">
        <f t="shared" si="0"/>
        <v>0</v>
      </c>
      <c r="E20" s="53">
        <f t="shared" si="1"/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53">
        <f t="shared" si="2"/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53">
        <f t="shared" si="3"/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53">
        <f t="shared" si="4"/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53">
        <f t="shared" si="5"/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53">
        <f t="shared" si="6"/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242"/>
      <c r="BI20" s="39">
        <v>0</v>
      </c>
    </row>
    <row r="21" spans="1:61" x14ac:dyDescent="0.2">
      <c r="A21" s="254"/>
      <c r="B21" s="138" t="s">
        <v>60</v>
      </c>
      <c r="C21" s="64" t="s">
        <v>36</v>
      </c>
      <c r="D21" s="53">
        <f t="shared" si="0"/>
        <v>3</v>
      </c>
      <c r="E21" s="53">
        <f t="shared" si="1"/>
        <v>2</v>
      </c>
      <c r="F21" s="65">
        <v>1</v>
      </c>
      <c r="G21" s="65">
        <v>0</v>
      </c>
      <c r="H21" s="65">
        <v>1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53">
        <f t="shared" si="2"/>
        <v>1</v>
      </c>
      <c r="O21" s="65">
        <v>0</v>
      </c>
      <c r="P21" s="65">
        <v>0</v>
      </c>
      <c r="Q21" s="65">
        <v>1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53">
        <f t="shared" si="3"/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0</v>
      </c>
      <c r="AF21" s="53">
        <f t="shared" si="4"/>
        <v>1</v>
      </c>
      <c r="AG21" s="65">
        <v>0</v>
      </c>
      <c r="AH21" s="65">
        <v>0</v>
      </c>
      <c r="AI21" s="65">
        <v>1</v>
      </c>
      <c r="AJ21" s="65">
        <v>0</v>
      </c>
      <c r="AK21" s="65">
        <v>0</v>
      </c>
      <c r="AL21" s="65">
        <v>0</v>
      </c>
      <c r="AM21" s="65">
        <v>0</v>
      </c>
      <c r="AN21" s="65">
        <v>0</v>
      </c>
      <c r="AO21" s="53">
        <f t="shared" si="5"/>
        <v>0</v>
      </c>
      <c r="AP21" s="65">
        <v>0</v>
      </c>
      <c r="AQ21" s="65">
        <v>0</v>
      </c>
      <c r="AR21" s="65">
        <v>0</v>
      </c>
      <c r="AS21" s="65">
        <v>0</v>
      </c>
      <c r="AT21" s="65">
        <v>0</v>
      </c>
      <c r="AU21" s="65">
        <v>0</v>
      </c>
      <c r="AV21" s="65">
        <v>0</v>
      </c>
      <c r="AW21" s="65">
        <v>0</v>
      </c>
      <c r="AX21" s="53">
        <f t="shared" si="6"/>
        <v>0</v>
      </c>
      <c r="AY21" s="65">
        <v>0</v>
      </c>
      <c r="AZ21" s="65">
        <v>0</v>
      </c>
      <c r="BA21" s="65">
        <v>0</v>
      </c>
      <c r="BB21" s="65">
        <v>0</v>
      </c>
      <c r="BC21" s="65">
        <v>0</v>
      </c>
      <c r="BD21" s="65">
        <v>0</v>
      </c>
      <c r="BE21" s="65">
        <v>0</v>
      </c>
      <c r="BF21" s="65">
        <v>0</v>
      </c>
      <c r="BG21" s="242"/>
      <c r="BI21" s="39">
        <v>0</v>
      </c>
    </row>
    <row r="22" spans="1:61" x14ac:dyDescent="0.2">
      <c r="A22" s="254"/>
      <c r="B22" s="138" t="s">
        <v>61</v>
      </c>
      <c r="C22" s="64" t="s">
        <v>38</v>
      </c>
      <c r="D22" s="53">
        <f t="shared" si="0"/>
        <v>0</v>
      </c>
      <c r="E22" s="53">
        <f t="shared" si="1"/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3">
        <f t="shared" si="2"/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3">
        <f t="shared" si="3"/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3">
        <f t="shared" si="4"/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3">
        <f t="shared" si="5"/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3">
        <f t="shared" si="6"/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242"/>
      <c r="BI22" s="39">
        <v>0</v>
      </c>
    </row>
    <row r="23" spans="1:61" ht="21" x14ac:dyDescent="0.2">
      <c r="A23" s="254"/>
      <c r="B23" s="137" t="s">
        <v>62</v>
      </c>
      <c r="C23" s="64" t="s">
        <v>40</v>
      </c>
      <c r="D23" s="53">
        <f t="shared" si="0"/>
        <v>0</v>
      </c>
      <c r="E23" s="53">
        <f t="shared" si="1"/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53">
        <f t="shared" si="2"/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53">
        <f t="shared" si="3"/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53">
        <f t="shared" si="4"/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53">
        <f t="shared" si="5"/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53">
        <f t="shared" si="6"/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242"/>
      <c r="BI23" s="39"/>
    </row>
    <row r="24" spans="1:61" x14ac:dyDescent="0.2">
      <c r="A24" s="254"/>
      <c r="B24" s="137" t="s">
        <v>63</v>
      </c>
      <c r="C24" s="64" t="s">
        <v>46</v>
      </c>
      <c r="D24" s="53">
        <f t="shared" si="0"/>
        <v>0</v>
      </c>
      <c r="E24" s="53">
        <f t="shared" si="1"/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53">
        <f t="shared" si="2"/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53">
        <f t="shared" si="3"/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53">
        <f t="shared" si="4"/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53">
        <f t="shared" si="5"/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53">
        <f t="shared" si="6"/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242"/>
      <c r="BI24" s="39">
        <v>0</v>
      </c>
    </row>
    <row r="25" spans="1:61" x14ac:dyDescent="0.2">
      <c r="A25" s="254"/>
      <c r="B25" s="137" t="s">
        <v>685</v>
      </c>
      <c r="C25" s="64" t="s">
        <v>68</v>
      </c>
      <c r="D25" s="53">
        <f t="shared" si="0"/>
        <v>0</v>
      </c>
      <c r="E25" s="53">
        <f t="shared" si="1"/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5">
        <v>0</v>
      </c>
      <c r="N25" s="53">
        <f t="shared" si="2"/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53">
        <f t="shared" si="3"/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53">
        <f t="shared" si="4"/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53">
        <f t="shared" si="5"/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53">
        <f t="shared" si="6"/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242"/>
      <c r="BI25" s="39">
        <v>0</v>
      </c>
    </row>
    <row r="26" spans="1:61" x14ac:dyDescent="0.2">
      <c r="A26" s="254"/>
      <c r="B26" s="138" t="s">
        <v>64</v>
      </c>
      <c r="C26" s="64" t="s">
        <v>70</v>
      </c>
      <c r="D26" s="53">
        <f t="shared" si="0"/>
        <v>0</v>
      </c>
      <c r="E26" s="53">
        <f t="shared" si="1"/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53">
        <f t="shared" si="2"/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53">
        <f t="shared" si="3"/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53">
        <f t="shared" si="4"/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53">
        <f t="shared" si="5"/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53">
        <f t="shared" si="6"/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242"/>
      <c r="BI26" s="39">
        <v>0</v>
      </c>
    </row>
    <row r="27" spans="1:61" x14ac:dyDescent="0.2">
      <c r="A27" s="254"/>
      <c r="B27" s="138" t="s">
        <v>65</v>
      </c>
      <c r="C27" s="64" t="s">
        <v>72</v>
      </c>
      <c r="D27" s="53">
        <f t="shared" si="0"/>
        <v>0</v>
      </c>
      <c r="E27" s="53">
        <f t="shared" si="1"/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53">
        <f t="shared" si="2"/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53">
        <f t="shared" si="3"/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53">
        <f t="shared" si="4"/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53">
        <f t="shared" si="5"/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53">
        <f t="shared" si="6"/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242"/>
      <c r="BI27" s="39">
        <v>0</v>
      </c>
    </row>
    <row r="28" spans="1:61" x14ac:dyDescent="0.2">
      <c r="A28" s="254"/>
      <c r="B28" s="138" t="s">
        <v>66</v>
      </c>
      <c r="C28" s="64" t="s">
        <v>74</v>
      </c>
      <c r="D28" s="53">
        <f t="shared" si="0"/>
        <v>4</v>
      </c>
      <c r="E28" s="53">
        <f t="shared" si="1"/>
        <v>3</v>
      </c>
      <c r="F28" s="65">
        <v>0</v>
      </c>
      <c r="G28" s="65">
        <v>0</v>
      </c>
      <c r="H28" s="65">
        <v>3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53">
        <f t="shared" si="2"/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53">
        <f t="shared" si="3"/>
        <v>1</v>
      </c>
      <c r="X28" s="65">
        <v>0</v>
      </c>
      <c r="Y28" s="65">
        <v>0</v>
      </c>
      <c r="Z28" s="65">
        <v>1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53">
        <f t="shared" si="4"/>
        <v>3</v>
      </c>
      <c r="AG28" s="65">
        <v>0</v>
      </c>
      <c r="AH28" s="65">
        <v>0</v>
      </c>
      <c r="AI28" s="65">
        <v>3</v>
      </c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53">
        <f t="shared" si="5"/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53">
        <f t="shared" si="6"/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242"/>
      <c r="BI28" s="39">
        <v>0</v>
      </c>
    </row>
    <row r="29" spans="1:61" x14ac:dyDescent="0.2">
      <c r="A29" s="254"/>
      <c r="B29" s="138" t="s">
        <v>67</v>
      </c>
      <c r="C29" s="64" t="s">
        <v>76</v>
      </c>
      <c r="D29" s="53">
        <f t="shared" si="0"/>
        <v>0</v>
      </c>
      <c r="E29" s="53">
        <f t="shared" si="1"/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3">
        <f t="shared" si="2"/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3">
        <f t="shared" si="3"/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3">
        <f t="shared" si="4"/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3">
        <f t="shared" si="5"/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3">
        <f t="shared" si="6"/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242"/>
      <c r="BI29" s="39">
        <v>0</v>
      </c>
    </row>
    <row r="30" spans="1:61" ht="21" x14ac:dyDescent="0.2">
      <c r="A30" s="254"/>
      <c r="B30" s="137" t="s">
        <v>69</v>
      </c>
      <c r="C30" s="64" t="s">
        <v>78</v>
      </c>
      <c r="D30" s="53">
        <f t="shared" si="0"/>
        <v>0</v>
      </c>
      <c r="E30" s="53">
        <f t="shared" si="1"/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53">
        <f t="shared" si="2"/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53">
        <f t="shared" si="3"/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53">
        <f t="shared" si="4"/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53">
        <f t="shared" si="5"/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53">
        <f t="shared" si="6"/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242"/>
      <c r="BI30" s="39">
        <v>0</v>
      </c>
    </row>
    <row r="31" spans="1:61" x14ac:dyDescent="0.2">
      <c r="A31" s="254"/>
      <c r="B31" s="137" t="s">
        <v>71</v>
      </c>
      <c r="C31" s="64" t="s">
        <v>80</v>
      </c>
      <c r="D31" s="53">
        <f t="shared" si="0"/>
        <v>0</v>
      </c>
      <c r="E31" s="53">
        <f t="shared" si="1"/>
        <v>0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53">
        <f t="shared" si="2"/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53">
        <f t="shared" si="3"/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53">
        <f t="shared" si="4"/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53">
        <f t="shared" si="5"/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53">
        <f t="shared" si="6"/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242"/>
      <c r="BI31" s="39">
        <v>0</v>
      </c>
    </row>
    <row r="32" spans="1:61" x14ac:dyDescent="0.2">
      <c r="A32" s="254"/>
      <c r="B32" s="137" t="s">
        <v>779</v>
      </c>
      <c r="C32" s="64" t="s">
        <v>82</v>
      </c>
      <c r="D32" s="53">
        <f t="shared" si="0"/>
        <v>0</v>
      </c>
      <c r="E32" s="53">
        <f t="shared" si="1"/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53">
        <f t="shared" si="2"/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53">
        <f t="shared" si="3"/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53">
        <f t="shared" si="4"/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53">
        <f t="shared" si="5"/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53">
        <f t="shared" si="6"/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242"/>
      <c r="BI32" s="39">
        <v>0</v>
      </c>
    </row>
    <row r="33" spans="1:61" x14ac:dyDescent="0.2">
      <c r="A33" s="254"/>
      <c r="B33" s="138" t="s">
        <v>73</v>
      </c>
      <c r="C33" s="64" t="s">
        <v>84</v>
      </c>
      <c r="D33" s="53">
        <f t="shared" si="0"/>
        <v>0</v>
      </c>
      <c r="E33" s="53">
        <f t="shared" si="1"/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53">
        <f t="shared" si="2"/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53">
        <f t="shared" si="3"/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53">
        <f t="shared" si="4"/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53">
        <f t="shared" si="5"/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53">
        <f t="shared" si="6"/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242"/>
      <c r="BI33" s="39">
        <v>0</v>
      </c>
    </row>
    <row r="34" spans="1:61" x14ac:dyDescent="0.2">
      <c r="A34" s="254"/>
      <c r="B34" s="138" t="s">
        <v>75</v>
      </c>
      <c r="C34" s="64" t="s">
        <v>86</v>
      </c>
      <c r="D34" s="53">
        <f t="shared" si="0"/>
        <v>5</v>
      </c>
      <c r="E34" s="53">
        <f t="shared" si="1"/>
        <v>3</v>
      </c>
      <c r="F34" s="65">
        <v>0</v>
      </c>
      <c r="G34" s="65">
        <v>0</v>
      </c>
      <c r="H34" s="65">
        <v>1</v>
      </c>
      <c r="I34" s="65">
        <v>2</v>
      </c>
      <c r="J34" s="65">
        <v>0</v>
      </c>
      <c r="K34" s="65">
        <v>0</v>
      </c>
      <c r="L34" s="65">
        <v>0</v>
      </c>
      <c r="M34" s="65">
        <v>0</v>
      </c>
      <c r="N34" s="53">
        <f t="shared" si="2"/>
        <v>1</v>
      </c>
      <c r="O34" s="65">
        <v>0</v>
      </c>
      <c r="P34" s="65">
        <v>1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53">
        <f t="shared" si="3"/>
        <v>1</v>
      </c>
      <c r="X34" s="65">
        <v>0</v>
      </c>
      <c r="Y34" s="65">
        <v>0</v>
      </c>
      <c r="Z34" s="65">
        <v>1</v>
      </c>
      <c r="AA34" s="65">
        <v>0</v>
      </c>
      <c r="AB34" s="65">
        <v>0</v>
      </c>
      <c r="AC34" s="65">
        <v>0</v>
      </c>
      <c r="AD34" s="65">
        <v>0</v>
      </c>
      <c r="AE34" s="65">
        <v>0</v>
      </c>
      <c r="AF34" s="53">
        <f t="shared" si="4"/>
        <v>5</v>
      </c>
      <c r="AG34" s="65">
        <v>0</v>
      </c>
      <c r="AH34" s="65">
        <v>0</v>
      </c>
      <c r="AI34" s="65">
        <v>2</v>
      </c>
      <c r="AJ34" s="65">
        <v>3</v>
      </c>
      <c r="AK34" s="65">
        <v>0</v>
      </c>
      <c r="AL34" s="65">
        <v>0</v>
      </c>
      <c r="AM34" s="65">
        <v>0</v>
      </c>
      <c r="AN34" s="65">
        <v>0</v>
      </c>
      <c r="AO34" s="53">
        <f t="shared" si="5"/>
        <v>2</v>
      </c>
      <c r="AP34" s="65">
        <v>0</v>
      </c>
      <c r="AQ34" s="65">
        <v>0</v>
      </c>
      <c r="AR34" s="65">
        <v>1</v>
      </c>
      <c r="AS34" s="65">
        <v>1</v>
      </c>
      <c r="AT34" s="65">
        <v>0</v>
      </c>
      <c r="AU34" s="65">
        <v>0</v>
      </c>
      <c r="AV34" s="65">
        <v>0</v>
      </c>
      <c r="AW34" s="65">
        <v>0</v>
      </c>
      <c r="AX34" s="53">
        <f t="shared" si="6"/>
        <v>1</v>
      </c>
      <c r="AY34" s="65">
        <v>0</v>
      </c>
      <c r="AZ34" s="65">
        <v>0</v>
      </c>
      <c r="BA34" s="65">
        <v>1</v>
      </c>
      <c r="BB34" s="65">
        <v>0</v>
      </c>
      <c r="BC34" s="65">
        <v>0</v>
      </c>
      <c r="BD34" s="65">
        <v>0</v>
      </c>
      <c r="BE34" s="65">
        <v>0</v>
      </c>
      <c r="BF34" s="65">
        <v>0</v>
      </c>
      <c r="BG34" s="242"/>
      <c r="BI34" s="39">
        <v>0</v>
      </c>
    </row>
    <row r="35" spans="1:61" x14ac:dyDescent="0.2">
      <c r="A35" s="254"/>
      <c r="B35" s="138" t="s">
        <v>77</v>
      </c>
      <c r="C35" s="64" t="s">
        <v>88</v>
      </c>
      <c r="D35" s="53">
        <f t="shared" si="0"/>
        <v>0</v>
      </c>
      <c r="E35" s="53">
        <f t="shared" si="1"/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53">
        <f t="shared" si="2"/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53">
        <f t="shared" si="3"/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53">
        <f t="shared" si="4"/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53">
        <f t="shared" si="5"/>
        <v>0</v>
      </c>
      <c r="AP35" s="66">
        <v>0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53">
        <f t="shared" si="6"/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242"/>
      <c r="BI35" s="39"/>
    </row>
    <row r="36" spans="1:61" x14ac:dyDescent="0.2">
      <c r="A36" s="254"/>
      <c r="B36" s="138" t="s">
        <v>79</v>
      </c>
      <c r="C36" s="64" t="s">
        <v>90</v>
      </c>
      <c r="D36" s="53">
        <f t="shared" si="0"/>
        <v>0</v>
      </c>
      <c r="E36" s="53">
        <f t="shared" si="1"/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53">
        <f t="shared" si="2"/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53">
        <f t="shared" si="3"/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0</v>
      </c>
      <c r="AD36" s="66">
        <v>0</v>
      </c>
      <c r="AE36" s="66">
        <v>0</v>
      </c>
      <c r="AF36" s="53">
        <f t="shared" si="4"/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6">
        <v>0</v>
      </c>
      <c r="AM36" s="66">
        <v>0</v>
      </c>
      <c r="AN36" s="66">
        <v>0</v>
      </c>
      <c r="AO36" s="53">
        <f t="shared" si="5"/>
        <v>0</v>
      </c>
      <c r="AP36" s="66">
        <v>0</v>
      </c>
      <c r="AQ36" s="66">
        <v>0</v>
      </c>
      <c r="AR36" s="66">
        <v>0</v>
      </c>
      <c r="AS36" s="66">
        <v>0</v>
      </c>
      <c r="AT36" s="66">
        <v>0</v>
      </c>
      <c r="AU36" s="66">
        <v>0</v>
      </c>
      <c r="AV36" s="66">
        <v>0</v>
      </c>
      <c r="AW36" s="66">
        <v>0</v>
      </c>
      <c r="AX36" s="53">
        <f t="shared" si="6"/>
        <v>0</v>
      </c>
      <c r="AY36" s="66">
        <v>0</v>
      </c>
      <c r="AZ36" s="66">
        <v>0</v>
      </c>
      <c r="BA36" s="66">
        <v>0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242"/>
      <c r="BI36" s="39"/>
    </row>
    <row r="37" spans="1:61" x14ac:dyDescent="0.2">
      <c r="A37" s="254"/>
      <c r="B37" s="138" t="s">
        <v>81</v>
      </c>
      <c r="C37" s="64" t="s">
        <v>92</v>
      </c>
      <c r="D37" s="53">
        <f t="shared" si="0"/>
        <v>0</v>
      </c>
      <c r="E37" s="53">
        <f t="shared" si="1"/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53">
        <f t="shared" si="2"/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53">
        <f t="shared" si="3"/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53">
        <f t="shared" si="4"/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53">
        <f t="shared" si="5"/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53">
        <f t="shared" si="6"/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242"/>
      <c r="BI37" s="39"/>
    </row>
    <row r="38" spans="1:61" x14ac:dyDescent="0.2">
      <c r="A38" s="254"/>
      <c r="B38" s="138" t="s">
        <v>704</v>
      </c>
      <c r="C38" s="64" t="s">
        <v>94</v>
      </c>
      <c r="D38" s="53">
        <f t="shared" si="0"/>
        <v>0</v>
      </c>
      <c r="E38" s="53">
        <f t="shared" si="1"/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53">
        <f t="shared" si="2"/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53">
        <f t="shared" si="3"/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53">
        <f t="shared" si="4"/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53">
        <f t="shared" si="5"/>
        <v>0</v>
      </c>
      <c r="AP38" s="65">
        <v>0</v>
      </c>
      <c r="AQ38" s="65">
        <v>0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5">
        <v>0</v>
      </c>
      <c r="AX38" s="53">
        <f t="shared" si="6"/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242"/>
      <c r="BI38" s="39"/>
    </row>
    <row r="39" spans="1:61" x14ac:dyDescent="0.2">
      <c r="A39" s="254"/>
      <c r="B39" s="138" t="s">
        <v>83</v>
      </c>
      <c r="C39" s="64" t="s">
        <v>95</v>
      </c>
      <c r="D39" s="53">
        <f t="shared" si="0"/>
        <v>3</v>
      </c>
      <c r="E39" s="53">
        <f t="shared" si="1"/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3">
        <f t="shared" si="2"/>
        <v>1</v>
      </c>
      <c r="O39" s="54">
        <v>0</v>
      </c>
      <c r="P39" s="54">
        <v>0</v>
      </c>
      <c r="Q39" s="54">
        <v>0</v>
      </c>
      <c r="R39" s="54">
        <v>1</v>
      </c>
      <c r="S39" s="54">
        <v>0</v>
      </c>
      <c r="T39" s="54">
        <v>0</v>
      </c>
      <c r="U39" s="54">
        <v>0</v>
      </c>
      <c r="V39" s="54">
        <v>0</v>
      </c>
      <c r="W39" s="53">
        <f t="shared" si="3"/>
        <v>2</v>
      </c>
      <c r="X39" s="54">
        <v>0</v>
      </c>
      <c r="Y39" s="54">
        <v>0</v>
      </c>
      <c r="Z39" s="54">
        <v>0</v>
      </c>
      <c r="AA39" s="54">
        <v>2</v>
      </c>
      <c r="AB39" s="54">
        <v>0</v>
      </c>
      <c r="AC39" s="54">
        <v>0</v>
      </c>
      <c r="AD39" s="54">
        <v>0</v>
      </c>
      <c r="AE39" s="54">
        <v>0</v>
      </c>
      <c r="AF39" s="53">
        <f t="shared" si="4"/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3">
        <f t="shared" si="5"/>
        <v>1</v>
      </c>
      <c r="AP39" s="54">
        <v>0</v>
      </c>
      <c r="AQ39" s="54">
        <v>0</v>
      </c>
      <c r="AR39" s="54">
        <v>0</v>
      </c>
      <c r="AS39" s="54">
        <v>1</v>
      </c>
      <c r="AT39" s="54">
        <v>0</v>
      </c>
      <c r="AU39" s="54">
        <v>0</v>
      </c>
      <c r="AV39" s="54">
        <v>0</v>
      </c>
      <c r="AW39" s="54">
        <v>0</v>
      </c>
      <c r="AX39" s="53">
        <f t="shared" si="6"/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242"/>
      <c r="BI39" s="39">
        <v>0</v>
      </c>
    </row>
    <row r="40" spans="1:61" ht="21" x14ac:dyDescent="0.2">
      <c r="A40" s="254"/>
      <c r="B40" s="137" t="s">
        <v>85</v>
      </c>
      <c r="C40" s="64" t="s">
        <v>97</v>
      </c>
      <c r="D40" s="53">
        <f t="shared" si="0"/>
        <v>0</v>
      </c>
      <c r="E40" s="53">
        <f t="shared" si="1"/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53">
        <f t="shared" si="2"/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53">
        <f t="shared" si="3"/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53">
        <f t="shared" si="4"/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53">
        <f t="shared" si="5"/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53">
        <f t="shared" si="6"/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242"/>
      <c r="BI40" s="39">
        <v>0</v>
      </c>
    </row>
    <row r="41" spans="1:61" x14ac:dyDescent="0.2">
      <c r="A41" s="254"/>
      <c r="B41" s="137" t="s">
        <v>87</v>
      </c>
      <c r="C41" s="64" t="s">
        <v>98</v>
      </c>
      <c r="D41" s="53">
        <f t="shared" si="0"/>
        <v>0</v>
      </c>
      <c r="E41" s="53">
        <f t="shared" si="1"/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53">
        <f t="shared" si="2"/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53">
        <f t="shared" si="3"/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53">
        <f t="shared" si="4"/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53">
        <f t="shared" si="5"/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53">
        <f t="shared" si="6"/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242"/>
      <c r="BI41" s="39">
        <v>0</v>
      </c>
    </row>
    <row r="42" spans="1:61" x14ac:dyDescent="0.2">
      <c r="A42" s="254"/>
      <c r="B42" s="137" t="s">
        <v>89</v>
      </c>
      <c r="C42" s="64" t="s">
        <v>100</v>
      </c>
      <c r="D42" s="53">
        <f t="shared" si="0"/>
        <v>0</v>
      </c>
      <c r="E42" s="53">
        <f t="shared" si="1"/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53">
        <f t="shared" si="2"/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53">
        <f t="shared" si="3"/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53">
        <f t="shared" si="4"/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53">
        <f t="shared" si="5"/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53">
        <f t="shared" si="6"/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242"/>
      <c r="BI42" s="39" t="e">
        <f>#REF!</f>
        <v>#REF!</v>
      </c>
    </row>
    <row r="43" spans="1:61" x14ac:dyDescent="0.2">
      <c r="A43" s="254"/>
      <c r="B43" s="137" t="s">
        <v>91</v>
      </c>
      <c r="C43" s="64" t="s">
        <v>102</v>
      </c>
      <c r="D43" s="53">
        <f t="shared" si="0"/>
        <v>3</v>
      </c>
      <c r="E43" s="53">
        <f t="shared" si="1"/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53">
        <f t="shared" si="2"/>
        <v>1</v>
      </c>
      <c r="O43" s="65">
        <v>0</v>
      </c>
      <c r="P43" s="65">
        <v>0</v>
      </c>
      <c r="Q43" s="65">
        <v>0</v>
      </c>
      <c r="R43" s="65">
        <v>1</v>
      </c>
      <c r="S43" s="65">
        <v>0</v>
      </c>
      <c r="T43" s="65">
        <v>0</v>
      </c>
      <c r="U43" s="65">
        <v>0</v>
      </c>
      <c r="V43" s="65">
        <v>0</v>
      </c>
      <c r="W43" s="53">
        <f t="shared" si="3"/>
        <v>2</v>
      </c>
      <c r="X43" s="65">
        <v>0</v>
      </c>
      <c r="Y43" s="65">
        <v>0</v>
      </c>
      <c r="Z43" s="65">
        <v>0</v>
      </c>
      <c r="AA43" s="65">
        <v>2</v>
      </c>
      <c r="AB43" s="65">
        <v>0</v>
      </c>
      <c r="AC43" s="65">
        <v>0</v>
      </c>
      <c r="AD43" s="65">
        <v>0</v>
      </c>
      <c r="AE43" s="65">
        <v>0</v>
      </c>
      <c r="AF43" s="53">
        <f t="shared" si="4"/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53">
        <f t="shared" si="5"/>
        <v>1</v>
      </c>
      <c r="AP43" s="65">
        <v>0</v>
      </c>
      <c r="AQ43" s="65">
        <v>0</v>
      </c>
      <c r="AR43" s="65">
        <v>0</v>
      </c>
      <c r="AS43" s="65">
        <v>1</v>
      </c>
      <c r="AT43" s="65">
        <v>0</v>
      </c>
      <c r="AU43" s="65">
        <v>0</v>
      </c>
      <c r="AV43" s="65">
        <v>0</v>
      </c>
      <c r="AW43" s="65">
        <v>0</v>
      </c>
      <c r="AX43" s="53">
        <f t="shared" si="6"/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242"/>
      <c r="BI43" s="39">
        <v>0</v>
      </c>
    </row>
    <row r="44" spans="1:61" x14ac:dyDescent="0.2">
      <c r="A44" s="254"/>
      <c r="B44" s="138" t="s">
        <v>93</v>
      </c>
      <c r="C44" s="64" t="s">
        <v>104</v>
      </c>
      <c r="D44" s="53">
        <f t="shared" si="0"/>
        <v>0</v>
      </c>
      <c r="E44" s="53">
        <f t="shared" si="1"/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53">
        <f t="shared" si="2"/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53">
        <f t="shared" si="3"/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53">
        <f t="shared" si="4"/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53">
        <f t="shared" si="5"/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53">
        <f t="shared" si="6"/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242"/>
      <c r="BI44" s="39">
        <v>0</v>
      </c>
    </row>
    <row r="45" spans="1:61" x14ac:dyDescent="0.2">
      <c r="A45" s="254"/>
      <c r="B45" s="138" t="s">
        <v>780</v>
      </c>
      <c r="C45" s="64" t="s">
        <v>106</v>
      </c>
      <c r="D45" s="53">
        <f t="shared" si="0"/>
        <v>2</v>
      </c>
      <c r="E45" s="53">
        <f t="shared" si="1"/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3">
        <f t="shared" si="2"/>
        <v>2</v>
      </c>
      <c r="O45" s="54">
        <v>0</v>
      </c>
      <c r="P45" s="54">
        <v>0</v>
      </c>
      <c r="Q45" s="54">
        <v>2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3">
        <f t="shared" si="3"/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3">
        <f t="shared" si="4"/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3">
        <f t="shared" si="5"/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3">
        <f t="shared" si="6"/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242"/>
      <c r="BI45" s="39"/>
    </row>
    <row r="46" spans="1:61" ht="21" x14ac:dyDescent="0.2">
      <c r="A46" s="254"/>
      <c r="B46" s="137" t="s">
        <v>99</v>
      </c>
      <c r="C46" s="64" t="s">
        <v>108</v>
      </c>
      <c r="D46" s="53">
        <f t="shared" si="0"/>
        <v>2</v>
      </c>
      <c r="E46" s="53">
        <f t="shared" si="1"/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53">
        <f t="shared" si="2"/>
        <v>2</v>
      </c>
      <c r="O46" s="65">
        <v>0</v>
      </c>
      <c r="P46" s="65">
        <v>0</v>
      </c>
      <c r="Q46" s="65">
        <v>2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53">
        <f t="shared" si="3"/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53">
        <f t="shared" si="4"/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53">
        <f t="shared" si="5"/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53">
        <f t="shared" si="6"/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242"/>
      <c r="BI46" s="39">
        <v>0</v>
      </c>
    </row>
    <row r="47" spans="1:61" x14ac:dyDescent="0.2">
      <c r="A47" s="254"/>
      <c r="B47" s="137" t="s">
        <v>101</v>
      </c>
      <c r="C47" s="64" t="s">
        <v>110</v>
      </c>
      <c r="D47" s="53">
        <f t="shared" si="0"/>
        <v>0</v>
      </c>
      <c r="E47" s="53">
        <f t="shared" si="1"/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53">
        <f t="shared" si="2"/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53">
        <f t="shared" si="3"/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53">
        <f t="shared" si="4"/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53">
        <f t="shared" si="5"/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53">
        <f t="shared" si="6"/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242"/>
      <c r="BI47" s="39">
        <v>0</v>
      </c>
    </row>
    <row r="48" spans="1:61" x14ac:dyDescent="0.2">
      <c r="A48" s="254"/>
      <c r="B48" s="138" t="s">
        <v>103</v>
      </c>
      <c r="C48" s="64" t="s">
        <v>112</v>
      </c>
      <c r="D48" s="53">
        <f t="shared" si="0"/>
        <v>0</v>
      </c>
      <c r="E48" s="53">
        <f t="shared" si="1"/>
        <v>0</v>
      </c>
      <c r="F48" s="65">
        <v>0</v>
      </c>
      <c r="G48" s="65">
        <v>0</v>
      </c>
      <c r="H48" s="65">
        <v>0</v>
      </c>
      <c r="I48" s="65">
        <v>0</v>
      </c>
      <c r="J48" s="65">
        <v>0</v>
      </c>
      <c r="K48" s="65">
        <v>0</v>
      </c>
      <c r="L48" s="65">
        <v>0</v>
      </c>
      <c r="M48" s="65">
        <v>0</v>
      </c>
      <c r="N48" s="53">
        <f t="shared" si="2"/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53">
        <f t="shared" si="3"/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53">
        <f t="shared" si="4"/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53">
        <f t="shared" si="5"/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53">
        <f t="shared" si="6"/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242"/>
      <c r="BI48" s="39">
        <v>0</v>
      </c>
    </row>
    <row r="49" spans="1:61" x14ac:dyDescent="0.2">
      <c r="A49" s="254"/>
      <c r="B49" s="138" t="s">
        <v>845</v>
      </c>
      <c r="C49" s="64" t="s">
        <v>114</v>
      </c>
      <c r="D49" s="53">
        <f t="shared" si="0"/>
        <v>0</v>
      </c>
      <c r="E49" s="53">
        <f t="shared" si="1"/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53">
        <f t="shared" si="2"/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53">
        <f t="shared" si="3"/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53">
        <f t="shared" si="4"/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53">
        <f t="shared" si="5"/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53">
        <f t="shared" si="6"/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242"/>
      <c r="BI49" s="39">
        <v>0</v>
      </c>
    </row>
    <row r="50" spans="1:61" x14ac:dyDescent="0.2">
      <c r="A50" s="254"/>
      <c r="B50" s="138" t="s">
        <v>96</v>
      </c>
      <c r="C50" s="64" t="s">
        <v>116</v>
      </c>
      <c r="D50" s="53">
        <f t="shared" si="0"/>
        <v>0</v>
      </c>
      <c r="E50" s="53">
        <f t="shared" si="1"/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53">
        <f t="shared" si="2"/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53">
        <f t="shared" si="3"/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53">
        <f t="shared" si="4"/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53">
        <f t="shared" si="5"/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53">
        <f t="shared" si="6"/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242"/>
      <c r="BI50" s="39">
        <v>0</v>
      </c>
    </row>
    <row r="51" spans="1:61" x14ac:dyDescent="0.2">
      <c r="A51" s="254"/>
      <c r="B51" s="138" t="s">
        <v>105</v>
      </c>
      <c r="C51" s="64" t="s">
        <v>118</v>
      </c>
      <c r="D51" s="53">
        <f t="shared" si="0"/>
        <v>0</v>
      </c>
      <c r="E51" s="53">
        <f t="shared" si="1"/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53">
        <f t="shared" si="2"/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53">
        <f t="shared" si="3"/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53">
        <f t="shared" si="4"/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53">
        <f t="shared" si="5"/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53">
        <f t="shared" si="6"/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242"/>
      <c r="BI51" s="39">
        <v>0</v>
      </c>
    </row>
    <row r="52" spans="1:61" x14ac:dyDescent="0.2">
      <c r="A52" s="254"/>
      <c r="B52" s="138" t="s">
        <v>107</v>
      </c>
      <c r="C52" s="64" t="s">
        <v>120</v>
      </c>
      <c r="D52" s="53">
        <f t="shared" si="0"/>
        <v>0</v>
      </c>
      <c r="E52" s="53">
        <f t="shared" si="1"/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53">
        <f t="shared" si="2"/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53">
        <f t="shared" si="3"/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53">
        <f t="shared" si="4"/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53">
        <f t="shared" si="5"/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53">
        <f t="shared" si="6"/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242"/>
      <c r="BI52" s="39">
        <v>0</v>
      </c>
    </row>
    <row r="53" spans="1:61" x14ac:dyDescent="0.2">
      <c r="A53" s="254"/>
      <c r="B53" s="138" t="s">
        <v>109</v>
      </c>
      <c r="C53" s="64" t="s">
        <v>122</v>
      </c>
      <c r="D53" s="53">
        <f t="shared" si="0"/>
        <v>0</v>
      </c>
      <c r="E53" s="53">
        <f t="shared" si="1"/>
        <v>0</v>
      </c>
      <c r="F53" s="65">
        <v>0</v>
      </c>
      <c r="G53" s="65">
        <v>0</v>
      </c>
      <c r="H53" s="65">
        <v>0</v>
      </c>
      <c r="I53" s="65">
        <v>0</v>
      </c>
      <c r="J53" s="65">
        <v>0</v>
      </c>
      <c r="K53" s="65">
        <v>0</v>
      </c>
      <c r="L53" s="65">
        <v>0</v>
      </c>
      <c r="M53" s="65">
        <v>0</v>
      </c>
      <c r="N53" s="53">
        <f t="shared" si="2"/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53">
        <f t="shared" si="3"/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53">
        <f t="shared" si="4"/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53">
        <f t="shared" si="5"/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53">
        <f t="shared" si="6"/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242"/>
      <c r="BI53" s="39">
        <v>0</v>
      </c>
    </row>
    <row r="54" spans="1:61" x14ac:dyDescent="0.2">
      <c r="A54" s="254"/>
      <c r="B54" s="138" t="s">
        <v>754</v>
      </c>
      <c r="C54" s="64" t="s">
        <v>124</v>
      </c>
      <c r="D54" s="53">
        <f t="shared" si="0"/>
        <v>0</v>
      </c>
      <c r="E54" s="53">
        <f t="shared" si="1"/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53">
        <f t="shared" si="2"/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53">
        <f t="shared" si="3"/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53">
        <f t="shared" si="4"/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53">
        <f t="shared" si="5"/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53">
        <f t="shared" si="6"/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66">
        <v>0</v>
      </c>
      <c r="BF54" s="66">
        <v>0</v>
      </c>
      <c r="BG54" s="242"/>
      <c r="BI54" s="39">
        <v>0</v>
      </c>
    </row>
    <row r="55" spans="1:61" x14ac:dyDescent="0.2">
      <c r="A55" s="254"/>
      <c r="B55" s="138" t="s">
        <v>111</v>
      </c>
      <c r="C55" s="64" t="s">
        <v>126</v>
      </c>
      <c r="D55" s="53">
        <f t="shared" si="0"/>
        <v>0</v>
      </c>
      <c r="E55" s="53">
        <f t="shared" si="1"/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53">
        <f t="shared" si="2"/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53">
        <f t="shared" si="3"/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65">
        <v>0</v>
      </c>
      <c r="AF55" s="53">
        <f t="shared" si="4"/>
        <v>0</v>
      </c>
      <c r="AG55" s="65">
        <v>0</v>
      </c>
      <c r="AH55" s="65">
        <v>0</v>
      </c>
      <c r="AI55" s="65">
        <v>0</v>
      </c>
      <c r="AJ55" s="65">
        <v>0</v>
      </c>
      <c r="AK55" s="65">
        <v>0</v>
      </c>
      <c r="AL55" s="65">
        <v>0</v>
      </c>
      <c r="AM55" s="65">
        <v>0</v>
      </c>
      <c r="AN55" s="65">
        <v>0</v>
      </c>
      <c r="AO55" s="53">
        <f t="shared" si="5"/>
        <v>0</v>
      </c>
      <c r="AP55" s="65">
        <v>0</v>
      </c>
      <c r="AQ55" s="65">
        <v>0</v>
      </c>
      <c r="AR55" s="65">
        <v>0</v>
      </c>
      <c r="AS55" s="65">
        <v>0</v>
      </c>
      <c r="AT55" s="65">
        <v>0</v>
      </c>
      <c r="AU55" s="65">
        <v>0</v>
      </c>
      <c r="AV55" s="65">
        <v>0</v>
      </c>
      <c r="AW55" s="65">
        <v>0</v>
      </c>
      <c r="AX55" s="53">
        <f t="shared" si="6"/>
        <v>0</v>
      </c>
      <c r="AY55" s="65">
        <v>0</v>
      </c>
      <c r="AZ55" s="65">
        <v>0</v>
      </c>
      <c r="BA55" s="65">
        <v>0</v>
      </c>
      <c r="BB55" s="65">
        <v>0</v>
      </c>
      <c r="BC55" s="65">
        <v>0</v>
      </c>
      <c r="BD55" s="65">
        <v>0</v>
      </c>
      <c r="BE55" s="65">
        <v>0</v>
      </c>
      <c r="BF55" s="65">
        <v>0</v>
      </c>
      <c r="BG55" s="242"/>
      <c r="BI55" s="39">
        <v>0</v>
      </c>
    </row>
    <row r="56" spans="1:61" x14ac:dyDescent="0.2">
      <c r="A56" s="254"/>
      <c r="B56" s="138" t="s">
        <v>113</v>
      </c>
      <c r="C56" s="64" t="s">
        <v>128</v>
      </c>
      <c r="D56" s="53">
        <f t="shared" si="0"/>
        <v>0</v>
      </c>
      <c r="E56" s="53">
        <f t="shared" si="1"/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3">
        <f t="shared" si="2"/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3">
        <f t="shared" si="3"/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3">
        <f t="shared" si="4"/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3">
        <f t="shared" si="5"/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3">
        <f t="shared" si="6"/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242"/>
      <c r="BI56" s="39">
        <v>0</v>
      </c>
    </row>
    <row r="57" spans="1:61" ht="21" x14ac:dyDescent="0.2">
      <c r="A57" s="254"/>
      <c r="B57" s="137" t="s">
        <v>115</v>
      </c>
      <c r="C57" s="64" t="s">
        <v>130</v>
      </c>
      <c r="D57" s="53">
        <f t="shared" si="0"/>
        <v>0</v>
      </c>
      <c r="E57" s="53">
        <f t="shared" si="1"/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53">
        <f t="shared" si="2"/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53">
        <f t="shared" si="3"/>
        <v>0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53">
        <f t="shared" si="4"/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53">
        <f t="shared" si="5"/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53">
        <f t="shared" si="6"/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242"/>
      <c r="BI57" s="39">
        <v>0</v>
      </c>
    </row>
    <row r="58" spans="1:61" x14ac:dyDescent="0.2">
      <c r="A58" s="254"/>
      <c r="B58" s="137" t="s">
        <v>117</v>
      </c>
      <c r="C58" s="64" t="s">
        <v>132</v>
      </c>
      <c r="D58" s="53">
        <f t="shared" si="0"/>
        <v>0</v>
      </c>
      <c r="E58" s="53">
        <f t="shared" si="1"/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53">
        <f t="shared" si="2"/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53">
        <f t="shared" si="3"/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53">
        <f t="shared" si="4"/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53">
        <f t="shared" si="5"/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53">
        <f t="shared" si="6"/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242"/>
      <c r="BI58" s="39">
        <v>0</v>
      </c>
    </row>
    <row r="59" spans="1:61" x14ac:dyDescent="0.2">
      <c r="A59" s="254"/>
      <c r="B59" s="137" t="s">
        <v>119</v>
      </c>
      <c r="C59" s="64" t="s">
        <v>134</v>
      </c>
      <c r="D59" s="53">
        <f t="shared" si="0"/>
        <v>0</v>
      </c>
      <c r="E59" s="53">
        <f t="shared" si="1"/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53">
        <f t="shared" si="2"/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53">
        <f t="shared" si="3"/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53">
        <f t="shared" si="4"/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53">
        <f t="shared" si="5"/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53">
        <f t="shared" si="6"/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242"/>
      <c r="BI59" s="39">
        <v>0</v>
      </c>
    </row>
    <row r="60" spans="1:61" x14ac:dyDescent="0.2">
      <c r="A60" s="254"/>
      <c r="B60" s="137" t="s">
        <v>121</v>
      </c>
      <c r="C60" s="64" t="s">
        <v>136</v>
      </c>
      <c r="D60" s="53">
        <f t="shared" si="0"/>
        <v>0</v>
      </c>
      <c r="E60" s="53">
        <f t="shared" si="1"/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  <c r="N60" s="53">
        <f t="shared" si="2"/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53">
        <f t="shared" si="3"/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53">
        <f t="shared" si="4"/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53">
        <f t="shared" si="5"/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53">
        <f t="shared" si="6"/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242"/>
      <c r="BI60" s="39">
        <v>0</v>
      </c>
    </row>
    <row r="61" spans="1:61" x14ac:dyDescent="0.2">
      <c r="A61" s="254"/>
      <c r="B61" s="138" t="s">
        <v>123</v>
      </c>
      <c r="C61" s="64" t="s">
        <v>138</v>
      </c>
      <c r="D61" s="53">
        <f t="shared" si="0"/>
        <v>17</v>
      </c>
      <c r="E61" s="53">
        <f t="shared" si="1"/>
        <v>8</v>
      </c>
      <c r="F61" s="65">
        <v>8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53">
        <f t="shared" si="2"/>
        <v>6</v>
      </c>
      <c r="O61" s="65">
        <v>6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53">
        <f t="shared" si="3"/>
        <v>3</v>
      </c>
      <c r="X61" s="65">
        <v>3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53">
        <f t="shared" si="4"/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53">
        <f t="shared" si="5"/>
        <v>1</v>
      </c>
      <c r="AP61" s="65">
        <v>1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53">
        <f t="shared" si="6"/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242"/>
      <c r="BI61" s="39">
        <v>0</v>
      </c>
    </row>
    <row r="62" spans="1:61" x14ac:dyDescent="0.2">
      <c r="A62" s="254"/>
      <c r="B62" s="138" t="s">
        <v>125</v>
      </c>
      <c r="C62" s="64" t="s">
        <v>140</v>
      </c>
      <c r="D62" s="53">
        <f t="shared" si="0"/>
        <v>1</v>
      </c>
      <c r="E62" s="53">
        <f t="shared" si="1"/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53">
        <f t="shared" si="2"/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53">
        <f t="shared" si="3"/>
        <v>1</v>
      </c>
      <c r="X62" s="65">
        <v>0</v>
      </c>
      <c r="Y62" s="65">
        <v>1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53">
        <f t="shared" si="4"/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53">
        <f t="shared" si="5"/>
        <v>0</v>
      </c>
      <c r="AP62" s="65">
        <v>0</v>
      </c>
      <c r="AQ62" s="65">
        <v>0</v>
      </c>
      <c r="AR62" s="65">
        <v>0</v>
      </c>
      <c r="AS62" s="65">
        <v>0</v>
      </c>
      <c r="AT62" s="65">
        <v>0</v>
      </c>
      <c r="AU62" s="65">
        <v>0</v>
      </c>
      <c r="AV62" s="65">
        <v>0</v>
      </c>
      <c r="AW62" s="65">
        <v>0</v>
      </c>
      <c r="AX62" s="53">
        <f t="shared" si="6"/>
        <v>1</v>
      </c>
      <c r="AY62" s="65">
        <v>0</v>
      </c>
      <c r="AZ62" s="65">
        <v>1</v>
      </c>
      <c r="BA62" s="65">
        <v>0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242"/>
      <c r="BI62" s="39">
        <v>0</v>
      </c>
    </row>
    <row r="63" spans="1:61" x14ac:dyDescent="0.2">
      <c r="A63" s="254"/>
      <c r="B63" s="138" t="s">
        <v>127</v>
      </c>
      <c r="C63" s="64" t="s">
        <v>142</v>
      </c>
      <c r="D63" s="53">
        <f t="shared" si="0"/>
        <v>0</v>
      </c>
      <c r="E63" s="53">
        <f t="shared" si="1"/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3">
        <f t="shared" si="2"/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3">
        <f t="shared" si="3"/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3">
        <f t="shared" si="4"/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3">
        <f t="shared" si="5"/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3">
        <f t="shared" si="6"/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242"/>
      <c r="BI63" s="39">
        <v>0</v>
      </c>
    </row>
    <row r="64" spans="1:61" ht="21" x14ac:dyDescent="0.2">
      <c r="A64" s="254"/>
      <c r="B64" s="137" t="s">
        <v>129</v>
      </c>
      <c r="C64" s="64" t="s">
        <v>144</v>
      </c>
      <c r="D64" s="53">
        <f t="shared" si="0"/>
        <v>0</v>
      </c>
      <c r="E64" s="53">
        <f t="shared" si="1"/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53">
        <f t="shared" si="2"/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53">
        <f t="shared" si="3"/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53">
        <f t="shared" si="4"/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53">
        <f t="shared" si="5"/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53">
        <f t="shared" si="6"/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242"/>
      <c r="BI64" s="39">
        <v>0</v>
      </c>
    </row>
    <row r="65" spans="1:61" x14ac:dyDescent="0.2">
      <c r="A65" s="254"/>
      <c r="B65" s="137" t="s">
        <v>131</v>
      </c>
      <c r="C65" s="64" t="s">
        <v>146</v>
      </c>
      <c r="D65" s="53">
        <f t="shared" si="0"/>
        <v>0</v>
      </c>
      <c r="E65" s="53">
        <f t="shared" si="1"/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53">
        <f t="shared" si="2"/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53">
        <f t="shared" si="3"/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53">
        <f t="shared" si="4"/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53">
        <f t="shared" si="5"/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53">
        <f t="shared" si="6"/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242"/>
      <c r="BI65" s="39">
        <v>0</v>
      </c>
    </row>
    <row r="66" spans="1:61" x14ac:dyDescent="0.2">
      <c r="A66" s="254"/>
      <c r="B66" s="137" t="s">
        <v>133</v>
      </c>
      <c r="C66" s="64" t="s">
        <v>148</v>
      </c>
      <c r="D66" s="53">
        <f t="shared" si="0"/>
        <v>0</v>
      </c>
      <c r="E66" s="53">
        <f t="shared" si="1"/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53">
        <f t="shared" si="2"/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53">
        <f t="shared" si="3"/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53">
        <f t="shared" si="4"/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53">
        <f t="shared" si="5"/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53">
        <f t="shared" si="6"/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242"/>
      <c r="BI66" s="39">
        <v>0</v>
      </c>
    </row>
    <row r="67" spans="1:61" x14ac:dyDescent="0.2">
      <c r="A67" s="254"/>
      <c r="B67" s="138" t="s">
        <v>135</v>
      </c>
      <c r="C67" s="64" t="s">
        <v>150</v>
      </c>
      <c r="D67" s="53">
        <f t="shared" si="0"/>
        <v>1</v>
      </c>
      <c r="E67" s="53">
        <f t="shared" si="1"/>
        <v>1</v>
      </c>
      <c r="F67" s="65">
        <v>1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53">
        <f t="shared" si="2"/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53">
        <f t="shared" si="3"/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53">
        <f t="shared" si="4"/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53">
        <f t="shared" si="5"/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53">
        <f t="shared" si="6"/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242"/>
      <c r="BI67" s="39">
        <v>0</v>
      </c>
    </row>
    <row r="68" spans="1:61" x14ac:dyDescent="0.2">
      <c r="A68" s="254"/>
      <c r="B68" s="138" t="s">
        <v>137</v>
      </c>
      <c r="C68" s="64" t="s">
        <v>152</v>
      </c>
      <c r="D68" s="53">
        <f t="shared" si="0"/>
        <v>0</v>
      </c>
      <c r="E68" s="53">
        <f t="shared" si="1"/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53">
        <f t="shared" si="2"/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53">
        <f t="shared" si="3"/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53">
        <f t="shared" si="4"/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53">
        <f t="shared" si="5"/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53">
        <f t="shared" si="6"/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242"/>
      <c r="BI68" s="39">
        <v>0</v>
      </c>
    </row>
    <row r="69" spans="1:61" x14ac:dyDescent="0.2">
      <c r="A69" s="254"/>
      <c r="B69" s="138" t="s">
        <v>139</v>
      </c>
      <c r="C69" s="64" t="s">
        <v>154</v>
      </c>
      <c r="D69" s="53">
        <f t="shared" si="0"/>
        <v>0</v>
      </c>
      <c r="E69" s="53">
        <f t="shared" si="1"/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53">
        <f t="shared" si="2"/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53">
        <f t="shared" si="3"/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53">
        <f t="shared" si="4"/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53">
        <f t="shared" si="5"/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53">
        <f t="shared" si="6"/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242"/>
      <c r="BI69" s="39">
        <v>0</v>
      </c>
    </row>
    <row r="70" spans="1:61" ht="21" x14ac:dyDescent="0.2">
      <c r="A70" s="254"/>
      <c r="B70" s="138" t="s">
        <v>755</v>
      </c>
      <c r="C70" s="64" t="s">
        <v>156</v>
      </c>
      <c r="D70" s="53">
        <f t="shared" si="0"/>
        <v>0</v>
      </c>
      <c r="E70" s="53">
        <f t="shared" si="1"/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53">
        <f t="shared" si="2"/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53">
        <f t="shared" si="3"/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53">
        <f t="shared" si="4"/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53">
        <f t="shared" si="5"/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53">
        <f t="shared" si="6"/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242"/>
      <c r="BI70" s="39">
        <v>0</v>
      </c>
    </row>
    <row r="71" spans="1:61" x14ac:dyDescent="0.2">
      <c r="A71" s="254"/>
      <c r="B71" s="138" t="s">
        <v>141</v>
      </c>
      <c r="C71" s="64" t="s">
        <v>158</v>
      </c>
      <c r="D71" s="53">
        <f t="shared" si="0"/>
        <v>0</v>
      </c>
      <c r="E71" s="53">
        <f t="shared" si="1"/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53">
        <f t="shared" si="2"/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53">
        <f t="shared" si="3"/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53">
        <f t="shared" si="4"/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53">
        <f t="shared" si="5"/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53">
        <f t="shared" si="6"/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242"/>
      <c r="BI71" s="39">
        <v>0</v>
      </c>
    </row>
    <row r="72" spans="1:61" x14ac:dyDescent="0.2">
      <c r="A72" s="254"/>
      <c r="B72" s="138" t="s">
        <v>143</v>
      </c>
      <c r="C72" s="64" t="s">
        <v>160</v>
      </c>
      <c r="D72" s="53">
        <f t="shared" si="0"/>
        <v>0</v>
      </c>
      <c r="E72" s="53">
        <f t="shared" si="1"/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53">
        <f t="shared" si="2"/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53">
        <f t="shared" si="3"/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53">
        <f t="shared" si="4"/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53">
        <f t="shared" si="5"/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53">
        <f t="shared" si="6"/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242"/>
      <c r="BI72" s="39">
        <v>0</v>
      </c>
    </row>
    <row r="73" spans="1:61" x14ac:dyDescent="0.2">
      <c r="A73" s="254"/>
      <c r="B73" s="138" t="s">
        <v>145</v>
      </c>
      <c r="C73" s="64" t="s">
        <v>162</v>
      </c>
      <c r="D73" s="53">
        <f t="shared" ref="D73:D136" si="7">SUM(E73,N73,W73)</f>
        <v>0</v>
      </c>
      <c r="E73" s="53">
        <f t="shared" ref="E73:E136" si="8">SUM(F73:M73)</f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53">
        <f t="shared" ref="N73:N136" si="9">SUM(O73:V73)</f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53">
        <f t="shared" ref="W73:W136" si="10">SUM(X73:AE73)</f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53">
        <f t="shared" ref="AF73:AF136" si="11">SUM(AG73:AN73)</f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53">
        <f t="shared" ref="AO73:AO136" si="12">SUM(AP73:AW73)</f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53">
        <f t="shared" ref="AX73:AX136" si="13">SUM(AY73:BF73)</f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242"/>
      <c r="BI73" s="39">
        <v>0</v>
      </c>
    </row>
    <row r="74" spans="1:61" x14ac:dyDescent="0.2">
      <c r="A74" s="254"/>
      <c r="B74" s="138" t="s">
        <v>147</v>
      </c>
      <c r="C74" s="64" t="s">
        <v>164</v>
      </c>
      <c r="D74" s="53">
        <f t="shared" si="7"/>
        <v>0</v>
      </c>
      <c r="E74" s="53">
        <f t="shared" si="8"/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53">
        <f t="shared" si="9"/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53">
        <f t="shared" si="10"/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53">
        <f t="shared" si="11"/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53">
        <f t="shared" si="12"/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53">
        <f t="shared" si="13"/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242"/>
      <c r="BI74" s="39">
        <v>0</v>
      </c>
    </row>
    <row r="75" spans="1:61" x14ac:dyDescent="0.2">
      <c r="A75" s="254"/>
      <c r="B75" s="138" t="s">
        <v>149</v>
      </c>
      <c r="C75" s="64" t="s">
        <v>166</v>
      </c>
      <c r="D75" s="53">
        <f t="shared" si="7"/>
        <v>17</v>
      </c>
      <c r="E75" s="53">
        <f t="shared" si="8"/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53">
        <f t="shared" si="9"/>
        <v>15</v>
      </c>
      <c r="O75" s="65">
        <v>0</v>
      </c>
      <c r="P75" s="65">
        <v>0</v>
      </c>
      <c r="Q75" s="65">
        <v>15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53">
        <f t="shared" si="10"/>
        <v>2</v>
      </c>
      <c r="X75" s="65">
        <v>0</v>
      </c>
      <c r="Y75" s="65">
        <v>0</v>
      </c>
      <c r="Z75" s="65">
        <v>1</v>
      </c>
      <c r="AA75" s="65">
        <v>1</v>
      </c>
      <c r="AB75" s="65">
        <v>0</v>
      </c>
      <c r="AC75" s="65">
        <v>0</v>
      </c>
      <c r="AD75" s="65">
        <v>0</v>
      </c>
      <c r="AE75" s="65">
        <v>0</v>
      </c>
      <c r="AF75" s="53">
        <f t="shared" si="11"/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53">
        <f t="shared" si="12"/>
        <v>8</v>
      </c>
      <c r="AP75" s="65">
        <v>0</v>
      </c>
      <c r="AQ75" s="65">
        <v>0</v>
      </c>
      <c r="AR75" s="65">
        <v>1</v>
      </c>
      <c r="AS75" s="65">
        <v>7</v>
      </c>
      <c r="AT75" s="65">
        <v>0</v>
      </c>
      <c r="AU75" s="65">
        <v>0</v>
      </c>
      <c r="AV75" s="65">
        <v>0</v>
      </c>
      <c r="AW75" s="65">
        <v>0</v>
      </c>
      <c r="AX75" s="53">
        <f t="shared" si="13"/>
        <v>1</v>
      </c>
      <c r="AY75" s="65">
        <v>0</v>
      </c>
      <c r="AZ75" s="65">
        <v>0</v>
      </c>
      <c r="BA75" s="65">
        <v>0</v>
      </c>
      <c r="BB75" s="65">
        <v>1</v>
      </c>
      <c r="BC75" s="65">
        <v>0</v>
      </c>
      <c r="BD75" s="65">
        <v>0</v>
      </c>
      <c r="BE75" s="65">
        <v>0</v>
      </c>
      <c r="BF75" s="65">
        <v>0</v>
      </c>
      <c r="BG75" s="242"/>
      <c r="BI75" s="39">
        <v>0</v>
      </c>
    </row>
    <row r="76" spans="1:61" x14ac:dyDescent="0.2">
      <c r="A76" s="254"/>
      <c r="B76" s="138" t="s">
        <v>151</v>
      </c>
      <c r="C76" s="64" t="s">
        <v>168</v>
      </c>
      <c r="D76" s="53">
        <f t="shared" si="7"/>
        <v>0</v>
      </c>
      <c r="E76" s="53">
        <f t="shared" si="8"/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53">
        <f t="shared" si="9"/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53">
        <f t="shared" si="10"/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53">
        <f t="shared" si="11"/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53">
        <f t="shared" si="12"/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53">
        <f t="shared" si="13"/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242"/>
      <c r="BI76" s="39">
        <v>0</v>
      </c>
    </row>
    <row r="77" spans="1:61" x14ac:dyDescent="0.2">
      <c r="A77" s="254"/>
      <c r="B77" s="138" t="s">
        <v>153</v>
      </c>
      <c r="C77" s="64" t="s">
        <v>170</v>
      </c>
      <c r="D77" s="53">
        <f t="shared" si="7"/>
        <v>0</v>
      </c>
      <c r="E77" s="53">
        <f t="shared" si="8"/>
        <v>0</v>
      </c>
      <c r="F77" s="65">
        <v>0</v>
      </c>
      <c r="G77" s="65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53">
        <f t="shared" si="9"/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53">
        <f t="shared" si="10"/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53">
        <f t="shared" si="11"/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53">
        <f t="shared" si="12"/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53">
        <f t="shared" si="13"/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242"/>
      <c r="BI77" s="39">
        <v>0</v>
      </c>
    </row>
    <row r="78" spans="1:61" x14ac:dyDescent="0.2">
      <c r="A78" s="254"/>
      <c r="B78" s="138" t="s">
        <v>155</v>
      </c>
      <c r="C78" s="64" t="s">
        <v>172</v>
      </c>
      <c r="D78" s="53">
        <f t="shared" si="7"/>
        <v>0</v>
      </c>
      <c r="E78" s="53">
        <f t="shared" si="8"/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3">
        <f t="shared" si="9"/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3">
        <f t="shared" si="10"/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3">
        <f t="shared" si="11"/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3">
        <f t="shared" si="12"/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3">
        <f t="shared" si="13"/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242"/>
      <c r="BI78" s="39">
        <v>0</v>
      </c>
    </row>
    <row r="79" spans="1:61" ht="21" x14ac:dyDescent="0.2">
      <c r="A79" s="254"/>
      <c r="B79" s="137" t="s">
        <v>157</v>
      </c>
      <c r="C79" s="64" t="s">
        <v>174</v>
      </c>
      <c r="D79" s="53">
        <f t="shared" si="7"/>
        <v>0</v>
      </c>
      <c r="E79" s="53">
        <f t="shared" si="8"/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53">
        <f t="shared" si="9"/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53">
        <f t="shared" si="10"/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53">
        <f t="shared" si="11"/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53">
        <f t="shared" si="12"/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53">
        <f t="shared" si="13"/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242"/>
      <c r="BI79" s="39">
        <v>0</v>
      </c>
    </row>
    <row r="80" spans="1:61" x14ac:dyDescent="0.2">
      <c r="A80" s="254"/>
      <c r="B80" s="137" t="s">
        <v>159</v>
      </c>
      <c r="C80" s="64" t="s">
        <v>176</v>
      </c>
      <c r="D80" s="53">
        <f t="shared" si="7"/>
        <v>0</v>
      </c>
      <c r="E80" s="53">
        <f t="shared" si="8"/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53">
        <f t="shared" si="9"/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53">
        <f t="shared" si="10"/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53">
        <f t="shared" si="11"/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53">
        <f t="shared" si="12"/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53">
        <f t="shared" si="13"/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242"/>
      <c r="BI80" s="39">
        <v>0</v>
      </c>
    </row>
    <row r="81" spans="1:61" x14ac:dyDescent="0.2">
      <c r="A81" s="254"/>
      <c r="B81" s="137" t="s">
        <v>161</v>
      </c>
      <c r="C81" s="64" t="s">
        <v>177</v>
      </c>
      <c r="D81" s="53">
        <f t="shared" si="7"/>
        <v>0</v>
      </c>
      <c r="E81" s="53">
        <f t="shared" si="8"/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53">
        <f t="shared" si="9"/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53">
        <f t="shared" si="10"/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53">
        <f t="shared" si="11"/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53">
        <f t="shared" si="12"/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53">
        <f t="shared" si="13"/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242"/>
      <c r="BI81" s="39">
        <v>0</v>
      </c>
    </row>
    <row r="82" spans="1:61" x14ac:dyDescent="0.2">
      <c r="A82" s="254"/>
      <c r="B82" s="137" t="s">
        <v>163</v>
      </c>
      <c r="C82" s="64" t="s">
        <v>179</v>
      </c>
      <c r="D82" s="53">
        <f t="shared" si="7"/>
        <v>0</v>
      </c>
      <c r="E82" s="53">
        <f t="shared" si="8"/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53">
        <f t="shared" si="9"/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53">
        <f t="shared" si="10"/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53">
        <f t="shared" si="11"/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53">
        <f t="shared" si="12"/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53">
        <f t="shared" si="13"/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242"/>
      <c r="BI82" s="39"/>
    </row>
    <row r="83" spans="1:61" x14ac:dyDescent="0.2">
      <c r="A83" s="254"/>
      <c r="B83" s="138" t="s">
        <v>165</v>
      </c>
      <c r="C83" s="64" t="s">
        <v>181</v>
      </c>
      <c r="D83" s="53">
        <f t="shared" si="7"/>
        <v>0</v>
      </c>
      <c r="E83" s="53">
        <f t="shared" si="8"/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53">
        <f t="shared" si="9"/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53">
        <f t="shared" si="10"/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53">
        <f t="shared" si="11"/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53">
        <f t="shared" si="12"/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53">
        <f t="shared" si="13"/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242"/>
      <c r="BI83" s="39">
        <v>0</v>
      </c>
    </row>
    <row r="84" spans="1:61" x14ac:dyDescent="0.2">
      <c r="A84" s="254"/>
      <c r="B84" s="138" t="s">
        <v>167</v>
      </c>
      <c r="C84" s="64" t="s">
        <v>183</v>
      </c>
      <c r="D84" s="53">
        <f t="shared" si="7"/>
        <v>0</v>
      </c>
      <c r="E84" s="53">
        <f t="shared" si="8"/>
        <v>0</v>
      </c>
      <c r="F84" s="65">
        <v>0</v>
      </c>
      <c r="G84" s="65">
        <v>0</v>
      </c>
      <c r="H84" s="65">
        <v>0</v>
      </c>
      <c r="I84" s="65">
        <v>0</v>
      </c>
      <c r="J84" s="65">
        <v>0</v>
      </c>
      <c r="K84" s="65">
        <v>0</v>
      </c>
      <c r="L84" s="65">
        <v>0</v>
      </c>
      <c r="M84" s="65">
        <v>0</v>
      </c>
      <c r="N84" s="53">
        <f t="shared" si="9"/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53">
        <f t="shared" si="10"/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53">
        <f t="shared" si="11"/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53">
        <f t="shared" si="12"/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53">
        <f t="shared" si="13"/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242"/>
      <c r="BI84" s="39">
        <v>0</v>
      </c>
    </row>
    <row r="85" spans="1:61" x14ac:dyDescent="0.2">
      <c r="A85" s="254"/>
      <c r="B85" s="138" t="s">
        <v>169</v>
      </c>
      <c r="C85" s="64" t="s">
        <v>184</v>
      </c>
      <c r="D85" s="53">
        <f t="shared" si="7"/>
        <v>4</v>
      </c>
      <c r="E85" s="53">
        <f t="shared" si="8"/>
        <v>1</v>
      </c>
      <c r="F85" s="65">
        <v>1</v>
      </c>
      <c r="G85" s="65">
        <v>0</v>
      </c>
      <c r="H85" s="65">
        <v>0</v>
      </c>
      <c r="I85" s="65">
        <v>0</v>
      </c>
      <c r="J85" s="65">
        <v>0</v>
      </c>
      <c r="K85" s="65">
        <v>0</v>
      </c>
      <c r="L85" s="65">
        <v>0</v>
      </c>
      <c r="M85" s="65">
        <v>0</v>
      </c>
      <c r="N85" s="53">
        <f t="shared" si="9"/>
        <v>3</v>
      </c>
      <c r="O85" s="65">
        <v>3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53">
        <f t="shared" si="10"/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53">
        <f t="shared" si="11"/>
        <v>1</v>
      </c>
      <c r="AG85" s="65">
        <v>1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53">
        <f t="shared" si="12"/>
        <v>3</v>
      </c>
      <c r="AP85" s="65">
        <v>3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53">
        <f t="shared" si="13"/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0</v>
      </c>
      <c r="BF85" s="65">
        <v>0</v>
      </c>
      <c r="BG85" s="242"/>
      <c r="BI85" s="39">
        <v>0</v>
      </c>
    </row>
    <row r="86" spans="1:61" x14ac:dyDescent="0.2">
      <c r="A86" s="254"/>
      <c r="B86" s="138" t="s">
        <v>171</v>
      </c>
      <c r="C86" s="64" t="s">
        <v>185</v>
      </c>
      <c r="D86" s="53">
        <f t="shared" si="7"/>
        <v>0</v>
      </c>
      <c r="E86" s="53">
        <f t="shared" si="8"/>
        <v>0</v>
      </c>
      <c r="F86" s="65">
        <v>0</v>
      </c>
      <c r="G86" s="65">
        <v>0</v>
      </c>
      <c r="H86" s="65">
        <v>0</v>
      </c>
      <c r="I86" s="65">
        <v>0</v>
      </c>
      <c r="J86" s="65">
        <v>0</v>
      </c>
      <c r="K86" s="65">
        <v>0</v>
      </c>
      <c r="L86" s="65">
        <v>0</v>
      </c>
      <c r="M86" s="65">
        <v>0</v>
      </c>
      <c r="N86" s="53">
        <f t="shared" si="9"/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53">
        <f t="shared" si="10"/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53">
        <f t="shared" si="11"/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53">
        <f t="shared" si="12"/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53">
        <f t="shared" si="13"/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242"/>
      <c r="BI86" s="39">
        <v>0</v>
      </c>
    </row>
    <row r="87" spans="1:61" x14ac:dyDescent="0.2">
      <c r="A87" s="254"/>
      <c r="B87" s="138" t="s">
        <v>173</v>
      </c>
      <c r="C87" s="64" t="s">
        <v>187</v>
      </c>
      <c r="D87" s="53">
        <f t="shared" si="7"/>
        <v>0</v>
      </c>
      <c r="E87" s="53">
        <f t="shared" si="8"/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53">
        <f t="shared" si="9"/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53">
        <f t="shared" si="10"/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53">
        <f t="shared" si="11"/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53">
        <f t="shared" si="12"/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53">
        <f t="shared" si="13"/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242"/>
      <c r="BI87" s="39">
        <v>0</v>
      </c>
    </row>
    <row r="88" spans="1:61" x14ac:dyDescent="0.2">
      <c r="A88" s="254"/>
      <c r="B88" s="138" t="s">
        <v>702</v>
      </c>
      <c r="C88" s="64" t="s">
        <v>189</v>
      </c>
      <c r="D88" s="53">
        <f t="shared" si="7"/>
        <v>0</v>
      </c>
      <c r="E88" s="53">
        <f t="shared" si="8"/>
        <v>0</v>
      </c>
      <c r="F88" s="65">
        <v>0</v>
      </c>
      <c r="G88" s="65">
        <v>0</v>
      </c>
      <c r="H88" s="65">
        <v>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53">
        <f t="shared" si="9"/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53">
        <f t="shared" si="10"/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53">
        <f t="shared" si="11"/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53">
        <f t="shared" si="12"/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53">
        <f t="shared" si="13"/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242"/>
      <c r="BI88" s="39"/>
    </row>
    <row r="89" spans="1:61" x14ac:dyDescent="0.2">
      <c r="A89" s="254"/>
      <c r="B89" s="138" t="s">
        <v>175</v>
      </c>
      <c r="C89" s="64" t="s">
        <v>191</v>
      </c>
      <c r="D89" s="53">
        <f t="shared" si="7"/>
        <v>0</v>
      </c>
      <c r="E89" s="53">
        <f t="shared" si="8"/>
        <v>0</v>
      </c>
      <c r="F89" s="65">
        <v>0</v>
      </c>
      <c r="G89" s="65">
        <v>0</v>
      </c>
      <c r="H89" s="65">
        <v>0</v>
      </c>
      <c r="I89" s="65">
        <v>0</v>
      </c>
      <c r="J89" s="65">
        <v>0</v>
      </c>
      <c r="K89" s="65">
        <v>0</v>
      </c>
      <c r="L89" s="65">
        <v>0</v>
      </c>
      <c r="M89" s="65">
        <v>0</v>
      </c>
      <c r="N89" s="53">
        <f t="shared" si="9"/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53">
        <f t="shared" si="10"/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53">
        <f t="shared" si="11"/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53">
        <f t="shared" si="12"/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53">
        <f t="shared" si="13"/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0</v>
      </c>
      <c r="BD89" s="65">
        <v>0</v>
      </c>
      <c r="BE89" s="65">
        <v>0</v>
      </c>
      <c r="BF89" s="65">
        <v>0</v>
      </c>
      <c r="BG89" s="242"/>
      <c r="BI89" s="39">
        <v>0</v>
      </c>
    </row>
    <row r="90" spans="1:61" x14ac:dyDescent="0.2">
      <c r="A90" s="254"/>
      <c r="B90" s="138" t="s">
        <v>846</v>
      </c>
      <c r="C90" s="64" t="s">
        <v>193</v>
      </c>
      <c r="D90" s="53">
        <f t="shared" si="7"/>
        <v>0</v>
      </c>
      <c r="E90" s="53">
        <f t="shared" si="8"/>
        <v>0</v>
      </c>
      <c r="F90" s="65">
        <v>0</v>
      </c>
      <c r="G90" s="65">
        <v>0</v>
      </c>
      <c r="H90" s="65">
        <v>0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53">
        <f t="shared" si="9"/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53">
        <f t="shared" si="10"/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53">
        <f t="shared" si="11"/>
        <v>1</v>
      </c>
      <c r="AG90" s="65">
        <v>0</v>
      </c>
      <c r="AH90" s="65">
        <v>1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53">
        <f t="shared" si="12"/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53">
        <f t="shared" si="13"/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242"/>
      <c r="BI90" s="39">
        <v>0</v>
      </c>
    </row>
    <row r="91" spans="1:61" x14ac:dyDescent="0.2">
      <c r="A91" s="254"/>
      <c r="B91" s="138" t="s">
        <v>178</v>
      </c>
      <c r="C91" s="64" t="s">
        <v>195</v>
      </c>
      <c r="D91" s="53">
        <f t="shared" si="7"/>
        <v>0</v>
      </c>
      <c r="E91" s="53">
        <f t="shared" si="8"/>
        <v>0</v>
      </c>
      <c r="F91" s="65">
        <v>0</v>
      </c>
      <c r="G91" s="65">
        <v>0</v>
      </c>
      <c r="H91" s="65">
        <v>0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53">
        <f t="shared" si="9"/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53">
        <f t="shared" si="10"/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53">
        <f t="shared" si="11"/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53">
        <f t="shared" si="12"/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53">
        <f t="shared" si="13"/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242"/>
      <c r="BI91" s="39">
        <v>0</v>
      </c>
    </row>
    <row r="92" spans="1:61" x14ac:dyDescent="0.2">
      <c r="A92" s="254"/>
      <c r="B92" s="138" t="s">
        <v>180</v>
      </c>
      <c r="C92" s="64" t="s">
        <v>197</v>
      </c>
      <c r="D92" s="53">
        <f t="shared" si="7"/>
        <v>0</v>
      </c>
      <c r="E92" s="53">
        <f t="shared" si="8"/>
        <v>0</v>
      </c>
      <c r="F92" s="65">
        <v>0</v>
      </c>
      <c r="G92" s="65">
        <v>0</v>
      </c>
      <c r="H92" s="65">
        <v>0</v>
      </c>
      <c r="I92" s="65">
        <v>0</v>
      </c>
      <c r="J92" s="65">
        <v>0</v>
      </c>
      <c r="K92" s="65">
        <v>0</v>
      </c>
      <c r="L92" s="65">
        <v>0</v>
      </c>
      <c r="M92" s="65">
        <v>0</v>
      </c>
      <c r="N92" s="53">
        <f t="shared" si="9"/>
        <v>0</v>
      </c>
      <c r="O92" s="65"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53">
        <f t="shared" si="10"/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65">
        <v>0</v>
      </c>
      <c r="AF92" s="53">
        <f t="shared" si="11"/>
        <v>0</v>
      </c>
      <c r="AG92" s="65">
        <v>0</v>
      </c>
      <c r="AH92" s="65">
        <v>0</v>
      </c>
      <c r="AI92" s="65">
        <v>0</v>
      </c>
      <c r="AJ92" s="65">
        <v>0</v>
      </c>
      <c r="AK92" s="65">
        <v>0</v>
      </c>
      <c r="AL92" s="65">
        <v>0</v>
      </c>
      <c r="AM92" s="65">
        <v>0</v>
      </c>
      <c r="AN92" s="65">
        <v>0</v>
      </c>
      <c r="AO92" s="53">
        <f t="shared" si="12"/>
        <v>0</v>
      </c>
      <c r="AP92" s="65">
        <v>0</v>
      </c>
      <c r="AQ92" s="65">
        <v>0</v>
      </c>
      <c r="AR92" s="65">
        <v>0</v>
      </c>
      <c r="AS92" s="65">
        <v>0</v>
      </c>
      <c r="AT92" s="65">
        <v>0</v>
      </c>
      <c r="AU92" s="65">
        <v>0</v>
      </c>
      <c r="AV92" s="65">
        <v>0</v>
      </c>
      <c r="AW92" s="65">
        <v>0</v>
      </c>
      <c r="AX92" s="53">
        <f t="shared" si="13"/>
        <v>0</v>
      </c>
      <c r="AY92" s="65">
        <v>0</v>
      </c>
      <c r="AZ92" s="65">
        <v>0</v>
      </c>
      <c r="BA92" s="65">
        <v>0</v>
      </c>
      <c r="BB92" s="65">
        <v>0</v>
      </c>
      <c r="BC92" s="65">
        <v>0</v>
      </c>
      <c r="BD92" s="65">
        <v>0</v>
      </c>
      <c r="BE92" s="65">
        <v>0</v>
      </c>
      <c r="BF92" s="65">
        <v>0</v>
      </c>
      <c r="BG92" s="242"/>
      <c r="BI92" s="39">
        <v>0</v>
      </c>
    </row>
    <row r="93" spans="1:61" x14ac:dyDescent="0.2">
      <c r="A93" s="254"/>
      <c r="B93" s="138" t="s">
        <v>182</v>
      </c>
      <c r="C93" s="64" t="s">
        <v>199</v>
      </c>
      <c r="D93" s="53">
        <f t="shared" si="7"/>
        <v>0</v>
      </c>
      <c r="E93" s="53">
        <f t="shared" si="8"/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3">
        <f t="shared" si="9"/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3">
        <f t="shared" si="10"/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3">
        <f t="shared" si="11"/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0</v>
      </c>
      <c r="AM93" s="54">
        <v>0</v>
      </c>
      <c r="AN93" s="54">
        <v>0</v>
      </c>
      <c r="AO93" s="53">
        <f t="shared" si="12"/>
        <v>0</v>
      </c>
      <c r="AP93" s="54">
        <v>0</v>
      </c>
      <c r="AQ93" s="54">
        <v>0</v>
      </c>
      <c r="AR93" s="54">
        <v>0</v>
      </c>
      <c r="AS93" s="54">
        <v>0</v>
      </c>
      <c r="AT93" s="54">
        <v>0</v>
      </c>
      <c r="AU93" s="54">
        <v>0</v>
      </c>
      <c r="AV93" s="54">
        <v>0</v>
      </c>
      <c r="AW93" s="54">
        <v>0</v>
      </c>
      <c r="AX93" s="53">
        <f t="shared" si="13"/>
        <v>0</v>
      </c>
      <c r="AY93" s="54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242"/>
      <c r="BI93" s="39">
        <v>0</v>
      </c>
    </row>
    <row r="94" spans="1:61" ht="21" x14ac:dyDescent="0.2">
      <c r="A94" s="254"/>
      <c r="B94" s="137" t="s">
        <v>729</v>
      </c>
      <c r="C94" s="64" t="s">
        <v>201</v>
      </c>
      <c r="D94" s="53">
        <f t="shared" si="7"/>
        <v>0</v>
      </c>
      <c r="E94" s="53">
        <f t="shared" si="8"/>
        <v>0</v>
      </c>
      <c r="F94" s="65">
        <v>0</v>
      </c>
      <c r="G94" s="65">
        <v>0</v>
      </c>
      <c r="H94" s="65">
        <v>0</v>
      </c>
      <c r="I94" s="65">
        <v>0</v>
      </c>
      <c r="J94" s="65">
        <v>0</v>
      </c>
      <c r="K94" s="65">
        <v>0</v>
      </c>
      <c r="L94" s="65">
        <v>0</v>
      </c>
      <c r="M94" s="65">
        <v>0</v>
      </c>
      <c r="N94" s="53">
        <f t="shared" si="9"/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53">
        <f t="shared" si="10"/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53">
        <f t="shared" si="11"/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53">
        <f t="shared" si="12"/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53">
        <f t="shared" si="13"/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242"/>
      <c r="BI94" s="39"/>
    </row>
    <row r="95" spans="1:61" x14ac:dyDescent="0.2">
      <c r="A95" s="254"/>
      <c r="B95" s="137" t="s">
        <v>730</v>
      </c>
      <c r="C95" s="64" t="s">
        <v>203</v>
      </c>
      <c r="D95" s="53">
        <f t="shared" si="7"/>
        <v>0</v>
      </c>
      <c r="E95" s="53">
        <f t="shared" si="8"/>
        <v>0</v>
      </c>
      <c r="F95" s="65">
        <v>0</v>
      </c>
      <c r="G95" s="65">
        <v>0</v>
      </c>
      <c r="H95" s="65">
        <v>0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53">
        <f t="shared" si="9"/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53">
        <f t="shared" si="10"/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53">
        <f t="shared" si="11"/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53">
        <f t="shared" si="12"/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53">
        <f t="shared" si="13"/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242"/>
      <c r="BI95" s="39">
        <v>0</v>
      </c>
    </row>
    <row r="96" spans="1:61" x14ac:dyDescent="0.2">
      <c r="A96" s="254"/>
      <c r="B96" s="137" t="s">
        <v>186</v>
      </c>
      <c r="C96" s="64" t="s">
        <v>205</v>
      </c>
      <c r="D96" s="53">
        <f t="shared" si="7"/>
        <v>0</v>
      </c>
      <c r="E96" s="53">
        <f t="shared" si="8"/>
        <v>0</v>
      </c>
      <c r="F96" s="65">
        <v>0</v>
      </c>
      <c r="G96" s="65">
        <v>0</v>
      </c>
      <c r="H96" s="65">
        <v>0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  <c r="N96" s="53">
        <f t="shared" si="9"/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53">
        <f t="shared" si="10"/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53">
        <f t="shared" si="11"/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53">
        <f t="shared" si="12"/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53">
        <f t="shared" si="13"/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242"/>
      <c r="BI96" s="39">
        <v>0</v>
      </c>
    </row>
    <row r="97" spans="1:61" x14ac:dyDescent="0.2">
      <c r="A97" s="254"/>
      <c r="B97" s="138" t="s">
        <v>188</v>
      </c>
      <c r="C97" s="64" t="s">
        <v>207</v>
      </c>
      <c r="D97" s="53">
        <f t="shared" si="7"/>
        <v>0</v>
      </c>
      <c r="E97" s="53">
        <f t="shared" si="8"/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53">
        <f t="shared" si="9"/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53">
        <f t="shared" si="10"/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53">
        <f t="shared" si="11"/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53">
        <f t="shared" si="12"/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53">
        <f t="shared" si="13"/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242"/>
      <c r="BI97" s="39">
        <v>0</v>
      </c>
    </row>
    <row r="98" spans="1:61" x14ac:dyDescent="0.2">
      <c r="A98" s="254"/>
      <c r="B98" s="138" t="s">
        <v>190</v>
      </c>
      <c r="C98" s="64" t="s">
        <v>208</v>
      </c>
      <c r="D98" s="53">
        <f t="shared" si="7"/>
        <v>0</v>
      </c>
      <c r="E98" s="53">
        <f t="shared" si="8"/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53">
        <f t="shared" si="9"/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53">
        <f t="shared" si="10"/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53">
        <f t="shared" si="11"/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53">
        <f t="shared" si="12"/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53">
        <f t="shared" si="13"/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242"/>
      <c r="BI98" s="39">
        <v>0</v>
      </c>
    </row>
    <row r="99" spans="1:61" x14ac:dyDescent="0.2">
      <c r="A99" s="254"/>
      <c r="B99" s="138" t="s">
        <v>192</v>
      </c>
      <c r="C99" s="64" t="s">
        <v>210</v>
      </c>
      <c r="D99" s="53">
        <f t="shared" si="7"/>
        <v>0</v>
      </c>
      <c r="E99" s="53">
        <f t="shared" si="8"/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53">
        <f t="shared" si="9"/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53">
        <f t="shared" si="10"/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53">
        <f t="shared" si="11"/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53">
        <f t="shared" si="12"/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53">
        <f t="shared" si="13"/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242"/>
      <c r="BI99" s="39">
        <v>0</v>
      </c>
    </row>
    <row r="100" spans="1:61" x14ac:dyDescent="0.2">
      <c r="A100" s="254"/>
      <c r="B100" s="138" t="s">
        <v>688</v>
      </c>
      <c r="C100" s="64" t="s">
        <v>212</v>
      </c>
      <c r="D100" s="53">
        <f t="shared" si="7"/>
        <v>0</v>
      </c>
      <c r="E100" s="53">
        <f t="shared" si="8"/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53">
        <f t="shared" si="9"/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53">
        <f t="shared" si="10"/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53">
        <f t="shared" si="11"/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53">
        <f t="shared" si="12"/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53">
        <f t="shared" si="13"/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242"/>
      <c r="BI100" s="39">
        <v>0</v>
      </c>
    </row>
    <row r="101" spans="1:61" x14ac:dyDescent="0.2">
      <c r="A101" s="254"/>
      <c r="B101" s="138" t="s">
        <v>194</v>
      </c>
      <c r="C101" s="64" t="s">
        <v>214</v>
      </c>
      <c r="D101" s="53">
        <f t="shared" si="7"/>
        <v>0</v>
      </c>
      <c r="E101" s="53">
        <f t="shared" si="8"/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53">
        <f t="shared" si="9"/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53">
        <f t="shared" si="10"/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53">
        <f t="shared" si="11"/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53">
        <f t="shared" si="12"/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53">
        <f t="shared" si="13"/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242"/>
      <c r="BI101" s="39">
        <v>0</v>
      </c>
    </row>
    <row r="102" spans="1:61" x14ac:dyDescent="0.2">
      <c r="A102" s="254"/>
      <c r="B102" s="138" t="s">
        <v>196</v>
      </c>
      <c r="C102" s="64" t="s">
        <v>216</v>
      </c>
      <c r="D102" s="53">
        <f t="shared" si="7"/>
        <v>0</v>
      </c>
      <c r="E102" s="53">
        <f t="shared" si="8"/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53">
        <f t="shared" si="9"/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53">
        <f t="shared" si="10"/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53">
        <f t="shared" si="11"/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53">
        <f t="shared" si="12"/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53">
        <f t="shared" si="13"/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242"/>
      <c r="BI102" s="39">
        <v>0</v>
      </c>
    </row>
    <row r="103" spans="1:61" x14ac:dyDescent="0.2">
      <c r="A103" s="254"/>
      <c r="B103" s="138" t="s">
        <v>198</v>
      </c>
      <c r="C103" s="64" t="s">
        <v>218</v>
      </c>
      <c r="D103" s="53">
        <f t="shared" si="7"/>
        <v>0</v>
      </c>
      <c r="E103" s="53">
        <f t="shared" si="8"/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53">
        <f t="shared" si="9"/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53">
        <f t="shared" si="10"/>
        <v>0</v>
      </c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65">
        <v>0</v>
      </c>
      <c r="AF103" s="53">
        <f t="shared" si="11"/>
        <v>0</v>
      </c>
      <c r="AG103" s="65">
        <v>0</v>
      </c>
      <c r="AH103" s="65">
        <v>0</v>
      </c>
      <c r="AI103" s="65">
        <v>0</v>
      </c>
      <c r="AJ103" s="65">
        <v>0</v>
      </c>
      <c r="AK103" s="65">
        <v>0</v>
      </c>
      <c r="AL103" s="65">
        <v>0</v>
      </c>
      <c r="AM103" s="65">
        <v>0</v>
      </c>
      <c r="AN103" s="65">
        <v>0</v>
      </c>
      <c r="AO103" s="53">
        <f t="shared" si="12"/>
        <v>0</v>
      </c>
      <c r="AP103" s="65">
        <v>0</v>
      </c>
      <c r="AQ103" s="65">
        <v>0</v>
      </c>
      <c r="AR103" s="65">
        <v>0</v>
      </c>
      <c r="AS103" s="65">
        <v>0</v>
      </c>
      <c r="AT103" s="65">
        <v>0</v>
      </c>
      <c r="AU103" s="65">
        <v>0</v>
      </c>
      <c r="AV103" s="65">
        <v>0</v>
      </c>
      <c r="AW103" s="65">
        <v>0</v>
      </c>
      <c r="AX103" s="53">
        <f t="shared" si="13"/>
        <v>0</v>
      </c>
      <c r="AY103" s="65">
        <v>0</v>
      </c>
      <c r="AZ103" s="65">
        <v>0</v>
      </c>
      <c r="BA103" s="65">
        <v>0</v>
      </c>
      <c r="BB103" s="65">
        <v>0</v>
      </c>
      <c r="BC103" s="65">
        <v>0</v>
      </c>
      <c r="BD103" s="65">
        <v>0</v>
      </c>
      <c r="BE103" s="65">
        <v>0</v>
      </c>
      <c r="BF103" s="65">
        <v>0</v>
      </c>
      <c r="BG103" s="242"/>
      <c r="BI103" s="39">
        <v>0</v>
      </c>
    </row>
    <row r="104" spans="1:61" x14ac:dyDescent="0.2">
      <c r="A104" s="254"/>
      <c r="B104" s="138" t="s">
        <v>200</v>
      </c>
      <c r="C104" s="64" t="s">
        <v>220</v>
      </c>
      <c r="D104" s="53">
        <f t="shared" si="7"/>
        <v>0</v>
      </c>
      <c r="E104" s="53">
        <f t="shared" si="8"/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3">
        <f t="shared" si="9"/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3">
        <f t="shared" si="10"/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3">
        <f t="shared" si="11"/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3">
        <f t="shared" si="12"/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3">
        <f t="shared" si="13"/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v>0</v>
      </c>
      <c r="BF104" s="54">
        <v>0</v>
      </c>
      <c r="BG104" s="242"/>
      <c r="BI104" s="39">
        <v>0</v>
      </c>
    </row>
    <row r="105" spans="1:61" ht="21" x14ac:dyDescent="0.2">
      <c r="A105" s="254"/>
      <c r="B105" s="137" t="s">
        <v>202</v>
      </c>
      <c r="C105" s="64" t="s">
        <v>222</v>
      </c>
      <c r="D105" s="53">
        <f t="shared" si="7"/>
        <v>0</v>
      </c>
      <c r="E105" s="53">
        <f t="shared" si="8"/>
        <v>0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53">
        <f t="shared" si="9"/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53">
        <f t="shared" si="10"/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53">
        <f t="shared" si="11"/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53">
        <f t="shared" si="12"/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53">
        <f t="shared" si="13"/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242"/>
      <c r="BI105" s="39">
        <v>0</v>
      </c>
    </row>
    <row r="106" spans="1:61" x14ac:dyDescent="0.2">
      <c r="A106" s="254"/>
      <c r="B106" s="137" t="s">
        <v>204</v>
      </c>
      <c r="C106" s="64" t="s">
        <v>224</v>
      </c>
      <c r="D106" s="53">
        <f t="shared" si="7"/>
        <v>0</v>
      </c>
      <c r="E106" s="53">
        <f t="shared" si="8"/>
        <v>0</v>
      </c>
      <c r="F106" s="65">
        <v>0</v>
      </c>
      <c r="G106" s="65">
        <v>0</v>
      </c>
      <c r="H106" s="65">
        <v>0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53">
        <f t="shared" si="9"/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53">
        <f t="shared" si="10"/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53">
        <f t="shared" si="11"/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53">
        <f t="shared" si="12"/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53">
        <f t="shared" si="13"/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242"/>
      <c r="BI106" s="39">
        <v>0</v>
      </c>
    </row>
    <row r="107" spans="1:61" x14ac:dyDescent="0.2">
      <c r="A107" s="254"/>
      <c r="B107" s="137" t="s">
        <v>856</v>
      </c>
      <c r="C107" s="64" t="s">
        <v>226</v>
      </c>
      <c r="D107" s="53">
        <f t="shared" si="7"/>
        <v>0</v>
      </c>
      <c r="E107" s="53">
        <f t="shared" si="8"/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53">
        <f t="shared" si="9"/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53">
        <f t="shared" si="10"/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53">
        <f t="shared" si="11"/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53">
        <f t="shared" si="12"/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53">
        <f t="shared" si="13"/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242"/>
      <c r="BI107" s="39">
        <v>0</v>
      </c>
    </row>
    <row r="108" spans="1:61" x14ac:dyDescent="0.2">
      <c r="A108" s="254"/>
      <c r="B108" s="137" t="s">
        <v>781</v>
      </c>
      <c r="C108" s="64" t="s">
        <v>228</v>
      </c>
      <c r="D108" s="53">
        <f t="shared" si="7"/>
        <v>0</v>
      </c>
      <c r="E108" s="53">
        <f t="shared" si="8"/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53">
        <f t="shared" si="9"/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53">
        <f t="shared" si="10"/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53">
        <f t="shared" si="11"/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53">
        <f t="shared" si="12"/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53">
        <f t="shared" si="13"/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242"/>
      <c r="BI108" s="39">
        <v>0</v>
      </c>
    </row>
    <row r="109" spans="1:61" x14ac:dyDescent="0.2">
      <c r="A109" s="254"/>
      <c r="B109" s="138" t="s">
        <v>206</v>
      </c>
      <c r="C109" s="64" t="s">
        <v>230</v>
      </c>
      <c r="D109" s="53">
        <f t="shared" si="7"/>
        <v>0</v>
      </c>
      <c r="E109" s="53">
        <f t="shared" si="8"/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53">
        <f t="shared" si="9"/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53">
        <f t="shared" si="10"/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53">
        <f t="shared" si="11"/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53">
        <f t="shared" si="12"/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53">
        <f t="shared" si="13"/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242"/>
      <c r="BI109" s="39">
        <v>0</v>
      </c>
    </row>
    <row r="110" spans="1:61" x14ac:dyDescent="0.2">
      <c r="A110" s="254"/>
      <c r="B110" s="138" t="s">
        <v>209</v>
      </c>
      <c r="C110" s="64" t="s">
        <v>232</v>
      </c>
      <c r="D110" s="53">
        <f t="shared" si="7"/>
        <v>0</v>
      </c>
      <c r="E110" s="53">
        <f t="shared" si="8"/>
        <v>0</v>
      </c>
      <c r="F110" s="65">
        <v>0</v>
      </c>
      <c r="G110" s="65">
        <v>0</v>
      </c>
      <c r="H110" s="65">
        <v>0</v>
      </c>
      <c r="I110" s="65">
        <v>0</v>
      </c>
      <c r="J110" s="65">
        <v>0</v>
      </c>
      <c r="K110" s="65">
        <v>0</v>
      </c>
      <c r="L110" s="65">
        <v>0</v>
      </c>
      <c r="M110" s="65">
        <v>0</v>
      </c>
      <c r="N110" s="53">
        <f t="shared" si="9"/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53">
        <f t="shared" si="10"/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53">
        <f t="shared" si="11"/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53">
        <f t="shared" si="12"/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53">
        <f t="shared" si="13"/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0</v>
      </c>
      <c r="BD110" s="65">
        <v>0</v>
      </c>
      <c r="BE110" s="65">
        <v>0</v>
      </c>
      <c r="BF110" s="65">
        <v>0</v>
      </c>
      <c r="BG110" s="242"/>
      <c r="BI110" s="39">
        <v>0</v>
      </c>
    </row>
    <row r="111" spans="1:61" x14ac:dyDescent="0.2">
      <c r="A111" s="254"/>
      <c r="B111" s="138" t="s">
        <v>211</v>
      </c>
      <c r="C111" s="64" t="s">
        <v>234</v>
      </c>
      <c r="D111" s="53">
        <f t="shared" si="7"/>
        <v>2</v>
      </c>
      <c r="E111" s="53">
        <f t="shared" si="8"/>
        <v>2</v>
      </c>
      <c r="F111" s="65">
        <v>2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53">
        <f t="shared" si="9"/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53">
        <f t="shared" si="10"/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53">
        <f t="shared" si="11"/>
        <v>1</v>
      </c>
      <c r="AG111" s="65">
        <v>1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53">
        <f t="shared" si="12"/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53">
        <f t="shared" si="13"/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242"/>
      <c r="BI111" s="39">
        <v>0</v>
      </c>
    </row>
    <row r="112" spans="1:61" x14ac:dyDescent="0.2">
      <c r="A112" s="254"/>
      <c r="B112" s="138" t="s">
        <v>756</v>
      </c>
      <c r="C112" s="64" t="s">
        <v>236</v>
      </c>
      <c r="D112" s="53">
        <f t="shared" si="7"/>
        <v>0</v>
      </c>
      <c r="E112" s="53">
        <f t="shared" si="8"/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53">
        <f t="shared" si="9"/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53">
        <f t="shared" si="10"/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53">
        <f t="shared" si="11"/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53">
        <f t="shared" si="12"/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53">
        <f t="shared" si="13"/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242"/>
      <c r="BI112" s="39">
        <v>0</v>
      </c>
    </row>
    <row r="113" spans="1:61" x14ac:dyDescent="0.2">
      <c r="A113" s="254"/>
      <c r="B113" s="138" t="s">
        <v>213</v>
      </c>
      <c r="C113" s="64" t="s">
        <v>238</v>
      </c>
      <c r="D113" s="53">
        <f t="shared" si="7"/>
        <v>0</v>
      </c>
      <c r="E113" s="53">
        <f t="shared" si="8"/>
        <v>0</v>
      </c>
      <c r="F113" s="65">
        <v>0</v>
      </c>
      <c r="G113" s="65">
        <v>0</v>
      </c>
      <c r="H113" s="65">
        <v>0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53">
        <f t="shared" si="9"/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53">
        <f t="shared" si="10"/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65">
        <v>0</v>
      </c>
      <c r="AF113" s="53">
        <f t="shared" si="11"/>
        <v>0</v>
      </c>
      <c r="AG113" s="65">
        <v>0</v>
      </c>
      <c r="AH113" s="65">
        <v>0</v>
      </c>
      <c r="AI113" s="65">
        <v>0</v>
      </c>
      <c r="AJ113" s="65">
        <v>0</v>
      </c>
      <c r="AK113" s="65">
        <v>0</v>
      </c>
      <c r="AL113" s="65">
        <v>0</v>
      </c>
      <c r="AM113" s="65">
        <v>0</v>
      </c>
      <c r="AN113" s="65">
        <v>0</v>
      </c>
      <c r="AO113" s="53">
        <f t="shared" si="12"/>
        <v>0</v>
      </c>
      <c r="AP113" s="65">
        <v>0</v>
      </c>
      <c r="AQ113" s="65">
        <v>0</v>
      </c>
      <c r="AR113" s="65">
        <v>0</v>
      </c>
      <c r="AS113" s="65">
        <v>0</v>
      </c>
      <c r="AT113" s="65">
        <v>0</v>
      </c>
      <c r="AU113" s="65">
        <v>0</v>
      </c>
      <c r="AV113" s="65">
        <v>0</v>
      </c>
      <c r="AW113" s="65">
        <v>0</v>
      </c>
      <c r="AX113" s="53">
        <f t="shared" si="13"/>
        <v>0</v>
      </c>
      <c r="AY113" s="65">
        <v>0</v>
      </c>
      <c r="AZ113" s="65">
        <v>0</v>
      </c>
      <c r="BA113" s="65">
        <v>0</v>
      </c>
      <c r="BB113" s="65">
        <v>0</v>
      </c>
      <c r="BC113" s="65">
        <v>0</v>
      </c>
      <c r="BD113" s="65">
        <v>0</v>
      </c>
      <c r="BE113" s="65">
        <v>0</v>
      </c>
      <c r="BF113" s="65">
        <v>0</v>
      </c>
      <c r="BG113" s="242"/>
      <c r="BI113" s="39">
        <v>0</v>
      </c>
    </row>
    <row r="114" spans="1:61" x14ac:dyDescent="0.2">
      <c r="A114" s="254"/>
      <c r="B114" s="138" t="s">
        <v>215</v>
      </c>
      <c r="C114" s="64" t="s">
        <v>240</v>
      </c>
      <c r="D114" s="53">
        <f t="shared" si="7"/>
        <v>15</v>
      </c>
      <c r="E114" s="53">
        <f t="shared" si="8"/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3">
        <f t="shared" si="9"/>
        <v>4</v>
      </c>
      <c r="O114" s="54">
        <v>1</v>
      </c>
      <c r="P114" s="54">
        <v>0</v>
      </c>
      <c r="Q114" s="54">
        <v>2</v>
      </c>
      <c r="R114" s="54">
        <v>1</v>
      </c>
      <c r="S114" s="54">
        <v>0</v>
      </c>
      <c r="T114" s="54">
        <v>0</v>
      </c>
      <c r="U114" s="54">
        <v>0</v>
      </c>
      <c r="V114" s="54">
        <v>0</v>
      </c>
      <c r="W114" s="53">
        <f t="shared" si="10"/>
        <v>11</v>
      </c>
      <c r="X114" s="54">
        <v>0</v>
      </c>
      <c r="Y114" s="54">
        <v>0</v>
      </c>
      <c r="Z114" s="54">
        <v>9</v>
      </c>
      <c r="AA114" s="54">
        <v>2</v>
      </c>
      <c r="AB114" s="54">
        <v>0</v>
      </c>
      <c r="AC114" s="54">
        <v>0</v>
      </c>
      <c r="AD114" s="54">
        <v>0</v>
      </c>
      <c r="AE114" s="54">
        <v>0</v>
      </c>
      <c r="AF114" s="53">
        <f t="shared" si="11"/>
        <v>0</v>
      </c>
      <c r="AG114" s="54">
        <v>0</v>
      </c>
      <c r="AH114" s="54">
        <v>0</v>
      </c>
      <c r="AI114" s="54">
        <v>0</v>
      </c>
      <c r="AJ114" s="54">
        <v>0</v>
      </c>
      <c r="AK114" s="54">
        <v>0</v>
      </c>
      <c r="AL114" s="54">
        <v>0</v>
      </c>
      <c r="AM114" s="54">
        <v>0</v>
      </c>
      <c r="AN114" s="54">
        <v>0</v>
      </c>
      <c r="AO114" s="53">
        <f t="shared" si="12"/>
        <v>2</v>
      </c>
      <c r="AP114" s="54">
        <v>0</v>
      </c>
      <c r="AQ114" s="54">
        <v>0</v>
      </c>
      <c r="AR114" s="54">
        <v>2</v>
      </c>
      <c r="AS114" s="54">
        <v>0</v>
      </c>
      <c r="AT114" s="54">
        <v>0</v>
      </c>
      <c r="AU114" s="54">
        <v>0</v>
      </c>
      <c r="AV114" s="54">
        <v>0</v>
      </c>
      <c r="AW114" s="54">
        <v>0</v>
      </c>
      <c r="AX114" s="53">
        <f t="shared" si="13"/>
        <v>3</v>
      </c>
      <c r="AY114" s="54">
        <v>0</v>
      </c>
      <c r="AZ114" s="54">
        <v>0</v>
      </c>
      <c r="BA114" s="54">
        <v>1</v>
      </c>
      <c r="BB114" s="54">
        <v>2</v>
      </c>
      <c r="BC114" s="54">
        <v>0</v>
      </c>
      <c r="BD114" s="54">
        <v>0</v>
      </c>
      <c r="BE114" s="54">
        <v>0</v>
      </c>
      <c r="BF114" s="54">
        <v>0</v>
      </c>
      <c r="BG114" s="242"/>
      <c r="BI114" s="39">
        <v>0</v>
      </c>
    </row>
    <row r="115" spans="1:61" ht="21" x14ac:dyDescent="0.2">
      <c r="A115" s="254"/>
      <c r="B115" s="137" t="s">
        <v>217</v>
      </c>
      <c r="C115" s="64" t="s">
        <v>242</v>
      </c>
      <c r="D115" s="53">
        <f t="shared" si="7"/>
        <v>14</v>
      </c>
      <c r="E115" s="53">
        <f t="shared" si="8"/>
        <v>0</v>
      </c>
      <c r="F115" s="65">
        <v>0</v>
      </c>
      <c r="G115" s="65">
        <v>0</v>
      </c>
      <c r="H115" s="65">
        <v>0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  <c r="N115" s="53">
        <f t="shared" si="9"/>
        <v>3</v>
      </c>
      <c r="O115" s="65">
        <v>1</v>
      </c>
      <c r="P115" s="65">
        <v>0</v>
      </c>
      <c r="Q115" s="65">
        <v>1</v>
      </c>
      <c r="R115" s="65">
        <v>1</v>
      </c>
      <c r="S115" s="65">
        <v>0</v>
      </c>
      <c r="T115" s="65">
        <v>0</v>
      </c>
      <c r="U115" s="65">
        <v>0</v>
      </c>
      <c r="V115" s="65">
        <v>0</v>
      </c>
      <c r="W115" s="53">
        <f t="shared" si="10"/>
        <v>11</v>
      </c>
      <c r="X115" s="65">
        <v>0</v>
      </c>
      <c r="Y115" s="65">
        <v>0</v>
      </c>
      <c r="Z115" s="65">
        <v>9</v>
      </c>
      <c r="AA115" s="65">
        <v>2</v>
      </c>
      <c r="AB115" s="65">
        <v>0</v>
      </c>
      <c r="AC115" s="65">
        <v>0</v>
      </c>
      <c r="AD115" s="65">
        <v>0</v>
      </c>
      <c r="AE115" s="65">
        <v>0</v>
      </c>
      <c r="AF115" s="53">
        <f t="shared" si="11"/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53">
        <f t="shared" si="12"/>
        <v>1</v>
      </c>
      <c r="AP115" s="65">
        <v>0</v>
      </c>
      <c r="AQ115" s="65">
        <v>0</v>
      </c>
      <c r="AR115" s="65">
        <v>1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53">
        <f t="shared" si="13"/>
        <v>3</v>
      </c>
      <c r="AY115" s="65">
        <v>0</v>
      </c>
      <c r="AZ115" s="65">
        <v>0</v>
      </c>
      <c r="BA115" s="65">
        <v>1</v>
      </c>
      <c r="BB115" s="65">
        <v>2</v>
      </c>
      <c r="BC115" s="65">
        <v>0</v>
      </c>
      <c r="BD115" s="65">
        <v>0</v>
      </c>
      <c r="BE115" s="65">
        <v>0</v>
      </c>
      <c r="BF115" s="65">
        <v>0</v>
      </c>
      <c r="BG115" s="242"/>
      <c r="BI115" s="39">
        <v>0</v>
      </c>
    </row>
    <row r="116" spans="1:61" ht="21" x14ac:dyDescent="0.2">
      <c r="A116" s="254"/>
      <c r="B116" s="137" t="s">
        <v>219</v>
      </c>
      <c r="C116" s="64" t="s">
        <v>244</v>
      </c>
      <c r="D116" s="53">
        <f t="shared" si="7"/>
        <v>0</v>
      </c>
      <c r="E116" s="53">
        <f t="shared" si="8"/>
        <v>0</v>
      </c>
      <c r="F116" s="65">
        <v>0</v>
      </c>
      <c r="G116" s="65">
        <v>0</v>
      </c>
      <c r="H116" s="65">
        <v>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53">
        <f t="shared" si="9"/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53">
        <f t="shared" si="10"/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53">
        <f t="shared" si="11"/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53">
        <f t="shared" si="12"/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53">
        <f t="shared" si="13"/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242"/>
      <c r="BI116" s="39" t="e">
        <f>#REF!</f>
        <v>#REF!</v>
      </c>
    </row>
    <row r="117" spans="1:61" ht="21" x14ac:dyDescent="0.2">
      <c r="A117" s="254"/>
      <c r="B117" s="137" t="s">
        <v>221</v>
      </c>
      <c r="C117" s="64" t="s">
        <v>246</v>
      </c>
      <c r="D117" s="53">
        <f t="shared" si="7"/>
        <v>0</v>
      </c>
      <c r="E117" s="53">
        <f t="shared" si="8"/>
        <v>0</v>
      </c>
      <c r="F117" s="65">
        <v>0</v>
      </c>
      <c r="G117" s="65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65">
        <v>0</v>
      </c>
      <c r="N117" s="53">
        <f t="shared" si="9"/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53">
        <f t="shared" si="10"/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53">
        <f t="shared" si="11"/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53">
        <f t="shared" si="12"/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53">
        <f t="shared" si="13"/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242"/>
      <c r="BI117" s="39"/>
    </row>
    <row r="118" spans="1:61" x14ac:dyDescent="0.2">
      <c r="A118" s="254"/>
      <c r="B118" s="137" t="s">
        <v>223</v>
      </c>
      <c r="C118" s="64" t="s">
        <v>248</v>
      </c>
      <c r="D118" s="53">
        <f t="shared" si="7"/>
        <v>0</v>
      </c>
      <c r="E118" s="53">
        <f t="shared" si="8"/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53">
        <f t="shared" si="9"/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53">
        <f t="shared" si="10"/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53">
        <f t="shared" si="11"/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53">
        <f t="shared" si="12"/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53">
        <f t="shared" si="13"/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242"/>
      <c r="BI118" s="39">
        <v>0</v>
      </c>
    </row>
    <row r="119" spans="1:61" x14ac:dyDescent="0.2">
      <c r="A119" s="254"/>
      <c r="B119" s="137" t="s">
        <v>225</v>
      </c>
      <c r="C119" s="64" t="s">
        <v>250</v>
      </c>
      <c r="D119" s="53">
        <f t="shared" si="7"/>
        <v>0</v>
      </c>
      <c r="E119" s="53">
        <f t="shared" si="8"/>
        <v>0</v>
      </c>
      <c r="F119" s="65">
        <v>0</v>
      </c>
      <c r="G119" s="65">
        <v>0</v>
      </c>
      <c r="H119" s="65">
        <v>0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53">
        <f t="shared" si="9"/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53">
        <f t="shared" si="10"/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53">
        <f t="shared" si="11"/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53">
        <f t="shared" si="12"/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53">
        <f t="shared" si="13"/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242"/>
      <c r="BI119" s="39">
        <v>0</v>
      </c>
    </row>
    <row r="120" spans="1:61" x14ac:dyDescent="0.2">
      <c r="A120" s="254"/>
      <c r="B120" s="137" t="s">
        <v>227</v>
      </c>
      <c r="C120" s="64" t="s">
        <v>252</v>
      </c>
      <c r="D120" s="53">
        <f t="shared" si="7"/>
        <v>1</v>
      </c>
      <c r="E120" s="53">
        <f t="shared" si="8"/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53">
        <f t="shared" si="9"/>
        <v>1</v>
      </c>
      <c r="O120" s="65">
        <v>0</v>
      </c>
      <c r="P120" s="65">
        <v>0</v>
      </c>
      <c r="Q120" s="65">
        <v>1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53">
        <f t="shared" si="10"/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53">
        <f t="shared" si="11"/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53">
        <f t="shared" si="12"/>
        <v>1</v>
      </c>
      <c r="AP120" s="65">
        <v>0</v>
      </c>
      <c r="AQ120" s="65">
        <v>0</v>
      </c>
      <c r="AR120" s="65">
        <v>1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53">
        <f t="shared" si="13"/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242"/>
      <c r="BI120" s="39">
        <v>0</v>
      </c>
    </row>
    <row r="121" spans="1:61" x14ac:dyDescent="0.2">
      <c r="A121" s="254"/>
      <c r="B121" s="137" t="s">
        <v>229</v>
      </c>
      <c r="C121" s="64" t="s">
        <v>254</v>
      </c>
      <c r="D121" s="53">
        <f t="shared" si="7"/>
        <v>0</v>
      </c>
      <c r="E121" s="53">
        <f t="shared" si="8"/>
        <v>0</v>
      </c>
      <c r="F121" s="65">
        <v>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53">
        <f t="shared" si="9"/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53">
        <f t="shared" si="10"/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53">
        <f t="shared" si="11"/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53">
        <f t="shared" si="12"/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53">
        <f t="shared" si="13"/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242"/>
      <c r="BI121" s="39">
        <v>0</v>
      </c>
    </row>
    <row r="122" spans="1:61" x14ac:dyDescent="0.2">
      <c r="A122" s="254"/>
      <c r="B122" s="138" t="s">
        <v>231</v>
      </c>
      <c r="C122" s="64" t="s">
        <v>256</v>
      </c>
      <c r="D122" s="53">
        <f t="shared" si="7"/>
        <v>0</v>
      </c>
      <c r="E122" s="53">
        <f t="shared" si="8"/>
        <v>0</v>
      </c>
      <c r="F122" s="65">
        <v>0</v>
      </c>
      <c r="G122" s="65">
        <v>0</v>
      </c>
      <c r="H122" s="65">
        <v>0</v>
      </c>
      <c r="I122" s="65">
        <v>0</v>
      </c>
      <c r="J122" s="65">
        <v>0</v>
      </c>
      <c r="K122" s="65">
        <v>0</v>
      </c>
      <c r="L122" s="65">
        <v>0</v>
      </c>
      <c r="M122" s="65">
        <v>0</v>
      </c>
      <c r="N122" s="53">
        <f t="shared" si="9"/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53">
        <f t="shared" si="10"/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53">
        <f t="shared" si="11"/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53">
        <f t="shared" si="12"/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53">
        <f t="shared" si="13"/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242"/>
      <c r="BI122" s="39"/>
    </row>
    <row r="123" spans="1:61" x14ac:dyDescent="0.2">
      <c r="A123" s="254"/>
      <c r="B123" s="138" t="s">
        <v>233</v>
      </c>
      <c r="C123" s="64" t="s">
        <v>258</v>
      </c>
      <c r="D123" s="53">
        <f t="shared" si="7"/>
        <v>5</v>
      </c>
      <c r="E123" s="53">
        <f t="shared" si="8"/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53">
        <f t="shared" si="9"/>
        <v>2</v>
      </c>
      <c r="O123" s="65">
        <v>2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53">
        <f t="shared" si="10"/>
        <v>3</v>
      </c>
      <c r="X123" s="65">
        <v>1</v>
      </c>
      <c r="Y123" s="65">
        <v>1</v>
      </c>
      <c r="Z123" s="65">
        <v>0</v>
      </c>
      <c r="AA123" s="65">
        <v>1</v>
      </c>
      <c r="AB123" s="65">
        <v>0</v>
      </c>
      <c r="AC123" s="65">
        <v>0</v>
      </c>
      <c r="AD123" s="65">
        <v>0</v>
      </c>
      <c r="AE123" s="65">
        <v>0</v>
      </c>
      <c r="AF123" s="53">
        <f t="shared" si="11"/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53">
        <f t="shared" si="12"/>
        <v>2</v>
      </c>
      <c r="AP123" s="65">
        <v>2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53">
        <f t="shared" si="13"/>
        <v>3</v>
      </c>
      <c r="AY123" s="65">
        <v>1</v>
      </c>
      <c r="AZ123" s="65">
        <v>1</v>
      </c>
      <c r="BA123" s="65">
        <v>0</v>
      </c>
      <c r="BB123" s="65">
        <v>1</v>
      </c>
      <c r="BC123" s="65">
        <v>0</v>
      </c>
      <c r="BD123" s="65">
        <v>0</v>
      </c>
      <c r="BE123" s="65">
        <v>0</v>
      </c>
      <c r="BF123" s="65">
        <v>0</v>
      </c>
      <c r="BG123" s="242"/>
      <c r="BI123" s="39"/>
    </row>
    <row r="124" spans="1:61" x14ac:dyDescent="0.2">
      <c r="A124" s="254"/>
      <c r="B124" s="138" t="s">
        <v>235</v>
      </c>
      <c r="C124" s="64" t="s">
        <v>260</v>
      </c>
      <c r="D124" s="53">
        <f t="shared" si="7"/>
        <v>0</v>
      </c>
      <c r="E124" s="53">
        <f t="shared" si="8"/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  <c r="N124" s="53">
        <f t="shared" si="9"/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53">
        <f t="shared" si="10"/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53">
        <f t="shared" si="11"/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53">
        <f t="shared" si="12"/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53">
        <f t="shared" si="13"/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242"/>
      <c r="BI124" s="39">
        <v>0</v>
      </c>
    </row>
    <row r="125" spans="1:61" ht="21.75" x14ac:dyDescent="0.2">
      <c r="A125" s="254"/>
      <c r="B125" s="139" t="s">
        <v>237</v>
      </c>
      <c r="C125" s="64" t="s">
        <v>262</v>
      </c>
      <c r="D125" s="53">
        <f t="shared" si="7"/>
        <v>0</v>
      </c>
      <c r="E125" s="53">
        <f t="shared" si="8"/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53">
        <f t="shared" si="9"/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53">
        <f t="shared" si="10"/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53">
        <f t="shared" si="11"/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53">
        <f t="shared" si="12"/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53">
        <f t="shared" si="13"/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242"/>
      <c r="BI125" s="39">
        <v>0</v>
      </c>
    </row>
    <row r="126" spans="1:61" x14ac:dyDescent="0.2">
      <c r="A126" s="254"/>
      <c r="B126" s="139" t="s">
        <v>689</v>
      </c>
      <c r="C126" s="64" t="s">
        <v>264</v>
      </c>
      <c r="D126" s="53">
        <f t="shared" si="7"/>
        <v>0</v>
      </c>
      <c r="E126" s="53">
        <f t="shared" si="8"/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53">
        <f t="shared" si="9"/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53">
        <f t="shared" si="10"/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53">
        <f t="shared" si="11"/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53">
        <f t="shared" si="12"/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53">
        <f t="shared" si="13"/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242"/>
      <c r="BI126" s="39">
        <v>0</v>
      </c>
    </row>
    <row r="127" spans="1:61" x14ac:dyDescent="0.2">
      <c r="A127" s="254"/>
      <c r="B127" s="139" t="s">
        <v>757</v>
      </c>
      <c r="C127" s="64" t="s">
        <v>266</v>
      </c>
      <c r="D127" s="53">
        <f t="shared" si="7"/>
        <v>0</v>
      </c>
      <c r="E127" s="53">
        <f t="shared" si="8"/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53">
        <f t="shared" si="9"/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53">
        <f t="shared" si="10"/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53">
        <f t="shared" si="11"/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53">
        <f t="shared" si="12"/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53">
        <f t="shared" si="13"/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242"/>
      <c r="BI127" s="39">
        <v>0</v>
      </c>
    </row>
    <row r="128" spans="1:61" x14ac:dyDescent="0.2">
      <c r="A128" s="254"/>
      <c r="B128" s="138" t="s">
        <v>239</v>
      </c>
      <c r="C128" s="64" t="s">
        <v>268</v>
      </c>
      <c r="D128" s="53">
        <f t="shared" si="7"/>
        <v>0</v>
      </c>
      <c r="E128" s="53">
        <f t="shared" si="8"/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53">
        <f t="shared" si="9"/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53">
        <f t="shared" si="10"/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53">
        <f t="shared" si="11"/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53">
        <f t="shared" si="12"/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53">
        <f t="shared" si="13"/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242"/>
      <c r="BI128" s="39">
        <v>0</v>
      </c>
    </row>
    <row r="129" spans="1:61" x14ac:dyDescent="0.2">
      <c r="A129" s="254"/>
      <c r="B129" s="138" t="s">
        <v>241</v>
      </c>
      <c r="C129" s="64" t="s">
        <v>270</v>
      </c>
      <c r="D129" s="53">
        <f t="shared" si="7"/>
        <v>0</v>
      </c>
      <c r="E129" s="53">
        <f t="shared" si="8"/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53">
        <f t="shared" si="9"/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53">
        <f t="shared" si="10"/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53">
        <f t="shared" si="11"/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53">
        <f t="shared" si="12"/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53">
        <f t="shared" si="13"/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242"/>
      <c r="BI129" s="39">
        <v>0</v>
      </c>
    </row>
    <row r="130" spans="1:61" x14ac:dyDescent="0.2">
      <c r="A130" s="254"/>
      <c r="B130" s="138" t="s">
        <v>243</v>
      </c>
      <c r="C130" s="64" t="s">
        <v>272</v>
      </c>
      <c r="D130" s="53">
        <f t="shared" si="7"/>
        <v>0</v>
      </c>
      <c r="E130" s="53">
        <f t="shared" si="8"/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53">
        <f t="shared" si="9"/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53">
        <f t="shared" si="10"/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53">
        <f t="shared" si="11"/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53">
        <f t="shared" si="12"/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53">
        <f t="shared" si="13"/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242"/>
      <c r="BI130" s="39"/>
    </row>
    <row r="131" spans="1:61" x14ac:dyDescent="0.2">
      <c r="A131" s="254"/>
      <c r="B131" s="138" t="s">
        <v>245</v>
      </c>
      <c r="C131" s="64" t="s">
        <v>274</v>
      </c>
      <c r="D131" s="53">
        <f t="shared" si="7"/>
        <v>0</v>
      </c>
      <c r="E131" s="53">
        <f t="shared" si="8"/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53">
        <f t="shared" si="9"/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53">
        <f t="shared" si="10"/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53">
        <f t="shared" si="11"/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53">
        <f t="shared" si="12"/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53">
        <f t="shared" si="13"/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242"/>
      <c r="BI131" s="39">
        <v>0</v>
      </c>
    </row>
    <row r="132" spans="1:61" x14ac:dyDescent="0.2">
      <c r="A132" s="254"/>
      <c r="B132" s="138" t="s">
        <v>720</v>
      </c>
      <c r="C132" s="64" t="s">
        <v>276</v>
      </c>
      <c r="D132" s="53">
        <f t="shared" si="7"/>
        <v>0</v>
      </c>
      <c r="E132" s="53">
        <f t="shared" si="8"/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53">
        <f t="shared" si="9"/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53">
        <f t="shared" si="10"/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53">
        <f t="shared" si="11"/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53">
        <f t="shared" si="12"/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53">
        <f t="shared" si="13"/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242"/>
      <c r="BI132" s="39">
        <v>0</v>
      </c>
    </row>
    <row r="133" spans="1:61" x14ac:dyDescent="0.2">
      <c r="B133" s="138" t="s">
        <v>701</v>
      </c>
      <c r="C133" s="64" t="s">
        <v>278</v>
      </c>
      <c r="D133" s="53">
        <f t="shared" si="7"/>
        <v>0</v>
      </c>
      <c r="E133" s="53">
        <f t="shared" si="8"/>
        <v>0</v>
      </c>
      <c r="F133" s="65">
        <v>0</v>
      </c>
      <c r="G133" s="65">
        <v>0</v>
      </c>
      <c r="H133" s="65">
        <v>0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53">
        <f t="shared" si="9"/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53">
        <f t="shared" si="10"/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53">
        <f t="shared" si="11"/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53">
        <f t="shared" si="12"/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53">
        <f t="shared" si="13"/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I133" s="39">
        <v>0</v>
      </c>
    </row>
    <row r="134" spans="1:61" x14ac:dyDescent="0.2">
      <c r="B134" s="138" t="s">
        <v>247</v>
      </c>
      <c r="C134" s="64" t="s">
        <v>280</v>
      </c>
      <c r="D134" s="53">
        <f t="shared" si="7"/>
        <v>0</v>
      </c>
      <c r="E134" s="53">
        <f t="shared" si="8"/>
        <v>0</v>
      </c>
      <c r="F134" s="65">
        <v>0</v>
      </c>
      <c r="G134" s="65">
        <v>0</v>
      </c>
      <c r="H134" s="65">
        <v>0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  <c r="N134" s="53">
        <f t="shared" si="9"/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53">
        <f t="shared" si="10"/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53">
        <f t="shared" si="11"/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53">
        <f t="shared" si="12"/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53">
        <f t="shared" si="13"/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I134" s="39">
        <v>0</v>
      </c>
    </row>
    <row r="135" spans="1:61" x14ac:dyDescent="0.2">
      <c r="B135" s="138" t="s">
        <v>249</v>
      </c>
      <c r="C135" s="64" t="s">
        <v>282</v>
      </c>
      <c r="D135" s="53">
        <f t="shared" si="7"/>
        <v>0</v>
      </c>
      <c r="E135" s="53">
        <f t="shared" si="8"/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53">
        <f t="shared" si="9"/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53">
        <f t="shared" si="10"/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53">
        <f t="shared" si="11"/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53">
        <f t="shared" si="12"/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53">
        <f t="shared" si="13"/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I135" s="39">
        <v>0</v>
      </c>
    </row>
    <row r="136" spans="1:61" x14ac:dyDescent="0.2">
      <c r="B136" s="138" t="s">
        <v>251</v>
      </c>
      <c r="C136" s="64" t="s">
        <v>284</v>
      </c>
      <c r="D136" s="53">
        <f t="shared" si="7"/>
        <v>0</v>
      </c>
      <c r="E136" s="53">
        <f t="shared" si="8"/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53">
        <f t="shared" si="9"/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53">
        <f t="shared" si="10"/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53">
        <f t="shared" si="11"/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53">
        <f t="shared" si="12"/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53">
        <f t="shared" si="13"/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I136" s="39">
        <v>0</v>
      </c>
    </row>
    <row r="137" spans="1:61" x14ac:dyDescent="0.2">
      <c r="B137" s="138" t="s">
        <v>253</v>
      </c>
      <c r="C137" s="64" t="s">
        <v>286</v>
      </c>
      <c r="D137" s="53">
        <f t="shared" ref="D137:D200" si="14">SUM(E137,N137,W137)</f>
        <v>2</v>
      </c>
      <c r="E137" s="53">
        <f t="shared" ref="E137:E200" si="15">SUM(F137:M137)</f>
        <v>2</v>
      </c>
      <c r="F137" s="65">
        <v>0</v>
      </c>
      <c r="G137" s="65">
        <v>0</v>
      </c>
      <c r="H137" s="65">
        <v>2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53">
        <f t="shared" ref="N137:N200" si="16">SUM(O137:V137)</f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53">
        <f t="shared" ref="W137:W200" si="17">SUM(X137:AE137)</f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53">
        <f t="shared" ref="AF137:AF200" si="18">SUM(AG137:AN137)</f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53">
        <f t="shared" ref="AO137:AO200" si="19">SUM(AP137:AW137)</f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53">
        <f t="shared" ref="AX137:AX200" si="20">SUM(AY137:BF137)</f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I137" s="39">
        <v>0</v>
      </c>
    </row>
    <row r="138" spans="1:61" x14ac:dyDescent="0.2">
      <c r="B138" s="138" t="s">
        <v>255</v>
      </c>
      <c r="C138" s="64" t="s">
        <v>288</v>
      </c>
      <c r="D138" s="53">
        <f t="shared" si="14"/>
        <v>0</v>
      </c>
      <c r="E138" s="53">
        <f t="shared" si="15"/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53">
        <f t="shared" si="16"/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53">
        <f t="shared" si="17"/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53">
        <f t="shared" si="18"/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53">
        <f t="shared" si="19"/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53">
        <f t="shared" si="20"/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I138" s="39">
        <v>0</v>
      </c>
    </row>
    <row r="139" spans="1:61" x14ac:dyDescent="0.2">
      <c r="B139" s="138" t="s">
        <v>257</v>
      </c>
      <c r="C139" s="64" t="s">
        <v>290</v>
      </c>
      <c r="D139" s="53">
        <f t="shared" si="14"/>
        <v>0</v>
      </c>
      <c r="E139" s="53">
        <f t="shared" si="15"/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53">
        <f t="shared" si="16"/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53">
        <f t="shared" si="17"/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53">
        <f t="shared" si="18"/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53">
        <f t="shared" si="19"/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53">
        <f t="shared" si="20"/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I139" s="39">
        <v>0</v>
      </c>
    </row>
    <row r="140" spans="1:61" x14ac:dyDescent="0.2">
      <c r="B140" s="138" t="s">
        <v>690</v>
      </c>
      <c r="C140" s="64" t="s">
        <v>292</v>
      </c>
      <c r="D140" s="53">
        <f t="shared" si="14"/>
        <v>0</v>
      </c>
      <c r="E140" s="53">
        <f t="shared" si="15"/>
        <v>0</v>
      </c>
      <c r="F140" s="65">
        <v>0</v>
      </c>
      <c r="G140" s="65">
        <v>0</v>
      </c>
      <c r="H140" s="65">
        <v>0</v>
      </c>
      <c r="I140" s="65">
        <v>0</v>
      </c>
      <c r="J140" s="65">
        <v>0</v>
      </c>
      <c r="K140" s="65">
        <v>0</v>
      </c>
      <c r="L140" s="65">
        <v>0</v>
      </c>
      <c r="M140" s="65">
        <v>0</v>
      </c>
      <c r="N140" s="53">
        <f t="shared" si="16"/>
        <v>0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53">
        <f t="shared" si="17"/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65">
        <v>0</v>
      </c>
      <c r="AF140" s="53">
        <f t="shared" si="18"/>
        <v>0</v>
      </c>
      <c r="AG140" s="65">
        <v>0</v>
      </c>
      <c r="AH140" s="65">
        <v>0</v>
      </c>
      <c r="AI140" s="65">
        <v>0</v>
      </c>
      <c r="AJ140" s="65">
        <v>0</v>
      </c>
      <c r="AK140" s="65">
        <v>0</v>
      </c>
      <c r="AL140" s="65">
        <v>0</v>
      </c>
      <c r="AM140" s="65">
        <v>0</v>
      </c>
      <c r="AN140" s="65">
        <v>0</v>
      </c>
      <c r="AO140" s="53">
        <f t="shared" si="19"/>
        <v>0</v>
      </c>
      <c r="AP140" s="65">
        <v>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53">
        <f t="shared" si="20"/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I140" s="39">
        <v>0</v>
      </c>
    </row>
    <row r="141" spans="1:61" x14ac:dyDescent="0.2">
      <c r="B141" s="138" t="s">
        <v>259</v>
      </c>
      <c r="C141" s="64" t="s">
        <v>294</v>
      </c>
      <c r="D141" s="53">
        <f t="shared" si="14"/>
        <v>8</v>
      </c>
      <c r="E141" s="53">
        <f t="shared" si="15"/>
        <v>3</v>
      </c>
      <c r="F141" s="54">
        <v>2</v>
      </c>
      <c r="G141" s="54">
        <v>0</v>
      </c>
      <c r="H141" s="54">
        <v>1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3">
        <f t="shared" si="16"/>
        <v>3</v>
      </c>
      <c r="O141" s="54">
        <v>0</v>
      </c>
      <c r="P141" s="54">
        <v>0</v>
      </c>
      <c r="Q141" s="54">
        <v>3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3">
        <f t="shared" si="17"/>
        <v>2</v>
      </c>
      <c r="X141" s="54">
        <v>0</v>
      </c>
      <c r="Y141" s="54">
        <v>0</v>
      </c>
      <c r="Z141" s="54">
        <v>2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3">
        <f t="shared" si="18"/>
        <v>1</v>
      </c>
      <c r="AG141" s="54">
        <v>1</v>
      </c>
      <c r="AH141" s="54">
        <v>0</v>
      </c>
      <c r="AI141" s="54">
        <v>0</v>
      </c>
      <c r="AJ141" s="54">
        <v>0</v>
      </c>
      <c r="AK141" s="54">
        <v>0</v>
      </c>
      <c r="AL141" s="54">
        <v>0</v>
      </c>
      <c r="AM141" s="54">
        <v>0</v>
      </c>
      <c r="AN141" s="54">
        <v>0</v>
      </c>
      <c r="AO141" s="53">
        <f t="shared" si="19"/>
        <v>0</v>
      </c>
      <c r="AP141" s="54">
        <v>0</v>
      </c>
      <c r="AQ141" s="54">
        <v>0</v>
      </c>
      <c r="AR141" s="54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3">
        <f t="shared" si="20"/>
        <v>0</v>
      </c>
      <c r="AY141" s="54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I141" s="39">
        <v>0</v>
      </c>
    </row>
    <row r="142" spans="1:61" ht="21" x14ac:dyDescent="0.2">
      <c r="B142" s="137" t="s">
        <v>261</v>
      </c>
      <c r="C142" s="64" t="s">
        <v>296</v>
      </c>
      <c r="D142" s="53">
        <f t="shared" si="14"/>
        <v>8</v>
      </c>
      <c r="E142" s="53">
        <f t="shared" si="15"/>
        <v>3</v>
      </c>
      <c r="F142" s="65">
        <v>2</v>
      </c>
      <c r="G142" s="65">
        <v>0</v>
      </c>
      <c r="H142" s="65">
        <v>1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53">
        <f t="shared" si="16"/>
        <v>3</v>
      </c>
      <c r="O142" s="65">
        <v>0</v>
      </c>
      <c r="P142" s="65">
        <v>0</v>
      </c>
      <c r="Q142" s="65">
        <v>3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53">
        <f t="shared" si="17"/>
        <v>2</v>
      </c>
      <c r="X142" s="65">
        <v>0</v>
      </c>
      <c r="Y142" s="65">
        <v>0</v>
      </c>
      <c r="Z142" s="65">
        <v>2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53">
        <f t="shared" si="18"/>
        <v>1</v>
      </c>
      <c r="AG142" s="65">
        <v>1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53">
        <f t="shared" si="19"/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53">
        <f t="shared" si="20"/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I142" s="39">
        <v>0</v>
      </c>
    </row>
    <row r="143" spans="1:61" x14ac:dyDescent="0.2">
      <c r="B143" s="137" t="s">
        <v>263</v>
      </c>
      <c r="C143" s="64" t="s">
        <v>298</v>
      </c>
      <c r="D143" s="53">
        <f t="shared" si="14"/>
        <v>0</v>
      </c>
      <c r="E143" s="53">
        <f t="shared" si="15"/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53">
        <f t="shared" si="16"/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53">
        <f t="shared" si="17"/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53">
        <f t="shared" si="18"/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53">
        <f t="shared" si="19"/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53">
        <f t="shared" si="20"/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I143" s="39">
        <v>0</v>
      </c>
    </row>
    <row r="144" spans="1:61" x14ac:dyDescent="0.2">
      <c r="B144" s="138" t="s">
        <v>265</v>
      </c>
      <c r="C144" s="64" t="s">
        <v>300</v>
      </c>
      <c r="D144" s="53">
        <f t="shared" si="14"/>
        <v>0</v>
      </c>
      <c r="E144" s="53">
        <f t="shared" si="15"/>
        <v>0</v>
      </c>
      <c r="F144" s="65">
        <v>0</v>
      </c>
      <c r="G144" s="65">
        <v>0</v>
      </c>
      <c r="H144" s="65">
        <v>0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53">
        <f t="shared" si="16"/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53">
        <f t="shared" si="17"/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53">
        <f t="shared" si="18"/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53">
        <f t="shared" si="19"/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53">
        <f t="shared" si="20"/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I144" s="39">
        <v>0</v>
      </c>
    </row>
    <row r="145" spans="2:61" x14ac:dyDescent="0.2">
      <c r="B145" s="138" t="s">
        <v>267</v>
      </c>
      <c r="C145" s="64" t="s">
        <v>302</v>
      </c>
      <c r="D145" s="53">
        <f t="shared" si="14"/>
        <v>7</v>
      </c>
      <c r="E145" s="53">
        <f t="shared" si="15"/>
        <v>0</v>
      </c>
      <c r="F145" s="65">
        <v>0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53">
        <f t="shared" si="16"/>
        <v>3</v>
      </c>
      <c r="O145" s="65">
        <v>0</v>
      </c>
      <c r="P145" s="65">
        <v>0</v>
      </c>
      <c r="Q145" s="65">
        <v>3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53">
        <f t="shared" si="17"/>
        <v>4</v>
      </c>
      <c r="X145" s="65">
        <v>0</v>
      </c>
      <c r="Y145" s="65">
        <v>0</v>
      </c>
      <c r="Z145" s="65">
        <v>4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53">
        <f t="shared" si="18"/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53">
        <f t="shared" si="19"/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53">
        <f t="shared" si="20"/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I145" s="39">
        <v>0</v>
      </c>
    </row>
    <row r="146" spans="2:61" x14ac:dyDescent="0.2">
      <c r="B146" s="138" t="s">
        <v>269</v>
      </c>
      <c r="C146" s="64" t="s">
        <v>304</v>
      </c>
      <c r="D146" s="53">
        <f t="shared" si="14"/>
        <v>0</v>
      </c>
      <c r="E146" s="53">
        <f t="shared" si="15"/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53">
        <f t="shared" si="16"/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53">
        <f t="shared" si="17"/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53">
        <f t="shared" si="18"/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53">
        <f t="shared" si="19"/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53">
        <f t="shared" si="20"/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I146" s="39">
        <v>0</v>
      </c>
    </row>
    <row r="147" spans="2:61" x14ac:dyDescent="0.2">
      <c r="B147" s="138" t="s">
        <v>271</v>
      </c>
      <c r="C147" s="64" t="s">
        <v>306</v>
      </c>
      <c r="D147" s="53">
        <f t="shared" si="14"/>
        <v>0</v>
      </c>
      <c r="E147" s="53">
        <f t="shared" si="15"/>
        <v>0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53">
        <f t="shared" si="16"/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53">
        <f t="shared" si="17"/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53">
        <f t="shared" si="18"/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53">
        <f t="shared" si="19"/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53">
        <f t="shared" si="20"/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I147" s="39">
        <v>0</v>
      </c>
    </row>
    <row r="148" spans="2:61" x14ac:dyDescent="0.2">
      <c r="B148" s="138" t="s">
        <v>273</v>
      </c>
      <c r="C148" s="64" t="s">
        <v>308</v>
      </c>
      <c r="D148" s="53">
        <f t="shared" si="14"/>
        <v>0</v>
      </c>
      <c r="E148" s="53">
        <f t="shared" si="15"/>
        <v>0</v>
      </c>
      <c r="F148" s="65">
        <v>0</v>
      </c>
      <c r="G148" s="65">
        <v>0</v>
      </c>
      <c r="H148" s="65">
        <v>0</v>
      </c>
      <c r="I148" s="65">
        <v>0</v>
      </c>
      <c r="J148" s="65">
        <v>0</v>
      </c>
      <c r="K148" s="65">
        <v>0</v>
      </c>
      <c r="L148" s="65">
        <v>0</v>
      </c>
      <c r="M148" s="65">
        <v>0</v>
      </c>
      <c r="N148" s="53">
        <f t="shared" si="16"/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53">
        <f t="shared" si="17"/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65">
        <v>0</v>
      </c>
      <c r="AF148" s="53">
        <f t="shared" si="18"/>
        <v>0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0</v>
      </c>
      <c r="AM148" s="65">
        <v>0</v>
      </c>
      <c r="AN148" s="65">
        <v>0</v>
      </c>
      <c r="AO148" s="53">
        <f t="shared" si="19"/>
        <v>0</v>
      </c>
      <c r="AP148" s="65">
        <v>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53">
        <f t="shared" si="20"/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I148" s="39">
        <v>0</v>
      </c>
    </row>
    <row r="149" spans="2:61" x14ac:dyDescent="0.2">
      <c r="B149" s="138" t="s">
        <v>275</v>
      </c>
      <c r="C149" s="64" t="s">
        <v>310</v>
      </c>
      <c r="D149" s="53">
        <f t="shared" si="14"/>
        <v>5</v>
      </c>
      <c r="E149" s="53">
        <f t="shared" si="15"/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3">
        <f t="shared" si="16"/>
        <v>1</v>
      </c>
      <c r="O149" s="54">
        <v>0</v>
      </c>
      <c r="P149" s="54">
        <v>0</v>
      </c>
      <c r="Q149" s="54">
        <v>1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3">
        <f t="shared" si="17"/>
        <v>4</v>
      </c>
      <c r="X149" s="54">
        <v>0</v>
      </c>
      <c r="Y149" s="54">
        <v>0</v>
      </c>
      <c r="Z149" s="54">
        <v>4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3">
        <f t="shared" si="18"/>
        <v>1</v>
      </c>
      <c r="AG149" s="54">
        <v>0</v>
      </c>
      <c r="AH149" s="54">
        <v>0</v>
      </c>
      <c r="AI149" s="54">
        <v>1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3">
        <f t="shared" si="19"/>
        <v>1</v>
      </c>
      <c r="AP149" s="54">
        <v>0</v>
      </c>
      <c r="AQ149" s="54">
        <v>0</v>
      </c>
      <c r="AR149" s="54">
        <v>1</v>
      </c>
      <c r="AS149" s="54">
        <v>0</v>
      </c>
      <c r="AT149" s="54">
        <v>0</v>
      </c>
      <c r="AU149" s="54">
        <v>0</v>
      </c>
      <c r="AV149" s="54">
        <v>0</v>
      </c>
      <c r="AW149" s="54">
        <v>0</v>
      </c>
      <c r="AX149" s="53">
        <f t="shared" si="20"/>
        <v>0</v>
      </c>
      <c r="AY149" s="54">
        <v>0</v>
      </c>
      <c r="AZ149" s="54">
        <v>0</v>
      </c>
      <c r="BA149" s="54">
        <v>0</v>
      </c>
      <c r="BB149" s="54">
        <v>0</v>
      </c>
      <c r="BC149" s="54">
        <v>0</v>
      </c>
      <c r="BD149" s="54">
        <v>0</v>
      </c>
      <c r="BE149" s="54">
        <v>0</v>
      </c>
      <c r="BF149" s="54">
        <v>0</v>
      </c>
      <c r="BI149" s="39">
        <v>0</v>
      </c>
    </row>
    <row r="150" spans="2:61" ht="21" x14ac:dyDescent="0.2">
      <c r="B150" s="137" t="s">
        <v>277</v>
      </c>
      <c r="C150" s="64" t="s">
        <v>312</v>
      </c>
      <c r="D150" s="53">
        <f t="shared" si="14"/>
        <v>5</v>
      </c>
      <c r="E150" s="53">
        <f t="shared" si="15"/>
        <v>0</v>
      </c>
      <c r="F150" s="65">
        <v>0</v>
      </c>
      <c r="G150" s="65">
        <v>0</v>
      </c>
      <c r="H150" s="65">
        <v>0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53">
        <f t="shared" si="16"/>
        <v>1</v>
      </c>
      <c r="O150" s="65">
        <v>0</v>
      </c>
      <c r="P150" s="65">
        <v>0</v>
      </c>
      <c r="Q150" s="65">
        <v>1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53">
        <f t="shared" si="17"/>
        <v>4</v>
      </c>
      <c r="X150" s="65">
        <v>0</v>
      </c>
      <c r="Y150" s="65">
        <v>0</v>
      </c>
      <c r="Z150" s="65">
        <v>4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53">
        <f t="shared" si="18"/>
        <v>1</v>
      </c>
      <c r="AG150" s="65">
        <v>0</v>
      </c>
      <c r="AH150" s="65">
        <v>0</v>
      </c>
      <c r="AI150" s="65">
        <v>1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53">
        <f t="shared" si="19"/>
        <v>1</v>
      </c>
      <c r="AP150" s="65">
        <v>0</v>
      </c>
      <c r="AQ150" s="65">
        <v>0</v>
      </c>
      <c r="AR150" s="65">
        <v>1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53">
        <f t="shared" si="20"/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I150" s="39">
        <v>0</v>
      </c>
    </row>
    <row r="151" spans="2:61" x14ac:dyDescent="0.2">
      <c r="B151" s="137" t="s">
        <v>279</v>
      </c>
      <c r="C151" s="64" t="s">
        <v>314</v>
      </c>
      <c r="D151" s="53">
        <f t="shared" si="14"/>
        <v>0</v>
      </c>
      <c r="E151" s="53">
        <f t="shared" si="15"/>
        <v>0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5">
        <v>0</v>
      </c>
      <c r="N151" s="53">
        <f t="shared" si="16"/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53">
        <f t="shared" si="17"/>
        <v>0</v>
      </c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65">
        <v>0</v>
      </c>
      <c r="AF151" s="53">
        <f t="shared" si="18"/>
        <v>0</v>
      </c>
      <c r="AG151" s="65">
        <v>0</v>
      </c>
      <c r="AH151" s="65">
        <v>0</v>
      </c>
      <c r="AI151" s="65">
        <v>0</v>
      </c>
      <c r="AJ151" s="65">
        <v>0</v>
      </c>
      <c r="AK151" s="65">
        <v>0</v>
      </c>
      <c r="AL151" s="65">
        <v>0</v>
      </c>
      <c r="AM151" s="65">
        <v>0</v>
      </c>
      <c r="AN151" s="65">
        <v>0</v>
      </c>
      <c r="AO151" s="53">
        <f t="shared" si="19"/>
        <v>0</v>
      </c>
      <c r="AP151" s="65">
        <v>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53">
        <f t="shared" si="20"/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I151" s="39">
        <v>0</v>
      </c>
    </row>
    <row r="152" spans="2:61" x14ac:dyDescent="0.2">
      <c r="B152" s="138" t="s">
        <v>281</v>
      </c>
      <c r="C152" s="64" t="s">
        <v>316</v>
      </c>
      <c r="D152" s="53">
        <f t="shared" si="14"/>
        <v>1</v>
      </c>
      <c r="E152" s="53">
        <f t="shared" si="15"/>
        <v>1</v>
      </c>
      <c r="F152" s="54">
        <v>0</v>
      </c>
      <c r="G152" s="54">
        <v>0</v>
      </c>
      <c r="H152" s="54">
        <v>1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3">
        <f t="shared" si="16"/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3">
        <f t="shared" si="17"/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3">
        <f t="shared" si="18"/>
        <v>0</v>
      </c>
      <c r="AG152" s="54">
        <v>0</v>
      </c>
      <c r="AH152" s="54">
        <v>0</v>
      </c>
      <c r="AI152" s="54">
        <v>0</v>
      </c>
      <c r="AJ152" s="54">
        <v>0</v>
      </c>
      <c r="AK152" s="54">
        <v>0</v>
      </c>
      <c r="AL152" s="54">
        <v>0</v>
      </c>
      <c r="AM152" s="54">
        <v>0</v>
      </c>
      <c r="AN152" s="54">
        <v>0</v>
      </c>
      <c r="AO152" s="53">
        <f t="shared" si="19"/>
        <v>1</v>
      </c>
      <c r="AP152" s="54">
        <v>0</v>
      </c>
      <c r="AQ152" s="54">
        <v>0</v>
      </c>
      <c r="AR152" s="54">
        <v>1</v>
      </c>
      <c r="AS152" s="54">
        <v>0</v>
      </c>
      <c r="AT152" s="54">
        <v>0</v>
      </c>
      <c r="AU152" s="54">
        <v>0</v>
      </c>
      <c r="AV152" s="54">
        <v>0</v>
      </c>
      <c r="AW152" s="54">
        <v>0</v>
      </c>
      <c r="AX152" s="53">
        <f t="shared" si="20"/>
        <v>0</v>
      </c>
      <c r="AY152" s="54">
        <v>0</v>
      </c>
      <c r="AZ152" s="54">
        <v>0</v>
      </c>
      <c r="BA152" s="54">
        <v>0</v>
      </c>
      <c r="BB152" s="54">
        <v>0</v>
      </c>
      <c r="BC152" s="54">
        <v>0</v>
      </c>
      <c r="BD152" s="54">
        <v>0</v>
      </c>
      <c r="BE152" s="54">
        <v>0</v>
      </c>
      <c r="BF152" s="54">
        <v>0</v>
      </c>
      <c r="BI152" s="39">
        <v>0</v>
      </c>
    </row>
    <row r="153" spans="2:61" ht="21" x14ac:dyDescent="0.2">
      <c r="B153" s="137" t="s">
        <v>283</v>
      </c>
      <c r="C153" s="64" t="s">
        <v>318</v>
      </c>
      <c r="D153" s="53">
        <f t="shared" si="14"/>
        <v>0</v>
      </c>
      <c r="E153" s="53">
        <f t="shared" si="15"/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53">
        <f t="shared" si="16"/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53">
        <f t="shared" si="17"/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53">
        <f t="shared" si="18"/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53">
        <f t="shared" si="19"/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53">
        <f t="shared" si="20"/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I153" s="39">
        <v>0</v>
      </c>
    </row>
    <row r="154" spans="2:61" x14ac:dyDescent="0.2">
      <c r="B154" s="137" t="s">
        <v>285</v>
      </c>
      <c r="C154" s="64" t="s">
        <v>320</v>
      </c>
      <c r="D154" s="53">
        <f t="shared" si="14"/>
        <v>0</v>
      </c>
      <c r="E154" s="53">
        <f t="shared" si="15"/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53">
        <f t="shared" si="16"/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53">
        <f t="shared" si="17"/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53">
        <f t="shared" si="18"/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53">
        <f t="shared" si="19"/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53">
        <f t="shared" si="20"/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I154" s="39">
        <v>0</v>
      </c>
    </row>
    <row r="155" spans="2:61" x14ac:dyDescent="0.2">
      <c r="B155" s="137" t="s">
        <v>287</v>
      </c>
      <c r="C155" s="64" t="s">
        <v>322</v>
      </c>
      <c r="D155" s="53">
        <f t="shared" si="14"/>
        <v>1</v>
      </c>
      <c r="E155" s="53">
        <f t="shared" si="15"/>
        <v>1</v>
      </c>
      <c r="F155" s="65">
        <v>0</v>
      </c>
      <c r="G155" s="65">
        <v>0</v>
      </c>
      <c r="H155" s="65">
        <v>1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53">
        <f t="shared" si="16"/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53">
        <f t="shared" si="17"/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53">
        <f t="shared" si="18"/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53">
        <f t="shared" si="19"/>
        <v>1</v>
      </c>
      <c r="AP155" s="65">
        <v>0</v>
      </c>
      <c r="AQ155" s="65">
        <v>0</v>
      </c>
      <c r="AR155" s="65">
        <v>1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53">
        <f t="shared" si="20"/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I155" s="39">
        <v>0</v>
      </c>
    </row>
    <row r="156" spans="2:61" x14ac:dyDescent="0.2">
      <c r="B156" s="137" t="s">
        <v>289</v>
      </c>
      <c r="C156" s="64" t="s">
        <v>324</v>
      </c>
      <c r="D156" s="53">
        <f t="shared" si="14"/>
        <v>0</v>
      </c>
      <c r="E156" s="53">
        <f t="shared" si="15"/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53">
        <f t="shared" si="16"/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53">
        <f t="shared" si="17"/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53">
        <f t="shared" si="18"/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53">
        <f t="shared" si="19"/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53">
        <f t="shared" si="20"/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I156" s="39">
        <v>0</v>
      </c>
    </row>
    <row r="157" spans="2:61" x14ac:dyDescent="0.2">
      <c r="B157" s="138" t="s">
        <v>291</v>
      </c>
      <c r="C157" s="64" t="s">
        <v>326</v>
      </c>
      <c r="D157" s="53">
        <f t="shared" si="14"/>
        <v>0</v>
      </c>
      <c r="E157" s="53">
        <f t="shared" si="15"/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53">
        <f t="shared" si="16"/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53">
        <f t="shared" si="17"/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65">
        <v>0</v>
      </c>
      <c r="AF157" s="53">
        <f t="shared" si="18"/>
        <v>0</v>
      </c>
      <c r="AG157" s="65">
        <v>0</v>
      </c>
      <c r="AH157" s="65">
        <v>0</v>
      </c>
      <c r="AI157" s="65">
        <v>0</v>
      </c>
      <c r="AJ157" s="65">
        <v>0</v>
      </c>
      <c r="AK157" s="65">
        <v>0</v>
      </c>
      <c r="AL157" s="65">
        <v>0</v>
      </c>
      <c r="AM157" s="65">
        <v>0</v>
      </c>
      <c r="AN157" s="65">
        <v>0</v>
      </c>
      <c r="AO157" s="53">
        <f t="shared" si="19"/>
        <v>0</v>
      </c>
      <c r="AP157" s="65">
        <v>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53">
        <f t="shared" si="20"/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I157" s="39">
        <v>0</v>
      </c>
    </row>
    <row r="158" spans="2:61" x14ac:dyDescent="0.2">
      <c r="B158" s="138" t="s">
        <v>293</v>
      </c>
      <c r="C158" s="64" t="s">
        <v>328</v>
      </c>
      <c r="D158" s="53">
        <f t="shared" si="14"/>
        <v>3</v>
      </c>
      <c r="E158" s="53">
        <f t="shared" si="15"/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3">
        <f t="shared" si="16"/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3">
        <f t="shared" si="17"/>
        <v>3</v>
      </c>
      <c r="X158" s="54">
        <v>0</v>
      </c>
      <c r="Y158" s="54">
        <v>0</v>
      </c>
      <c r="Z158" s="54">
        <v>0</v>
      </c>
      <c r="AA158" s="54">
        <v>3</v>
      </c>
      <c r="AB158" s="54">
        <v>0</v>
      </c>
      <c r="AC158" s="54">
        <v>0</v>
      </c>
      <c r="AD158" s="54">
        <v>0</v>
      </c>
      <c r="AE158" s="54">
        <v>0</v>
      </c>
      <c r="AF158" s="53">
        <f t="shared" si="18"/>
        <v>0</v>
      </c>
      <c r="AG158" s="54">
        <v>0</v>
      </c>
      <c r="AH158" s="54">
        <v>0</v>
      </c>
      <c r="AI158" s="54">
        <v>0</v>
      </c>
      <c r="AJ158" s="54">
        <v>0</v>
      </c>
      <c r="AK158" s="54">
        <v>0</v>
      </c>
      <c r="AL158" s="54">
        <v>0</v>
      </c>
      <c r="AM158" s="54">
        <v>0</v>
      </c>
      <c r="AN158" s="54">
        <v>0</v>
      </c>
      <c r="AO158" s="53">
        <f t="shared" si="19"/>
        <v>0</v>
      </c>
      <c r="AP158" s="54">
        <v>0</v>
      </c>
      <c r="AQ158" s="54">
        <v>0</v>
      </c>
      <c r="AR158" s="54">
        <v>0</v>
      </c>
      <c r="AS158" s="54">
        <v>0</v>
      </c>
      <c r="AT158" s="54">
        <v>0</v>
      </c>
      <c r="AU158" s="54">
        <v>0</v>
      </c>
      <c r="AV158" s="54">
        <v>0</v>
      </c>
      <c r="AW158" s="54">
        <v>0</v>
      </c>
      <c r="AX158" s="53">
        <f t="shared" si="20"/>
        <v>0</v>
      </c>
      <c r="AY158" s="54">
        <v>0</v>
      </c>
      <c r="AZ158" s="54">
        <v>0</v>
      </c>
      <c r="BA158" s="54">
        <v>0</v>
      </c>
      <c r="BB158" s="54">
        <v>0</v>
      </c>
      <c r="BC158" s="54">
        <v>0</v>
      </c>
      <c r="BD158" s="54">
        <v>0</v>
      </c>
      <c r="BE158" s="54">
        <v>0</v>
      </c>
      <c r="BF158" s="54">
        <v>0</v>
      </c>
      <c r="BI158" s="39">
        <v>0</v>
      </c>
    </row>
    <row r="159" spans="2:61" ht="21" x14ac:dyDescent="0.2">
      <c r="B159" s="137" t="s">
        <v>295</v>
      </c>
      <c r="C159" s="64" t="s">
        <v>330</v>
      </c>
      <c r="D159" s="53">
        <f t="shared" si="14"/>
        <v>0</v>
      </c>
      <c r="E159" s="53">
        <f t="shared" si="15"/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53">
        <f t="shared" si="16"/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53">
        <f t="shared" si="17"/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53">
        <f t="shared" si="18"/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53">
        <f t="shared" si="19"/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53">
        <f t="shared" si="20"/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I159" s="39">
        <v>0</v>
      </c>
    </row>
    <row r="160" spans="2:61" x14ac:dyDescent="0.2">
      <c r="B160" s="137" t="s">
        <v>297</v>
      </c>
      <c r="C160" s="64" t="s">
        <v>332</v>
      </c>
      <c r="D160" s="53">
        <f t="shared" si="14"/>
        <v>0</v>
      </c>
      <c r="E160" s="53">
        <f t="shared" si="15"/>
        <v>0</v>
      </c>
      <c r="F160" s="65">
        <v>0</v>
      </c>
      <c r="G160" s="65">
        <v>0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</v>
      </c>
      <c r="N160" s="53">
        <f t="shared" si="16"/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53">
        <f t="shared" si="17"/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53">
        <f t="shared" si="18"/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53">
        <f t="shared" si="19"/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53">
        <f t="shared" si="20"/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I160" s="39">
        <v>0</v>
      </c>
    </row>
    <row r="161" spans="2:61" x14ac:dyDescent="0.2">
      <c r="B161" s="137" t="s">
        <v>299</v>
      </c>
      <c r="C161" s="64" t="s">
        <v>334</v>
      </c>
      <c r="D161" s="53">
        <f t="shared" si="14"/>
        <v>0</v>
      </c>
      <c r="E161" s="53">
        <f t="shared" si="15"/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53">
        <f t="shared" si="16"/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53">
        <f t="shared" si="17"/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53">
        <f t="shared" si="18"/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53">
        <f t="shared" si="19"/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53">
        <f t="shared" si="20"/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I161" s="39">
        <v>0</v>
      </c>
    </row>
    <row r="162" spans="2:61" x14ac:dyDescent="0.2">
      <c r="B162" s="137" t="s">
        <v>301</v>
      </c>
      <c r="C162" s="64" t="s">
        <v>336</v>
      </c>
      <c r="D162" s="53">
        <f t="shared" si="14"/>
        <v>3</v>
      </c>
      <c r="E162" s="53">
        <f t="shared" si="15"/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53">
        <f t="shared" si="16"/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53">
        <f t="shared" si="17"/>
        <v>3</v>
      </c>
      <c r="X162" s="65">
        <v>0</v>
      </c>
      <c r="Y162" s="65">
        <v>0</v>
      </c>
      <c r="Z162" s="65">
        <v>0</v>
      </c>
      <c r="AA162" s="65">
        <v>3</v>
      </c>
      <c r="AB162" s="65">
        <v>0</v>
      </c>
      <c r="AC162" s="65">
        <v>0</v>
      </c>
      <c r="AD162" s="65">
        <v>0</v>
      </c>
      <c r="AE162" s="65">
        <v>0</v>
      </c>
      <c r="AF162" s="53">
        <f t="shared" si="18"/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53">
        <f t="shared" si="19"/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53">
        <f t="shared" si="20"/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I162" s="39"/>
    </row>
    <row r="163" spans="2:61" x14ac:dyDescent="0.2">
      <c r="B163" s="137" t="s">
        <v>303</v>
      </c>
      <c r="C163" s="64" t="s">
        <v>338</v>
      </c>
      <c r="D163" s="53">
        <f t="shared" si="14"/>
        <v>0</v>
      </c>
      <c r="E163" s="53">
        <f t="shared" si="15"/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53">
        <f t="shared" si="16"/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53">
        <f t="shared" si="17"/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53">
        <f t="shared" si="18"/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53">
        <f t="shared" si="19"/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53">
        <f t="shared" si="20"/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I163" s="39">
        <v>0</v>
      </c>
    </row>
    <row r="164" spans="2:61" x14ac:dyDescent="0.2">
      <c r="B164" s="138" t="s">
        <v>305</v>
      </c>
      <c r="C164" s="64" t="s">
        <v>340</v>
      </c>
      <c r="D164" s="53">
        <f t="shared" si="14"/>
        <v>0</v>
      </c>
      <c r="E164" s="53">
        <f t="shared" si="15"/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53">
        <f t="shared" si="16"/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53">
        <f t="shared" si="17"/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53">
        <f t="shared" si="18"/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53">
        <f t="shared" si="19"/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53">
        <f t="shared" si="20"/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I164" s="39">
        <v>0</v>
      </c>
    </row>
    <row r="165" spans="2:61" x14ac:dyDescent="0.2">
      <c r="B165" s="138" t="s">
        <v>307</v>
      </c>
      <c r="C165" s="64" t="s">
        <v>342</v>
      </c>
      <c r="D165" s="53">
        <f t="shared" si="14"/>
        <v>0</v>
      </c>
      <c r="E165" s="53">
        <f t="shared" si="15"/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53">
        <f t="shared" si="16"/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53">
        <f t="shared" si="17"/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53">
        <f t="shared" si="18"/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53">
        <f t="shared" si="19"/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53">
        <f t="shared" si="20"/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I165" s="39">
        <v>0</v>
      </c>
    </row>
    <row r="166" spans="2:61" x14ac:dyDescent="0.2">
      <c r="B166" s="138" t="s">
        <v>309</v>
      </c>
      <c r="C166" s="64" t="s">
        <v>344</v>
      </c>
      <c r="D166" s="53">
        <f t="shared" si="14"/>
        <v>0</v>
      </c>
      <c r="E166" s="53">
        <f t="shared" si="15"/>
        <v>0</v>
      </c>
      <c r="F166" s="65">
        <v>0</v>
      </c>
      <c r="G166" s="65"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  <c r="N166" s="53">
        <f t="shared" si="16"/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53">
        <f t="shared" si="17"/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65">
        <v>0</v>
      </c>
      <c r="AF166" s="53">
        <f t="shared" si="18"/>
        <v>0</v>
      </c>
      <c r="AG166" s="65">
        <v>0</v>
      </c>
      <c r="AH166" s="65">
        <v>0</v>
      </c>
      <c r="AI166" s="65">
        <v>0</v>
      </c>
      <c r="AJ166" s="65">
        <v>0</v>
      </c>
      <c r="AK166" s="65">
        <v>0</v>
      </c>
      <c r="AL166" s="65">
        <v>0</v>
      </c>
      <c r="AM166" s="65">
        <v>0</v>
      </c>
      <c r="AN166" s="65">
        <v>0</v>
      </c>
      <c r="AO166" s="53">
        <f t="shared" si="19"/>
        <v>0</v>
      </c>
      <c r="AP166" s="65">
        <v>0</v>
      </c>
      <c r="AQ166" s="65">
        <v>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53">
        <f t="shared" si="20"/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I166" s="39">
        <v>0</v>
      </c>
    </row>
    <row r="167" spans="2:61" x14ac:dyDescent="0.2">
      <c r="B167" s="138" t="s">
        <v>311</v>
      </c>
      <c r="C167" s="64" t="s">
        <v>345</v>
      </c>
      <c r="D167" s="53">
        <f t="shared" si="14"/>
        <v>0</v>
      </c>
      <c r="E167" s="53">
        <f t="shared" si="15"/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3">
        <f t="shared" si="16"/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3">
        <f t="shared" si="17"/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3">
        <f t="shared" si="18"/>
        <v>0</v>
      </c>
      <c r="AG167" s="54">
        <v>0</v>
      </c>
      <c r="AH167" s="54">
        <v>0</v>
      </c>
      <c r="AI167" s="54">
        <v>0</v>
      </c>
      <c r="AJ167" s="54">
        <v>0</v>
      </c>
      <c r="AK167" s="54">
        <v>0</v>
      </c>
      <c r="AL167" s="54">
        <v>0</v>
      </c>
      <c r="AM167" s="54">
        <v>0</v>
      </c>
      <c r="AN167" s="54">
        <v>0</v>
      </c>
      <c r="AO167" s="53">
        <f t="shared" si="19"/>
        <v>0</v>
      </c>
      <c r="AP167" s="54">
        <v>0</v>
      </c>
      <c r="AQ167" s="54">
        <v>0</v>
      </c>
      <c r="AR167" s="54">
        <v>0</v>
      </c>
      <c r="AS167" s="54">
        <v>0</v>
      </c>
      <c r="AT167" s="54">
        <v>0</v>
      </c>
      <c r="AU167" s="54">
        <v>0</v>
      </c>
      <c r="AV167" s="54">
        <v>0</v>
      </c>
      <c r="AW167" s="54">
        <v>0</v>
      </c>
      <c r="AX167" s="53">
        <f t="shared" si="20"/>
        <v>0</v>
      </c>
      <c r="AY167" s="54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I167" s="39">
        <v>0</v>
      </c>
    </row>
    <row r="168" spans="2:61" ht="21" x14ac:dyDescent="0.2">
      <c r="B168" s="137" t="s">
        <v>313</v>
      </c>
      <c r="C168" s="64" t="s">
        <v>347</v>
      </c>
      <c r="D168" s="53">
        <f t="shared" si="14"/>
        <v>0</v>
      </c>
      <c r="E168" s="53">
        <f t="shared" si="15"/>
        <v>0</v>
      </c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53">
        <f t="shared" si="16"/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53">
        <f t="shared" si="17"/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53">
        <f t="shared" si="18"/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53">
        <f t="shared" si="19"/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53">
        <f t="shared" si="20"/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I168" s="39">
        <v>0</v>
      </c>
    </row>
    <row r="169" spans="2:61" x14ac:dyDescent="0.2">
      <c r="B169" s="137" t="s">
        <v>315</v>
      </c>
      <c r="C169" s="64" t="s">
        <v>349</v>
      </c>
      <c r="D169" s="53">
        <f t="shared" si="14"/>
        <v>0</v>
      </c>
      <c r="E169" s="53">
        <f t="shared" si="15"/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53">
        <f t="shared" si="16"/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53">
        <f t="shared" si="17"/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53">
        <f t="shared" si="18"/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53">
        <f t="shared" si="19"/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53">
        <f t="shared" si="20"/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I169" s="39">
        <v>0</v>
      </c>
    </row>
    <row r="170" spans="2:61" x14ac:dyDescent="0.2">
      <c r="B170" s="137" t="s">
        <v>317</v>
      </c>
      <c r="C170" s="64" t="s">
        <v>350</v>
      </c>
      <c r="D170" s="53">
        <f t="shared" si="14"/>
        <v>0</v>
      </c>
      <c r="E170" s="53">
        <f t="shared" si="15"/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53">
        <f t="shared" si="16"/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53">
        <f t="shared" si="17"/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53">
        <f t="shared" si="18"/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53">
        <f t="shared" si="19"/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53">
        <f t="shared" si="20"/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I170" s="39">
        <v>0</v>
      </c>
    </row>
    <row r="171" spans="2:61" x14ac:dyDescent="0.2">
      <c r="B171" s="137" t="s">
        <v>319</v>
      </c>
      <c r="C171" s="64" t="s">
        <v>352</v>
      </c>
      <c r="D171" s="53">
        <f t="shared" si="14"/>
        <v>0</v>
      </c>
      <c r="E171" s="53">
        <f t="shared" si="15"/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53">
        <f t="shared" si="16"/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53">
        <f t="shared" si="17"/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53">
        <f t="shared" si="18"/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53">
        <f t="shared" si="19"/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53">
        <f t="shared" si="20"/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I171" s="39">
        <v>0</v>
      </c>
    </row>
    <row r="172" spans="2:61" x14ac:dyDescent="0.2">
      <c r="B172" s="137" t="s">
        <v>677</v>
      </c>
      <c r="C172" s="64" t="s">
        <v>354</v>
      </c>
      <c r="D172" s="53">
        <f t="shared" si="14"/>
        <v>0</v>
      </c>
      <c r="E172" s="53">
        <f t="shared" si="15"/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53">
        <f t="shared" si="16"/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53">
        <f t="shared" si="17"/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53">
        <f t="shared" si="18"/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53">
        <f t="shared" si="19"/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53">
        <f t="shared" si="20"/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I172" s="39">
        <v>0</v>
      </c>
    </row>
    <row r="173" spans="2:61" x14ac:dyDescent="0.2">
      <c r="B173" s="138" t="s">
        <v>321</v>
      </c>
      <c r="C173" s="64" t="s">
        <v>356</v>
      </c>
      <c r="D173" s="53">
        <f t="shared" si="14"/>
        <v>0</v>
      </c>
      <c r="E173" s="53">
        <f t="shared" si="15"/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53">
        <f t="shared" si="16"/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53">
        <f t="shared" si="17"/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53">
        <f t="shared" si="18"/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53">
        <f t="shared" si="19"/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53">
        <f t="shared" si="20"/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I173" s="39">
        <v>0</v>
      </c>
    </row>
    <row r="174" spans="2:61" x14ac:dyDescent="0.2">
      <c r="B174" s="138" t="s">
        <v>323</v>
      </c>
      <c r="C174" s="64" t="s">
        <v>358</v>
      </c>
      <c r="D174" s="53">
        <f t="shared" si="14"/>
        <v>0</v>
      </c>
      <c r="E174" s="53">
        <f t="shared" si="15"/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53">
        <f t="shared" si="16"/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53">
        <f t="shared" si="17"/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53">
        <f t="shared" si="18"/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53">
        <f t="shared" si="19"/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53">
        <f t="shared" si="20"/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I174" s="39"/>
    </row>
    <row r="175" spans="2:61" x14ac:dyDescent="0.2">
      <c r="B175" s="138" t="s">
        <v>325</v>
      </c>
      <c r="C175" s="64" t="s">
        <v>360</v>
      </c>
      <c r="D175" s="53">
        <f t="shared" si="14"/>
        <v>0</v>
      </c>
      <c r="E175" s="53">
        <f t="shared" si="15"/>
        <v>0</v>
      </c>
      <c r="F175" s="65">
        <v>0</v>
      </c>
      <c r="G175" s="65">
        <v>0</v>
      </c>
      <c r="H175" s="65">
        <v>0</v>
      </c>
      <c r="I175" s="65">
        <v>0</v>
      </c>
      <c r="J175" s="65">
        <v>0</v>
      </c>
      <c r="K175" s="65">
        <v>0</v>
      </c>
      <c r="L175" s="65">
        <v>0</v>
      </c>
      <c r="M175" s="65">
        <v>0</v>
      </c>
      <c r="N175" s="53">
        <f t="shared" si="16"/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53">
        <f t="shared" si="17"/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53">
        <f t="shared" si="18"/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53">
        <f t="shared" si="19"/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53">
        <f t="shared" si="20"/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I175" s="39"/>
    </row>
    <row r="176" spans="2:61" x14ac:dyDescent="0.2">
      <c r="B176" s="138" t="s">
        <v>327</v>
      </c>
      <c r="C176" s="64" t="s">
        <v>362</v>
      </c>
      <c r="D176" s="53">
        <f t="shared" si="14"/>
        <v>0</v>
      </c>
      <c r="E176" s="53">
        <f t="shared" si="15"/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  <c r="N176" s="53">
        <f t="shared" si="16"/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53">
        <f t="shared" si="17"/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53">
        <f t="shared" si="18"/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53">
        <f t="shared" si="19"/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53">
        <f t="shared" si="20"/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I176" s="39">
        <v>0</v>
      </c>
    </row>
    <row r="177" spans="2:61" x14ac:dyDescent="0.2">
      <c r="B177" s="138" t="s">
        <v>329</v>
      </c>
      <c r="C177" s="64" t="s">
        <v>364</v>
      </c>
      <c r="D177" s="53">
        <f t="shared" si="14"/>
        <v>0</v>
      </c>
      <c r="E177" s="53">
        <f t="shared" si="15"/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53">
        <f t="shared" si="16"/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53">
        <f t="shared" si="17"/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53">
        <f t="shared" si="18"/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53">
        <f t="shared" si="19"/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53">
        <f t="shared" si="20"/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I177" s="39">
        <v>0</v>
      </c>
    </row>
    <row r="178" spans="2:61" x14ac:dyDescent="0.2">
      <c r="B178" s="138" t="s">
        <v>331</v>
      </c>
      <c r="C178" s="64" t="s">
        <v>366</v>
      </c>
      <c r="D178" s="53">
        <f t="shared" si="14"/>
        <v>0</v>
      </c>
      <c r="E178" s="53">
        <f t="shared" si="15"/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53">
        <f t="shared" si="16"/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53">
        <f t="shared" si="17"/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53">
        <f t="shared" si="18"/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53">
        <f t="shared" si="19"/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53">
        <f t="shared" si="20"/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I178" s="39">
        <v>0</v>
      </c>
    </row>
    <row r="179" spans="2:61" x14ac:dyDescent="0.2">
      <c r="B179" s="138" t="s">
        <v>333</v>
      </c>
      <c r="C179" s="64" t="s">
        <v>368</v>
      </c>
      <c r="D179" s="53">
        <f t="shared" si="14"/>
        <v>0</v>
      </c>
      <c r="E179" s="53">
        <f t="shared" si="15"/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  <c r="N179" s="53">
        <f t="shared" si="16"/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53">
        <f t="shared" si="17"/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53">
        <f t="shared" si="18"/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53">
        <f t="shared" si="19"/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53">
        <f t="shared" si="20"/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I179" s="39">
        <v>0</v>
      </c>
    </row>
    <row r="180" spans="2:61" x14ac:dyDescent="0.2">
      <c r="B180" s="138" t="s">
        <v>335</v>
      </c>
      <c r="C180" s="64" t="s">
        <v>370</v>
      </c>
      <c r="D180" s="53">
        <f t="shared" si="14"/>
        <v>0</v>
      </c>
      <c r="E180" s="53">
        <f t="shared" si="15"/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53">
        <f t="shared" si="16"/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53">
        <f t="shared" si="17"/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53">
        <f t="shared" si="18"/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53">
        <f t="shared" si="19"/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53">
        <f t="shared" si="20"/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I180" s="39">
        <v>0</v>
      </c>
    </row>
    <row r="181" spans="2:61" x14ac:dyDescent="0.2">
      <c r="B181" s="138" t="s">
        <v>337</v>
      </c>
      <c r="C181" s="64" t="s">
        <v>372</v>
      </c>
      <c r="D181" s="53">
        <f t="shared" si="14"/>
        <v>0</v>
      </c>
      <c r="E181" s="53">
        <f t="shared" si="15"/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53">
        <f t="shared" si="16"/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53">
        <f t="shared" si="17"/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53">
        <f t="shared" si="18"/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53">
        <f t="shared" si="19"/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53">
        <f t="shared" si="20"/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I181" s="39">
        <v>0</v>
      </c>
    </row>
    <row r="182" spans="2:61" x14ac:dyDescent="0.2">
      <c r="B182" s="138" t="s">
        <v>339</v>
      </c>
      <c r="C182" s="64" t="s">
        <v>373</v>
      </c>
      <c r="D182" s="53">
        <f t="shared" si="14"/>
        <v>0</v>
      </c>
      <c r="E182" s="53">
        <f t="shared" si="15"/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53">
        <f t="shared" si="16"/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53">
        <f t="shared" si="17"/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53">
        <f t="shared" si="18"/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53">
        <f t="shared" si="19"/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53">
        <f t="shared" si="20"/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I182" s="39">
        <v>0</v>
      </c>
    </row>
    <row r="183" spans="2:61" x14ac:dyDescent="0.2">
      <c r="B183" s="138" t="s">
        <v>341</v>
      </c>
      <c r="C183" s="64" t="s">
        <v>375</v>
      </c>
      <c r="D183" s="53">
        <f t="shared" si="14"/>
        <v>0</v>
      </c>
      <c r="E183" s="53">
        <f t="shared" si="15"/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53">
        <f t="shared" si="16"/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53">
        <f t="shared" si="17"/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53">
        <f t="shared" si="18"/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53">
        <f t="shared" si="19"/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53">
        <f t="shared" si="20"/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I183" s="39">
        <v>0</v>
      </c>
    </row>
    <row r="184" spans="2:61" x14ac:dyDescent="0.2">
      <c r="B184" s="138" t="s">
        <v>676</v>
      </c>
      <c r="C184" s="64" t="s">
        <v>377</v>
      </c>
      <c r="D184" s="53">
        <f t="shared" si="14"/>
        <v>0</v>
      </c>
      <c r="E184" s="53">
        <f t="shared" si="15"/>
        <v>0</v>
      </c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53">
        <f t="shared" si="16"/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53">
        <f t="shared" si="17"/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53">
        <f t="shared" si="18"/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53">
        <f t="shared" si="19"/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53">
        <f t="shared" si="20"/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I184" s="39">
        <v>0</v>
      </c>
    </row>
    <row r="185" spans="2:61" x14ac:dyDescent="0.2">
      <c r="B185" s="138" t="s">
        <v>343</v>
      </c>
      <c r="C185" s="64" t="s">
        <v>379</v>
      </c>
      <c r="D185" s="53">
        <f t="shared" si="14"/>
        <v>0</v>
      </c>
      <c r="E185" s="53">
        <f t="shared" si="15"/>
        <v>0</v>
      </c>
      <c r="F185" s="65">
        <v>0</v>
      </c>
      <c r="G185" s="65">
        <v>0</v>
      </c>
      <c r="H185" s="65">
        <v>0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  <c r="N185" s="53">
        <f t="shared" si="16"/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53">
        <f t="shared" si="17"/>
        <v>0</v>
      </c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65">
        <v>0</v>
      </c>
      <c r="AF185" s="53">
        <f t="shared" si="18"/>
        <v>0</v>
      </c>
      <c r="AG185" s="65">
        <v>0</v>
      </c>
      <c r="AH185" s="65">
        <v>0</v>
      </c>
      <c r="AI185" s="65">
        <v>0</v>
      </c>
      <c r="AJ185" s="65">
        <v>0</v>
      </c>
      <c r="AK185" s="65">
        <v>0</v>
      </c>
      <c r="AL185" s="65">
        <v>0</v>
      </c>
      <c r="AM185" s="65">
        <v>0</v>
      </c>
      <c r="AN185" s="65">
        <v>0</v>
      </c>
      <c r="AO185" s="53">
        <f t="shared" si="19"/>
        <v>0</v>
      </c>
      <c r="AP185" s="65">
        <v>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53">
        <f t="shared" si="20"/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I185" s="39">
        <v>0</v>
      </c>
    </row>
    <row r="186" spans="2:61" x14ac:dyDescent="0.2">
      <c r="B186" s="138" t="s">
        <v>782</v>
      </c>
      <c r="C186" s="64" t="s">
        <v>381</v>
      </c>
      <c r="D186" s="53">
        <f t="shared" si="14"/>
        <v>13</v>
      </c>
      <c r="E186" s="53">
        <f t="shared" si="15"/>
        <v>9</v>
      </c>
      <c r="F186" s="54">
        <v>0</v>
      </c>
      <c r="G186" s="54">
        <v>0</v>
      </c>
      <c r="H186" s="54">
        <v>5</v>
      </c>
      <c r="I186" s="54">
        <v>4</v>
      </c>
      <c r="J186" s="54">
        <v>0</v>
      </c>
      <c r="K186" s="54">
        <v>0</v>
      </c>
      <c r="L186" s="54">
        <v>0</v>
      </c>
      <c r="M186" s="54">
        <v>0</v>
      </c>
      <c r="N186" s="53">
        <f t="shared" si="16"/>
        <v>1</v>
      </c>
      <c r="O186" s="54">
        <v>0</v>
      </c>
      <c r="P186" s="54">
        <v>0</v>
      </c>
      <c r="Q186" s="54">
        <v>0</v>
      </c>
      <c r="R186" s="54">
        <v>1</v>
      </c>
      <c r="S186" s="54">
        <v>0</v>
      </c>
      <c r="T186" s="54">
        <v>0</v>
      </c>
      <c r="U186" s="54">
        <v>0</v>
      </c>
      <c r="V186" s="54">
        <v>0</v>
      </c>
      <c r="W186" s="53">
        <f t="shared" si="17"/>
        <v>3</v>
      </c>
      <c r="X186" s="54">
        <v>0</v>
      </c>
      <c r="Y186" s="54">
        <v>0</v>
      </c>
      <c r="Z186" s="54">
        <v>2</v>
      </c>
      <c r="AA186" s="54">
        <v>1</v>
      </c>
      <c r="AB186" s="54">
        <v>0</v>
      </c>
      <c r="AC186" s="54">
        <v>0</v>
      </c>
      <c r="AD186" s="54">
        <v>0</v>
      </c>
      <c r="AE186" s="54">
        <v>0</v>
      </c>
      <c r="AF186" s="53">
        <f t="shared" si="18"/>
        <v>6</v>
      </c>
      <c r="AG186" s="54">
        <v>0</v>
      </c>
      <c r="AH186" s="54">
        <v>0</v>
      </c>
      <c r="AI186" s="54">
        <v>3</v>
      </c>
      <c r="AJ186" s="54">
        <v>3</v>
      </c>
      <c r="AK186" s="54">
        <v>0</v>
      </c>
      <c r="AL186" s="54">
        <v>0</v>
      </c>
      <c r="AM186" s="54">
        <v>0</v>
      </c>
      <c r="AN186" s="54">
        <v>0</v>
      </c>
      <c r="AO186" s="53">
        <f t="shared" si="19"/>
        <v>0</v>
      </c>
      <c r="AP186" s="54">
        <v>0</v>
      </c>
      <c r="AQ186" s="54">
        <v>0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3">
        <f t="shared" si="20"/>
        <v>1</v>
      </c>
      <c r="AY186" s="54">
        <v>0</v>
      </c>
      <c r="AZ186" s="54">
        <v>0</v>
      </c>
      <c r="BA186" s="54">
        <v>1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I186" s="39">
        <v>0</v>
      </c>
    </row>
    <row r="187" spans="2:61" ht="21" x14ac:dyDescent="0.2">
      <c r="B187" s="137" t="s">
        <v>903</v>
      </c>
      <c r="C187" s="64" t="s">
        <v>383</v>
      </c>
      <c r="D187" s="53">
        <f t="shared" si="14"/>
        <v>9</v>
      </c>
      <c r="E187" s="53">
        <f t="shared" si="15"/>
        <v>7</v>
      </c>
      <c r="F187" s="65">
        <v>0</v>
      </c>
      <c r="G187" s="65">
        <v>0</v>
      </c>
      <c r="H187" s="65">
        <v>4</v>
      </c>
      <c r="I187" s="65">
        <v>3</v>
      </c>
      <c r="J187" s="65">
        <v>0</v>
      </c>
      <c r="K187" s="65">
        <v>0</v>
      </c>
      <c r="L187" s="65">
        <v>0</v>
      </c>
      <c r="M187" s="65">
        <v>0</v>
      </c>
      <c r="N187" s="53">
        <f t="shared" si="16"/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53">
        <f t="shared" si="17"/>
        <v>2</v>
      </c>
      <c r="X187" s="65">
        <v>0</v>
      </c>
      <c r="Y187" s="65">
        <v>0</v>
      </c>
      <c r="Z187" s="65">
        <v>2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53">
        <f t="shared" si="18"/>
        <v>4</v>
      </c>
      <c r="AG187" s="65">
        <v>0</v>
      </c>
      <c r="AH187" s="65">
        <v>0</v>
      </c>
      <c r="AI187" s="65">
        <v>2</v>
      </c>
      <c r="AJ187" s="65">
        <v>2</v>
      </c>
      <c r="AK187" s="65">
        <v>0</v>
      </c>
      <c r="AL187" s="65">
        <v>0</v>
      </c>
      <c r="AM187" s="65">
        <v>0</v>
      </c>
      <c r="AN187" s="65">
        <v>0</v>
      </c>
      <c r="AO187" s="53">
        <f t="shared" si="19"/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53">
        <f t="shared" si="20"/>
        <v>1</v>
      </c>
      <c r="AY187" s="65">
        <v>0</v>
      </c>
      <c r="AZ187" s="65">
        <v>0</v>
      </c>
      <c r="BA187" s="65">
        <v>1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I187" s="39">
        <v>0</v>
      </c>
    </row>
    <row r="188" spans="2:61" x14ac:dyDescent="0.2">
      <c r="B188" s="137" t="s">
        <v>783</v>
      </c>
      <c r="C188" s="64" t="s">
        <v>385</v>
      </c>
      <c r="D188" s="53">
        <f t="shared" si="14"/>
        <v>4</v>
      </c>
      <c r="E188" s="53">
        <f t="shared" si="15"/>
        <v>2</v>
      </c>
      <c r="F188" s="65">
        <v>0</v>
      </c>
      <c r="G188" s="65">
        <v>0</v>
      </c>
      <c r="H188" s="65">
        <v>1</v>
      </c>
      <c r="I188" s="65">
        <v>1</v>
      </c>
      <c r="J188" s="65">
        <v>0</v>
      </c>
      <c r="K188" s="65">
        <v>0</v>
      </c>
      <c r="L188" s="65">
        <v>0</v>
      </c>
      <c r="M188" s="65">
        <v>0</v>
      </c>
      <c r="N188" s="53">
        <f t="shared" si="16"/>
        <v>1</v>
      </c>
      <c r="O188" s="65">
        <v>0</v>
      </c>
      <c r="P188" s="65">
        <v>0</v>
      </c>
      <c r="Q188" s="65">
        <v>0</v>
      </c>
      <c r="R188" s="65">
        <v>1</v>
      </c>
      <c r="S188" s="65">
        <v>0</v>
      </c>
      <c r="T188" s="65">
        <v>0</v>
      </c>
      <c r="U188" s="65">
        <v>0</v>
      </c>
      <c r="V188" s="65">
        <v>0</v>
      </c>
      <c r="W188" s="53">
        <f t="shared" si="17"/>
        <v>1</v>
      </c>
      <c r="X188" s="65">
        <v>0</v>
      </c>
      <c r="Y188" s="65">
        <v>0</v>
      </c>
      <c r="Z188" s="65">
        <v>0</v>
      </c>
      <c r="AA188" s="65">
        <v>1</v>
      </c>
      <c r="AB188" s="65">
        <v>0</v>
      </c>
      <c r="AC188" s="65">
        <v>0</v>
      </c>
      <c r="AD188" s="65">
        <v>0</v>
      </c>
      <c r="AE188" s="65">
        <v>0</v>
      </c>
      <c r="AF188" s="53">
        <f t="shared" si="18"/>
        <v>2</v>
      </c>
      <c r="AG188" s="65">
        <v>0</v>
      </c>
      <c r="AH188" s="65">
        <v>0</v>
      </c>
      <c r="AI188" s="65">
        <v>1</v>
      </c>
      <c r="AJ188" s="65">
        <v>1</v>
      </c>
      <c r="AK188" s="65">
        <v>0</v>
      </c>
      <c r="AL188" s="65">
        <v>0</v>
      </c>
      <c r="AM188" s="65">
        <v>0</v>
      </c>
      <c r="AN188" s="65">
        <v>0</v>
      </c>
      <c r="AO188" s="53">
        <f t="shared" si="19"/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53">
        <f t="shared" si="20"/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I188" s="39">
        <v>0</v>
      </c>
    </row>
    <row r="189" spans="2:61" x14ac:dyDescent="0.2">
      <c r="B189" s="138" t="s">
        <v>346</v>
      </c>
      <c r="C189" s="64" t="s">
        <v>387</v>
      </c>
      <c r="D189" s="53">
        <f t="shared" si="14"/>
        <v>0</v>
      </c>
      <c r="E189" s="53">
        <f t="shared" si="15"/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  <c r="N189" s="53">
        <f t="shared" si="16"/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53">
        <f t="shared" si="17"/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53">
        <f t="shared" si="18"/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53">
        <f t="shared" si="19"/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53">
        <f t="shared" si="20"/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I189" s="39">
        <v>0</v>
      </c>
    </row>
    <row r="190" spans="2:61" x14ac:dyDescent="0.2">
      <c r="B190" s="138" t="s">
        <v>348</v>
      </c>
      <c r="C190" s="64" t="s">
        <v>389</v>
      </c>
      <c r="D190" s="53">
        <f t="shared" si="14"/>
        <v>0</v>
      </c>
      <c r="E190" s="53">
        <f t="shared" si="15"/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  <c r="N190" s="53">
        <f t="shared" si="16"/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53">
        <f t="shared" si="17"/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53">
        <f t="shared" si="18"/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53">
        <f t="shared" si="19"/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53">
        <f t="shared" si="20"/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I190" s="39"/>
    </row>
    <row r="191" spans="2:61" x14ac:dyDescent="0.2">
      <c r="B191" s="138" t="s">
        <v>784</v>
      </c>
      <c r="C191" s="64" t="s">
        <v>391</v>
      </c>
      <c r="D191" s="53">
        <f t="shared" si="14"/>
        <v>0</v>
      </c>
      <c r="E191" s="53">
        <f t="shared" si="15"/>
        <v>0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5">
        <v>0</v>
      </c>
      <c r="N191" s="53">
        <f t="shared" si="16"/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53">
        <f t="shared" si="17"/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53">
        <f t="shared" si="18"/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53">
        <f t="shared" si="19"/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53">
        <f t="shared" si="20"/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I191" s="39">
        <v>0</v>
      </c>
    </row>
    <row r="192" spans="2:61" x14ac:dyDescent="0.2">
      <c r="B192" s="138" t="s">
        <v>357</v>
      </c>
      <c r="C192" s="64" t="s">
        <v>393</v>
      </c>
      <c r="D192" s="53">
        <f t="shared" si="14"/>
        <v>0</v>
      </c>
      <c r="E192" s="53">
        <f t="shared" si="15"/>
        <v>0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  <c r="N192" s="53">
        <f t="shared" si="16"/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53">
        <f t="shared" si="17"/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53">
        <f t="shared" si="18"/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53">
        <f t="shared" si="19"/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53">
        <f t="shared" si="20"/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I192" s="39">
        <v>0</v>
      </c>
    </row>
    <row r="193" spans="2:61" x14ac:dyDescent="0.2">
      <c r="B193" s="138" t="s">
        <v>359</v>
      </c>
      <c r="C193" s="64" t="s">
        <v>395</v>
      </c>
      <c r="D193" s="53">
        <f t="shared" si="14"/>
        <v>0</v>
      </c>
      <c r="E193" s="53">
        <f t="shared" si="15"/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  <c r="N193" s="53">
        <f t="shared" si="16"/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53">
        <f t="shared" si="17"/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53">
        <f t="shared" si="18"/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53">
        <f t="shared" si="19"/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53">
        <f t="shared" si="20"/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I193" s="39">
        <v>0</v>
      </c>
    </row>
    <row r="194" spans="2:61" x14ac:dyDescent="0.2">
      <c r="B194" s="138" t="s">
        <v>361</v>
      </c>
      <c r="C194" s="64" t="s">
        <v>397</v>
      </c>
      <c r="D194" s="53">
        <f t="shared" si="14"/>
        <v>0</v>
      </c>
      <c r="E194" s="53">
        <f t="shared" si="15"/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53">
        <f t="shared" si="16"/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53">
        <f t="shared" si="17"/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53">
        <f t="shared" si="18"/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53">
        <f t="shared" si="19"/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53">
        <f t="shared" si="20"/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I194" s="39">
        <v>0</v>
      </c>
    </row>
    <row r="195" spans="2:61" x14ac:dyDescent="0.2">
      <c r="B195" s="138" t="s">
        <v>351</v>
      </c>
      <c r="C195" s="64" t="s">
        <v>399</v>
      </c>
      <c r="D195" s="53">
        <f t="shared" si="14"/>
        <v>0</v>
      </c>
      <c r="E195" s="53">
        <f t="shared" si="15"/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53">
        <f t="shared" si="16"/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53">
        <f t="shared" si="17"/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53">
        <f t="shared" si="18"/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53">
        <f t="shared" si="19"/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53">
        <f t="shared" si="20"/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I195" s="39">
        <v>0</v>
      </c>
    </row>
    <row r="196" spans="2:61" ht="21" x14ac:dyDescent="0.2">
      <c r="B196" s="138" t="s">
        <v>353</v>
      </c>
      <c r="C196" s="64" t="s">
        <v>401</v>
      </c>
      <c r="D196" s="53">
        <f t="shared" si="14"/>
        <v>0</v>
      </c>
      <c r="E196" s="53">
        <f t="shared" si="15"/>
        <v>0</v>
      </c>
      <c r="F196" s="65">
        <v>0</v>
      </c>
      <c r="G196" s="65">
        <v>0</v>
      </c>
      <c r="H196" s="65">
        <v>0</v>
      </c>
      <c r="I196" s="65">
        <v>0</v>
      </c>
      <c r="J196" s="65">
        <v>0</v>
      </c>
      <c r="K196" s="65">
        <v>0</v>
      </c>
      <c r="L196" s="65">
        <v>0</v>
      </c>
      <c r="M196" s="65">
        <v>0</v>
      </c>
      <c r="N196" s="53">
        <f t="shared" si="16"/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53">
        <f t="shared" si="17"/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53">
        <f t="shared" si="18"/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53">
        <f t="shared" si="19"/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53">
        <f t="shared" si="20"/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I196" s="39">
        <v>0</v>
      </c>
    </row>
    <row r="197" spans="2:61" ht="21" x14ac:dyDescent="0.2">
      <c r="B197" s="138" t="s">
        <v>355</v>
      </c>
      <c r="C197" s="64" t="s">
        <v>403</v>
      </c>
      <c r="D197" s="53">
        <f t="shared" si="14"/>
        <v>0</v>
      </c>
      <c r="E197" s="53">
        <f t="shared" si="15"/>
        <v>0</v>
      </c>
      <c r="F197" s="65">
        <v>0</v>
      </c>
      <c r="G197" s="65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65">
        <v>0</v>
      </c>
      <c r="N197" s="53">
        <f t="shared" si="16"/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53">
        <f t="shared" si="17"/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53">
        <f t="shared" si="18"/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53">
        <f t="shared" si="19"/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53">
        <f t="shared" si="20"/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I197" s="39">
        <v>0</v>
      </c>
    </row>
    <row r="198" spans="2:61" x14ac:dyDescent="0.2">
      <c r="B198" s="138" t="s">
        <v>363</v>
      </c>
      <c r="C198" s="64" t="s">
        <v>405</v>
      </c>
      <c r="D198" s="53">
        <f t="shared" si="14"/>
        <v>0</v>
      </c>
      <c r="E198" s="53">
        <f t="shared" si="15"/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53">
        <f t="shared" si="16"/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53">
        <f t="shared" si="17"/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53">
        <f t="shared" si="18"/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53">
        <f t="shared" si="19"/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53">
        <f t="shared" si="20"/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I198" s="39">
        <v>0</v>
      </c>
    </row>
    <row r="199" spans="2:61" ht="21" x14ac:dyDescent="0.2">
      <c r="B199" s="138" t="s">
        <v>371</v>
      </c>
      <c r="C199" s="64" t="s">
        <v>407</v>
      </c>
      <c r="D199" s="53">
        <f t="shared" si="14"/>
        <v>0</v>
      </c>
      <c r="E199" s="53">
        <f t="shared" si="15"/>
        <v>0</v>
      </c>
      <c r="F199" s="65">
        <v>0</v>
      </c>
      <c r="G199" s="65">
        <v>0</v>
      </c>
      <c r="H199" s="65">
        <v>0</v>
      </c>
      <c r="I199" s="65">
        <v>0</v>
      </c>
      <c r="J199" s="65">
        <v>0</v>
      </c>
      <c r="K199" s="65">
        <v>0</v>
      </c>
      <c r="L199" s="65">
        <v>0</v>
      </c>
      <c r="M199" s="65">
        <v>0</v>
      </c>
      <c r="N199" s="53">
        <f t="shared" si="16"/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53">
        <f t="shared" si="17"/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65">
        <v>0</v>
      </c>
      <c r="AF199" s="53">
        <f t="shared" si="18"/>
        <v>0</v>
      </c>
      <c r="AG199" s="65">
        <v>0</v>
      </c>
      <c r="AH199" s="65">
        <v>0</v>
      </c>
      <c r="AI199" s="65">
        <v>0</v>
      </c>
      <c r="AJ199" s="65">
        <v>0</v>
      </c>
      <c r="AK199" s="65">
        <v>0</v>
      </c>
      <c r="AL199" s="65">
        <v>0</v>
      </c>
      <c r="AM199" s="65">
        <v>0</v>
      </c>
      <c r="AN199" s="65">
        <v>0</v>
      </c>
      <c r="AO199" s="53">
        <f t="shared" si="19"/>
        <v>0</v>
      </c>
      <c r="AP199" s="65">
        <v>0</v>
      </c>
      <c r="AQ199" s="65">
        <v>0</v>
      </c>
      <c r="AR199" s="65">
        <v>0</v>
      </c>
      <c r="AS199" s="65">
        <v>0</v>
      </c>
      <c r="AT199" s="65">
        <v>0</v>
      </c>
      <c r="AU199" s="65">
        <v>0</v>
      </c>
      <c r="AV199" s="65">
        <v>0</v>
      </c>
      <c r="AW199" s="65">
        <v>0</v>
      </c>
      <c r="AX199" s="53">
        <f t="shared" si="20"/>
        <v>0</v>
      </c>
      <c r="AY199" s="65">
        <v>0</v>
      </c>
      <c r="AZ199" s="65">
        <v>0</v>
      </c>
      <c r="BA199" s="65">
        <v>0</v>
      </c>
      <c r="BB199" s="65">
        <v>0</v>
      </c>
      <c r="BC199" s="65">
        <v>0</v>
      </c>
      <c r="BD199" s="65">
        <v>0</v>
      </c>
      <c r="BE199" s="65">
        <v>0</v>
      </c>
      <c r="BF199" s="65">
        <v>0</v>
      </c>
      <c r="BI199" s="39">
        <v>0</v>
      </c>
    </row>
    <row r="200" spans="2:61" x14ac:dyDescent="0.2">
      <c r="B200" s="138" t="s">
        <v>785</v>
      </c>
      <c r="C200" s="64" t="s">
        <v>409</v>
      </c>
      <c r="D200" s="53">
        <f t="shared" si="14"/>
        <v>0</v>
      </c>
      <c r="E200" s="53">
        <f t="shared" si="15"/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3">
        <f t="shared" si="16"/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3">
        <f t="shared" si="17"/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3">
        <f t="shared" si="18"/>
        <v>0</v>
      </c>
      <c r="AG200" s="54">
        <v>0</v>
      </c>
      <c r="AH200" s="54">
        <v>0</v>
      </c>
      <c r="AI200" s="54">
        <v>0</v>
      </c>
      <c r="AJ200" s="54">
        <v>0</v>
      </c>
      <c r="AK200" s="54">
        <v>0</v>
      </c>
      <c r="AL200" s="54">
        <v>0</v>
      </c>
      <c r="AM200" s="54">
        <v>0</v>
      </c>
      <c r="AN200" s="54">
        <v>0</v>
      </c>
      <c r="AO200" s="53">
        <f t="shared" si="19"/>
        <v>0</v>
      </c>
      <c r="AP200" s="54">
        <v>0</v>
      </c>
      <c r="AQ200" s="54">
        <v>0</v>
      </c>
      <c r="AR200" s="54">
        <v>0</v>
      </c>
      <c r="AS200" s="54">
        <v>0</v>
      </c>
      <c r="AT200" s="54">
        <v>0</v>
      </c>
      <c r="AU200" s="54">
        <v>0</v>
      </c>
      <c r="AV200" s="54">
        <v>0</v>
      </c>
      <c r="AW200" s="54">
        <v>0</v>
      </c>
      <c r="AX200" s="53">
        <f t="shared" si="20"/>
        <v>0</v>
      </c>
      <c r="AY200" s="54">
        <v>0</v>
      </c>
      <c r="AZ200" s="54">
        <v>0</v>
      </c>
      <c r="BA200" s="54">
        <v>0</v>
      </c>
      <c r="BB200" s="54">
        <v>0</v>
      </c>
      <c r="BC200" s="54">
        <v>0</v>
      </c>
      <c r="BD200" s="54">
        <v>0</v>
      </c>
      <c r="BE200" s="54">
        <v>0</v>
      </c>
      <c r="BF200" s="54">
        <v>0</v>
      </c>
      <c r="BI200" s="39">
        <v>0</v>
      </c>
    </row>
    <row r="201" spans="2:61" ht="21" x14ac:dyDescent="0.2">
      <c r="B201" s="137" t="s">
        <v>904</v>
      </c>
      <c r="C201" s="64" t="s">
        <v>411</v>
      </c>
      <c r="D201" s="53">
        <f t="shared" ref="D201:D264" si="21">SUM(E201,N201,W201)</f>
        <v>0</v>
      </c>
      <c r="E201" s="53">
        <f t="shared" ref="E201:E264" si="22">SUM(F201:M201)</f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53">
        <f t="shared" ref="N201:N264" si="23">SUM(O201:V201)</f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53">
        <f t="shared" ref="W201:W264" si="24">SUM(X201:AE201)</f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53">
        <f t="shared" ref="AF201:AF264" si="25">SUM(AG201:AN201)</f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53">
        <f t="shared" ref="AO201:AO264" si="26">SUM(AP201:AW201)</f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53">
        <f t="shared" ref="AX201:AX264" si="27">SUM(AY201:BF201)</f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I201" s="39">
        <v>0</v>
      </c>
    </row>
    <row r="202" spans="2:61" x14ac:dyDescent="0.2">
      <c r="B202" s="137" t="s">
        <v>786</v>
      </c>
      <c r="C202" s="64" t="s">
        <v>413</v>
      </c>
      <c r="D202" s="53">
        <f t="shared" si="21"/>
        <v>0</v>
      </c>
      <c r="E202" s="53">
        <f t="shared" si="22"/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  <c r="N202" s="53">
        <f t="shared" si="23"/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53">
        <f t="shared" si="24"/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53">
        <f t="shared" si="25"/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53">
        <f t="shared" si="26"/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53">
        <f t="shared" si="27"/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I202" s="39">
        <v>0</v>
      </c>
    </row>
    <row r="203" spans="2:61" x14ac:dyDescent="0.2">
      <c r="B203" s="137" t="s">
        <v>482</v>
      </c>
      <c r="C203" s="64" t="s">
        <v>415</v>
      </c>
      <c r="D203" s="53">
        <f t="shared" si="21"/>
        <v>0</v>
      </c>
      <c r="E203" s="53">
        <f t="shared" si="22"/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53">
        <f t="shared" si="23"/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53">
        <f t="shared" si="24"/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53">
        <f t="shared" si="25"/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53">
        <f t="shared" si="26"/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53">
        <f t="shared" si="27"/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I203" s="39">
        <v>0</v>
      </c>
    </row>
    <row r="204" spans="2:61" x14ac:dyDescent="0.2">
      <c r="B204" s="137" t="s">
        <v>476</v>
      </c>
      <c r="C204" s="64" t="s">
        <v>417</v>
      </c>
      <c r="D204" s="53">
        <f t="shared" si="21"/>
        <v>0</v>
      </c>
      <c r="E204" s="53">
        <f t="shared" si="22"/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53">
        <f t="shared" si="23"/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53">
        <f t="shared" si="24"/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53">
        <f t="shared" si="25"/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53">
        <f t="shared" si="26"/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53">
        <f t="shared" si="27"/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I204" s="39">
        <v>0</v>
      </c>
    </row>
    <row r="205" spans="2:61" x14ac:dyDescent="0.2">
      <c r="B205" s="137" t="s">
        <v>484</v>
      </c>
      <c r="C205" s="64" t="s">
        <v>419</v>
      </c>
      <c r="D205" s="53">
        <f t="shared" si="21"/>
        <v>0</v>
      </c>
      <c r="E205" s="53">
        <f t="shared" si="22"/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  <c r="N205" s="53">
        <f t="shared" si="23"/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53">
        <f t="shared" si="24"/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53">
        <f t="shared" si="25"/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53">
        <f t="shared" si="26"/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53">
        <f t="shared" si="27"/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I205" s="39">
        <v>0</v>
      </c>
    </row>
    <row r="206" spans="2:61" x14ac:dyDescent="0.2">
      <c r="B206" s="138" t="s">
        <v>374</v>
      </c>
      <c r="C206" s="64" t="s">
        <v>421</v>
      </c>
      <c r="D206" s="53">
        <f t="shared" si="21"/>
        <v>0</v>
      </c>
      <c r="E206" s="53">
        <f t="shared" si="22"/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53">
        <f t="shared" si="23"/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53">
        <f t="shared" si="24"/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53">
        <f t="shared" si="25"/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53">
        <f t="shared" si="26"/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53">
        <f t="shared" si="27"/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I206" s="39">
        <v>0</v>
      </c>
    </row>
    <row r="207" spans="2:61" x14ac:dyDescent="0.2">
      <c r="B207" s="138" t="s">
        <v>376</v>
      </c>
      <c r="C207" s="64" t="s">
        <v>423</v>
      </c>
      <c r="D207" s="53">
        <f t="shared" si="21"/>
        <v>0</v>
      </c>
      <c r="E207" s="53">
        <f t="shared" si="22"/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53">
        <f t="shared" si="23"/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53">
        <f t="shared" si="24"/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53">
        <f t="shared" si="25"/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53">
        <f t="shared" si="26"/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53">
        <f t="shared" si="27"/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I207" s="39"/>
    </row>
    <row r="208" spans="2:61" x14ac:dyDescent="0.2">
      <c r="B208" s="138" t="s">
        <v>365</v>
      </c>
      <c r="C208" s="64" t="s">
        <v>425</v>
      </c>
      <c r="D208" s="53">
        <f t="shared" si="21"/>
        <v>0</v>
      </c>
      <c r="E208" s="53">
        <f t="shared" si="22"/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  <c r="N208" s="53">
        <f t="shared" si="23"/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53">
        <f t="shared" si="24"/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53">
        <f t="shared" si="25"/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53">
        <f t="shared" si="26"/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53">
        <f t="shared" si="27"/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I208" s="39">
        <v>0</v>
      </c>
    </row>
    <row r="209" spans="2:61" x14ac:dyDescent="0.2">
      <c r="B209" s="138" t="s">
        <v>378</v>
      </c>
      <c r="C209" s="64" t="s">
        <v>427</v>
      </c>
      <c r="D209" s="53">
        <f t="shared" si="21"/>
        <v>0</v>
      </c>
      <c r="E209" s="53">
        <f t="shared" si="22"/>
        <v>0</v>
      </c>
      <c r="F209" s="65">
        <v>0</v>
      </c>
      <c r="G209" s="65">
        <v>0</v>
      </c>
      <c r="H209" s="65">
        <v>0</v>
      </c>
      <c r="I209" s="65">
        <v>0</v>
      </c>
      <c r="J209" s="65">
        <v>0</v>
      </c>
      <c r="K209" s="65">
        <v>0</v>
      </c>
      <c r="L209" s="65">
        <v>0</v>
      </c>
      <c r="M209" s="65">
        <v>0</v>
      </c>
      <c r="N209" s="53">
        <f t="shared" si="23"/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53">
        <f t="shared" si="24"/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53">
        <f t="shared" si="25"/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53">
        <f t="shared" si="26"/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53">
        <f t="shared" si="27"/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I209" s="39">
        <v>0</v>
      </c>
    </row>
    <row r="210" spans="2:61" x14ac:dyDescent="0.2">
      <c r="B210" s="138" t="s">
        <v>380</v>
      </c>
      <c r="C210" s="64" t="s">
        <v>428</v>
      </c>
      <c r="D210" s="53">
        <f t="shared" si="21"/>
        <v>21</v>
      </c>
      <c r="E210" s="53">
        <f t="shared" si="22"/>
        <v>12</v>
      </c>
      <c r="F210" s="65">
        <v>8</v>
      </c>
      <c r="G210" s="65">
        <v>4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  <c r="N210" s="53">
        <f t="shared" si="23"/>
        <v>3</v>
      </c>
      <c r="O210" s="65">
        <v>3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53">
        <f t="shared" si="24"/>
        <v>6</v>
      </c>
      <c r="X210" s="65">
        <v>2</v>
      </c>
      <c r="Y210" s="65">
        <v>4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53">
        <f t="shared" si="25"/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53">
        <f t="shared" si="26"/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53">
        <f t="shared" si="27"/>
        <v>2</v>
      </c>
      <c r="AY210" s="65">
        <v>2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I210" s="39">
        <v>0</v>
      </c>
    </row>
    <row r="211" spans="2:61" x14ac:dyDescent="0.2">
      <c r="B211" s="138" t="s">
        <v>382</v>
      </c>
      <c r="C211" s="64" t="s">
        <v>429</v>
      </c>
      <c r="D211" s="53">
        <f t="shared" si="21"/>
        <v>0</v>
      </c>
      <c r="E211" s="53">
        <f t="shared" si="22"/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0</v>
      </c>
      <c r="M211" s="65">
        <v>0</v>
      </c>
      <c r="N211" s="53">
        <f t="shared" si="23"/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53">
        <f t="shared" si="24"/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65">
        <v>0</v>
      </c>
      <c r="AF211" s="53">
        <f t="shared" si="25"/>
        <v>0</v>
      </c>
      <c r="AG211" s="65">
        <v>0</v>
      </c>
      <c r="AH211" s="65">
        <v>0</v>
      </c>
      <c r="AI211" s="65">
        <v>0</v>
      </c>
      <c r="AJ211" s="65">
        <v>0</v>
      </c>
      <c r="AK211" s="65">
        <v>0</v>
      </c>
      <c r="AL211" s="65">
        <v>0</v>
      </c>
      <c r="AM211" s="65">
        <v>0</v>
      </c>
      <c r="AN211" s="65">
        <v>0</v>
      </c>
      <c r="AO211" s="53">
        <f t="shared" si="26"/>
        <v>0</v>
      </c>
      <c r="AP211" s="65">
        <v>0</v>
      </c>
      <c r="AQ211" s="65">
        <v>0</v>
      </c>
      <c r="AR211" s="65">
        <v>0</v>
      </c>
      <c r="AS211" s="65">
        <v>0</v>
      </c>
      <c r="AT211" s="65">
        <v>0</v>
      </c>
      <c r="AU211" s="65">
        <v>0</v>
      </c>
      <c r="AV211" s="65">
        <v>0</v>
      </c>
      <c r="AW211" s="65">
        <v>0</v>
      </c>
      <c r="AX211" s="53">
        <f t="shared" si="27"/>
        <v>0</v>
      </c>
      <c r="AY211" s="65">
        <v>0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0</v>
      </c>
      <c r="BF211" s="65">
        <v>0</v>
      </c>
      <c r="BI211" s="39">
        <v>0</v>
      </c>
    </row>
    <row r="212" spans="2:61" x14ac:dyDescent="0.2">
      <c r="B212" s="138" t="s">
        <v>384</v>
      </c>
      <c r="C212" s="64" t="s">
        <v>431</v>
      </c>
      <c r="D212" s="53">
        <f t="shared" si="21"/>
        <v>14</v>
      </c>
      <c r="E212" s="53">
        <f t="shared" si="22"/>
        <v>7</v>
      </c>
      <c r="F212" s="54">
        <v>0</v>
      </c>
      <c r="G212" s="54">
        <v>0</v>
      </c>
      <c r="H212" s="54">
        <v>5</v>
      </c>
      <c r="I212" s="54">
        <v>2</v>
      </c>
      <c r="J212" s="54">
        <v>0</v>
      </c>
      <c r="K212" s="54">
        <v>0</v>
      </c>
      <c r="L212" s="54">
        <v>0</v>
      </c>
      <c r="M212" s="54">
        <v>0</v>
      </c>
      <c r="N212" s="53">
        <f t="shared" si="23"/>
        <v>6</v>
      </c>
      <c r="O212" s="54">
        <v>0</v>
      </c>
      <c r="P212" s="54">
        <v>0</v>
      </c>
      <c r="Q212" s="54">
        <v>4</v>
      </c>
      <c r="R212" s="54">
        <v>2</v>
      </c>
      <c r="S212" s="54">
        <v>0</v>
      </c>
      <c r="T212" s="54">
        <v>0</v>
      </c>
      <c r="U212" s="54">
        <v>0</v>
      </c>
      <c r="V212" s="54">
        <v>0</v>
      </c>
      <c r="W212" s="53">
        <f t="shared" si="24"/>
        <v>1</v>
      </c>
      <c r="X212" s="54">
        <v>0</v>
      </c>
      <c r="Y212" s="54">
        <v>0</v>
      </c>
      <c r="Z212" s="54">
        <v>1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3">
        <f t="shared" si="25"/>
        <v>6</v>
      </c>
      <c r="AG212" s="54">
        <v>0</v>
      </c>
      <c r="AH212" s="54">
        <v>0</v>
      </c>
      <c r="AI212" s="54">
        <v>4</v>
      </c>
      <c r="AJ212" s="54">
        <v>2</v>
      </c>
      <c r="AK212" s="54">
        <v>0</v>
      </c>
      <c r="AL212" s="54">
        <v>0</v>
      </c>
      <c r="AM212" s="54">
        <v>0</v>
      </c>
      <c r="AN212" s="54">
        <v>0</v>
      </c>
      <c r="AO212" s="53">
        <f t="shared" si="26"/>
        <v>1</v>
      </c>
      <c r="AP212" s="54">
        <v>0</v>
      </c>
      <c r="AQ212" s="54">
        <v>0</v>
      </c>
      <c r="AR212" s="54">
        <v>1</v>
      </c>
      <c r="AS212" s="54">
        <v>0</v>
      </c>
      <c r="AT212" s="54">
        <v>0</v>
      </c>
      <c r="AU212" s="54">
        <v>0</v>
      </c>
      <c r="AV212" s="54">
        <v>0</v>
      </c>
      <c r="AW212" s="54">
        <v>0</v>
      </c>
      <c r="AX212" s="53">
        <f t="shared" si="27"/>
        <v>0</v>
      </c>
      <c r="AY212" s="54">
        <v>0</v>
      </c>
      <c r="AZ212" s="54">
        <v>0</v>
      </c>
      <c r="BA212" s="54">
        <v>0</v>
      </c>
      <c r="BB212" s="54">
        <v>0</v>
      </c>
      <c r="BC212" s="54">
        <v>0</v>
      </c>
      <c r="BD212" s="54">
        <v>0</v>
      </c>
      <c r="BE212" s="54">
        <v>0</v>
      </c>
      <c r="BF212" s="54">
        <v>0</v>
      </c>
      <c r="BI212" s="39"/>
    </row>
    <row r="213" spans="2:61" ht="21" x14ac:dyDescent="0.2">
      <c r="B213" s="137" t="s">
        <v>386</v>
      </c>
      <c r="C213" s="64" t="s">
        <v>433</v>
      </c>
      <c r="D213" s="53">
        <f t="shared" si="21"/>
        <v>9</v>
      </c>
      <c r="E213" s="53">
        <f t="shared" si="22"/>
        <v>5</v>
      </c>
      <c r="F213" s="65">
        <v>0</v>
      </c>
      <c r="G213" s="65">
        <v>0</v>
      </c>
      <c r="H213" s="65">
        <v>3</v>
      </c>
      <c r="I213" s="65">
        <v>2</v>
      </c>
      <c r="J213" s="65">
        <v>0</v>
      </c>
      <c r="K213" s="65">
        <v>0</v>
      </c>
      <c r="L213" s="65">
        <v>0</v>
      </c>
      <c r="M213" s="65">
        <v>0</v>
      </c>
      <c r="N213" s="53">
        <f t="shared" si="23"/>
        <v>4</v>
      </c>
      <c r="O213" s="65">
        <v>0</v>
      </c>
      <c r="P213" s="65">
        <v>0</v>
      </c>
      <c r="Q213" s="65">
        <v>2</v>
      </c>
      <c r="R213" s="65">
        <v>2</v>
      </c>
      <c r="S213" s="65">
        <v>0</v>
      </c>
      <c r="T213" s="65">
        <v>0</v>
      </c>
      <c r="U213" s="65">
        <v>0</v>
      </c>
      <c r="V213" s="65">
        <v>0</v>
      </c>
      <c r="W213" s="53">
        <f t="shared" si="24"/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53">
        <f t="shared" si="25"/>
        <v>5</v>
      </c>
      <c r="AG213" s="65">
        <v>0</v>
      </c>
      <c r="AH213" s="65">
        <v>0</v>
      </c>
      <c r="AI213" s="65">
        <v>3</v>
      </c>
      <c r="AJ213" s="65">
        <v>2</v>
      </c>
      <c r="AK213" s="65">
        <v>0</v>
      </c>
      <c r="AL213" s="65">
        <v>0</v>
      </c>
      <c r="AM213" s="65">
        <v>0</v>
      </c>
      <c r="AN213" s="65">
        <v>0</v>
      </c>
      <c r="AO213" s="53">
        <f t="shared" si="26"/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53">
        <f t="shared" si="27"/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I213" s="39">
        <v>0</v>
      </c>
    </row>
    <row r="214" spans="2:61" x14ac:dyDescent="0.2">
      <c r="B214" s="137" t="s">
        <v>388</v>
      </c>
      <c r="C214" s="64" t="s">
        <v>435</v>
      </c>
      <c r="D214" s="53">
        <f t="shared" si="21"/>
        <v>5</v>
      </c>
      <c r="E214" s="53">
        <f t="shared" si="22"/>
        <v>2</v>
      </c>
      <c r="F214" s="65">
        <v>0</v>
      </c>
      <c r="G214" s="65">
        <v>0</v>
      </c>
      <c r="H214" s="65">
        <v>2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53">
        <f t="shared" si="23"/>
        <v>2</v>
      </c>
      <c r="O214" s="65">
        <v>0</v>
      </c>
      <c r="P214" s="65">
        <v>0</v>
      </c>
      <c r="Q214" s="65">
        <v>2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53">
        <f t="shared" si="24"/>
        <v>1</v>
      </c>
      <c r="X214" s="65">
        <v>0</v>
      </c>
      <c r="Y214" s="65">
        <v>0</v>
      </c>
      <c r="Z214" s="65">
        <v>1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53">
        <f t="shared" si="25"/>
        <v>1</v>
      </c>
      <c r="AG214" s="65">
        <v>0</v>
      </c>
      <c r="AH214" s="65">
        <v>0</v>
      </c>
      <c r="AI214" s="65">
        <v>1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53">
        <f t="shared" si="26"/>
        <v>1</v>
      </c>
      <c r="AP214" s="65">
        <v>0</v>
      </c>
      <c r="AQ214" s="65">
        <v>0</v>
      </c>
      <c r="AR214" s="65">
        <v>1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53">
        <f t="shared" si="27"/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I214" s="39">
        <v>0</v>
      </c>
    </row>
    <row r="215" spans="2:61" x14ac:dyDescent="0.2">
      <c r="B215" s="137" t="s">
        <v>390</v>
      </c>
      <c r="C215" s="64" t="s">
        <v>436</v>
      </c>
      <c r="D215" s="53">
        <f t="shared" si="21"/>
        <v>0</v>
      </c>
      <c r="E215" s="53">
        <f t="shared" si="22"/>
        <v>0</v>
      </c>
      <c r="F215" s="65">
        <v>0</v>
      </c>
      <c r="G215" s="65">
        <v>0</v>
      </c>
      <c r="H215" s="65">
        <v>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53">
        <f t="shared" si="23"/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53">
        <f t="shared" si="24"/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53">
        <f t="shared" si="25"/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53">
        <f t="shared" si="26"/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53">
        <f t="shared" si="27"/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I215" s="39">
        <v>0</v>
      </c>
    </row>
    <row r="216" spans="2:61" x14ac:dyDescent="0.2">
      <c r="B216" s="137" t="s">
        <v>392</v>
      </c>
      <c r="C216" s="64" t="s">
        <v>437</v>
      </c>
      <c r="D216" s="53">
        <f t="shared" si="21"/>
        <v>0</v>
      </c>
      <c r="E216" s="53">
        <f t="shared" si="22"/>
        <v>0</v>
      </c>
      <c r="F216" s="65">
        <v>0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53">
        <f t="shared" si="23"/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53">
        <f t="shared" si="24"/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53">
        <f t="shared" si="25"/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53">
        <f t="shared" si="26"/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53">
        <f t="shared" si="27"/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I216" s="39">
        <v>0</v>
      </c>
    </row>
    <row r="217" spans="2:61" x14ac:dyDescent="0.2">
      <c r="B217" s="137" t="s">
        <v>394</v>
      </c>
      <c r="C217" s="64" t="s">
        <v>439</v>
      </c>
      <c r="D217" s="53">
        <f t="shared" si="21"/>
        <v>0</v>
      </c>
      <c r="E217" s="53">
        <f t="shared" si="22"/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53">
        <f t="shared" si="23"/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53">
        <f t="shared" si="24"/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53">
        <f t="shared" si="25"/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53">
        <f t="shared" si="26"/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53">
        <f t="shared" si="27"/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0</v>
      </c>
      <c r="BD217" s="65">
        <v>0</v>
      </c>
      <c r="BE217" s="65">
        <v>0</v>
      </c>
      <c r="BF217" s="65">
        <v>0</v>
      </c>
      <c r="BI217" s="39">
        <v>0</v>
      </c>
    </row>
    <row r="218" spans="2:61" x14ac:dyDescent="0.2">
      <c r="B218" s="138" t="s">
        <v>396</v>
      </c>
      <c r="C218" s="64" t="s">
        <v>440</v>
      </c>
      <c r="D218" s="53">
        <f t="shared" si="21"/>
        <v>1</v>
      </c>
      <c r="E218" s="53">
        <f t="shared" si="22"/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53">
        <f t="shared" si="23"/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53">
        <f t="shared" si="24"/>
        <v>1</v>
      </c>
      <c r="X218" s="65">
        <v>0</v>
      </c>
      <c r="Y218" s="65">
        <v>0</v>
      </c>
      <c r="Z218" s="65">
        <v>1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53">
        <f t="shared" si="25"/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53">
        <f t="shared" si="26"/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53">
        <f t="shared" si="27"/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I218" s="39" t="e">
        <v>#REF!</v>
      </c>
    </row>
    <row r="219" spans="2:61" x14ac:dyDescent="0.2">
      <c r="B219" s="138" t="s">
        <v>398</v>
      </c>
      <c r="C219" s="64" t="s">
        <v>441</v>
      </c>
      <c r="D219" s="53">
        <f t="shared" si="21"/>
        <v>0</v>
      </c>
      <c r="E219" s="53">
        <f t="shared" si="22"/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53">
        <f t="shared" si="23"/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53">
        <f t="shared" si="24"/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53">
        <f t="shared" si="25"/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53">
        <f t="shared" si="26"/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53">
        <f t="shared" si="27"/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I219" s="39" t="e">
        <v>#REF!</v>
      </c>
    </row>
    <row r="220" spans="2:61" x14ac:dyDescent="0.2">
      <c r="B220" s="138" t="s">
        <v>402</v>
      </c>
      <c r="C220" s="64" t="s">
        <v>443</v>
      </c>
      <c r="D220" s="53">
        <f t="shared" si="21"/>
        <v>0</v>
      </c>
      <c r="E220" s="53">
        <f t="shared" si="22"/>
        <v>0</v>
      </c>
      <c r="F220" s="65">
        <v>0</v>
      </c>
      <c r="G220" s="65">
        <v>0</v>
      </c>
      <c r="H220" s="65">
        <v>0</v>
      </c>
      <c r="I220" s="65">
        <v>0</v>
      </c>
      <c r="J220" s="65">
        <v>0</v>
      </c>
      <c r="K220" s="65">
        <v>0</v>
      </c>
      <c r="L220" s="65">
        <v>0</v>
      </c>
      <c r="M220" s="65">
        <v>0</v>
      </c>
      <c r="N220" s="53">
        <f t="shared" si="23"/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53">
        <f t="shared" si="24"/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53">
        <f t="shared" si="25"/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53">
        <f t="shared" si="26"/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53">
        <f t="shared" si="27"/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I220" s="39"/>
    </row>
    <row r="221" spans="2:61" x14ac:dyDescent="0.2">
      <c r="B221" s="138" t="s">
        <v>404</v>
      </c>
      <c r="C221" s="64" t="s">
        <v>445</v>
      </c>
      <c r="D221" s="53">
        <f t="shared" si="21"/>
        <v>25</v>
      </c>
      <c r="E221" s="53">
        <f t="shared" si="22"/>
        <v>12</v>
      </c>
      <c r="F221" s="65">
        <v>10</v>
      </c>
      <c r="G221" s="65">
        <v>2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53">
        <f t="shared" si="23"/>
        <v>7</v>
      </c>
      <c r="O221" s="65">
        <v>5</v>
      </c>
      <c r="P221" s="65">
        <v>2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53">
        <f t="shared" si="24"/>
        <v>6</v>
      </c>
      <c r="X221" s="65">
        <v>6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53">
        <f t="shared" si="25"/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53">
        <f t="shared" si="26"/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53">
        <f t="shared" si="27"/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I221" s="39">
        <v>0</v>
      </c>
    </row>
    <row r="222" spans="2:61" x14ac:dyDescent="0.2">
      <c r="B222" s="138" t="s">
        <v>703</v>
      </c>
      <c r="C222" s="64" t="s">
        <v>447</v>
      </c>
      <c r="D222" s="53">
        <f t="shared" si="21"/>
        <v>0</v>
      </c>
      <c r="E222" s="53">
        <f t="shared" si="22"/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53">
        <f t="shared" si="23"/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53">
        <f t="shared" si="24"/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53">
        <f t="shared" si="25"/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53">
        <f t="shared" si="26"/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53">
        <f t="shared" si="27"/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I222" s="39">
        <v>0</v>
      </c>
    </row>
    <row r="223" spans="2:61" x14ac:dyDescent="0.2">
      <c r="B223" s="138" t="s">
        <v>400</v>
      </c>
      <c r="C223" s="64" t="s">
        <v>449</v>
      </c>
      <c r="D223" s="53">
        <f t="shared" si="21"/>
        <v>0</v>
      </c>
      <c r="E223" s="53">
        <f t="shared" si="22"/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53">
        <f t="shared" si="23"/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53">
        <f t="shared" si="24"/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53">
        <f t="shared" si="25"/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53">
        <f t="shared" si="26"/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53">
        <f t="shared" si="27"/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I223" s="39">
        <v>0</v>
      </c>
    </row>
    <row r="224" spans="2:61" x14ac:dyDescent="0.2">
      <c r="B224" s="138" t="s">
        <v>406</v>
      </c>
      <c r="C224" s="64" t="s">
        <v>451</v>
      </c>
      <c r="D224" s="53">
        <f t="shared" si="21"/>
        <v>0</v>
      </c>
      <c r="E224" s="53">
        <f t="shared" si="22"/>
        <v>0</v>
      </c>
      <c r="F224" s="65">
        <v>0</v>
      </c>
      <c r="G224" s="65">
        <v>0</v>
      </c>
      <c r="H224" s="65">
        <v>0</v>
      </c>
      <c r="I224" s="65">
        <v>0</v>
      </c>
      <c r="J224" s="65">
        <v>0</v>
      </c>
      <c r="K224" s="65">
        <v>0</v>
      </c>
      <c r="L224" s="65">
        <v>0</v>
      </c>
      <c r="M224" s="65">
        <v>0</v>
      </c>
      <c r="N224" s="53">
        <f t="shared" si="23"/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53">
        <f t="shared" si="24"/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53">
        <f t="shared" si="25"/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53">
        <f t="shared" si="26"/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53">
        <f t="shared" si="27"/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I224" s="39">
        <v>0</v>
      </c>
    </row>
    <row r="225" spans="2:61" x14ac:dyDescent="0.2">
      <c r="B225" s="138" t="s">
        <v>408</v>
      </c>
      <c r="C225" s="64" t="s">
        <v>453</v>
      </c>
      <c r="D225" s="53">
        <f t="shared" si="21"/>
        <v>0</v>
      </c>
      <c r="E225" s="53">
        <f t="shared" si="22"/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53">
        <f t="shared" si="23"/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53">
        <f t="shared" si="24"/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53">
        <f t="shared" si="25"/>
        <v>0</v>
      </c>
      <c r="AG225" s="65">
        <v>0</v>
      </c>
      <c r="AH225" s="65">
        <v>0</v>
      </c>
      <c r="AI225" s="65">
        <v>0</v>
      </c>
      <c r="AJ225" s="65">
        <v>0</v>
      </c>
      <c r="AK225" s="65">
        <v>0</v>
      </c>
      <c r="AL225" s="65">
        <v>0</v>
      </c>
      <c r="AM225" s="65">
        <v>0</v>
      </c>
      <c r="AN225" s="65">
        <v>0</v>
      </c>
      <c r="AO225" s="53">
        <f t="shared" si="26"/>
        <v>0</v>
      </c>
      <c r="AP225" s="65">
        <v>0</v>
      </c>
      <c r="AQ225" s="65">
        <v>0</v>
      </c>
      <c r="AR225" s="65">
        <v>0</v>
      </c>
      <c r="AS225" s="65">
        <v>0</v>
      </c>
      <c r="AT225" s="65">
        <v>0</v>
      </c>
      <c r="AU225" s="65">
        <v>0</v>
      </c>
      <c r="AV225" s="65">
        <v>0</v>
      </c>
      <c r="AW225" s="65">
        <v>0</v>
      </c>
      <c r="AX225" s="53">
        <f t="shared" si="27"/>
        <v>0</v>
      </c>
      <c r="AY225" s="65">
        <v>0</v>
      </c>
      <c r="AZ225" s="65">
        <v>0</v>
      </c>
      <c r="BA225" s="65">
        <v>0</v>
      </c>
      <c r="BB225" s="65">
        <v>0</v>
      </c>
      <c r="BC225" s="65">
        <v>0</v>
      </c>
      <c r="BD225" s="65">
        <v>0</v>
      </c>
      <c r="BE225" s="65">
        <v>0</v>
      </c>
      <c r="BF225" s="65">
        <v>0</v>
      </c>
      <c r="BI225" s="39">
        <v>0</v>
      </c>
    </row>
    <row r="226" spans="2:61" x14ac:dyDescent="0.2">
      <c r="B226" s="138" t="s">
        <v>410</v>
      </c>
      <c r="C226" s="64" t="s">
        <v>455</v>
      </c>
      <c r="D226" s="53">
        <f t="shared" si="21"/>
        <v>3</v>
      </c>
      <c r="E226" s="53">
        <f t="shared" si="22"/>
        <v>1</v>
      </c>
      <c r="F226" s="54">
        <v>0</v>
      </c>
      <c r="G226" s="54">
        <v>0</v>
      </c>
      <c r="H226" s="54">
        <v>0</v>
      </c>
      <c r="I226" s="54">
        <v>1</v>
      </c>
      <c r="J226" s="54">
        <v>0</v>
      </c>
      <c r="K226" s="54">
        <v>0</v>
      </c>
      <c r="L226" s="54">
        <v>0</v>
      </c>
      <c r="M226" s="54">
        <v>0</v>
      </c>
      <c r="N226" s="53">
        <f t="shared" si="23"/>
        <v>2</v>
      </c>
      <c r="O226" s="54">
        <v>0</v>
      </c>
      <c r="P226" s="54">
        <v>0</v>
      </c>
      <c r="Q226" s="54">
        <v>2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3">
        <f t="shared" si="24"/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3">
        <f t="shared" si="25"/>
        <v>1</v>
      </c>
      <c r="AG226" s="54">
        <v>0</v>
      </c>
      <c r="AH226" s="54">
        <v>0</v>
      </c>
      <c r="AI226" s="54">
        <v>1</v>
      </c>
      <c r="AJ226" s="54">
        <v>0</v>
      </c>
      <c r="AK226" s="54">
        <v>0</v>
      </c>
      <c r="AL226" s="54">
        <v>0</v>
      </c>
      <c r="AM226" s="54">
        <v>0</v>
      </c>
      <c r="AN226" s="54">
        <v>0</v>
      </c>
      <c r="AO226" s="53">
        <f t="shared" si="26"/>
        <v>4</v>
      </c>
      <c r="AP226" s="54">
        <v>0</v>
      </c>
      <c r="AQ226" s="54">
        <v>0</v>
      </c>
      <c r="AR226" s="54">
        <v>4</v>
      </c>
      <c r="AS226" s="54">
        <v>0</v>
      </c>
      <c r="AT226" s="54">
        <v>0</v>
      </c>
      <c r="AU226" s="54">
        <v>0</v>
      </c>
      <c r="AV226" s="54">
        <v>0</v>
      </c>
      <c r="AW226" s="54">
        <v>0</v>
      </c>
      <c r="AX226" s="53">
        <f t="shared" si="27"/>
        <v>0</v>
      </c>
      <c r="AY226" s="54">
        <v>0</v>
      </c>
      <c r="AZ226" s="54">
        <v>0</v>
      </c>
      <c r="BA226" s="54">
        <v>0</v>
      </c>
      <c r="BB226" s="54">
        <v>0</v>
      </c>
      <c r="BC226" s="54">
        <v>0</v>
      </c>
      <c r="BD226" s="54">
        <v>0</v>
      </c>
      <c r="BE226" s="54">
        <v>0</v>
      </c>
      <c r="BF226" s="54">
        <v>0</v>
      </c>
      <c r="BI226" s="39">
        <v>0</v>
      </c>
    </row>
    <row r="227" spans="2:61" ht="21" x14ac:dyDescent="0.2">
      <c r="B227" s="137" t="s">
        <v>412</v>
      </c>
      <c r="C227" s="64" t="s">
        <v>457</v>
      </c>
      <c r="D227" s="53">
        <f t="shared" si="21"/>
        <v>3</v>
      </c>
      <c r="E227" s="53">
        <f t="shared" si="22"/>
        <v>1</v>
      </c>
      <c r="F227" s="65">
        <v>0</v>
      </c>
      <c r="G227" s="65">
        <v>0</v>
      </c>
      <c r="H227" s="65">
        <v>0</v>
      </c>
      <c r="I227" s="65">
        <v>1</v>
      </c>
      <c r="J227" s="65">
        <v>0</v>
      </c>
      <c r="K227" s="65">
        <v>0</v>
      </c>
      <c r="L227" s="65">
        <v>0</v>
      </c>
      <c r="M227" s="65">
        <v>0</v>
      </c>
      <c r="N227" s="53">
        <f t="shared" si="23"/>
        <v>2</v>
      </c>
      <c r="O227" s="65">
        <v>0</v>
      </c>
      <c r="P227" s="65">
        <v>0</v>
      </c>
      <c r="Q227" s="65">
        <v>2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53">
        <f t="shared" si="24"/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53">
        <f t="shared" si="25"/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53">
        <f t="shared" si="26"/>
        <v>3</v>
      </c>
      <c r="AP227" s="65">
        <v>0</v>
      </c>
      <c r="AQ227" s="65">
        <v>0</v>
      </c>
      <c r="AR227" s="65">
        <v>3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53">
        <f t="shared" si="27"/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I227" s="39"/>
    </row>
    <row r="228" spans="2:61" x14ac:dyDescent="0.2">
      <c r="B228" s="137" t="s">
        <v>414</v>
      </c>
      <c r="C228" s="64" t="s">
        <v>459</v>
      </c>
      <c r="D228" s="53">
        <f t="shared" si="21"/>
        <v>0</v>
      </c>
      <c r="E228" s="53">
        <f t="shared" si="22"/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53">
        <f t="shared" si="23"/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53">
        <f t="shared" si="24"/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53">
        <f t="shared" si="25"/>
        <v>1</v>
      </c>
      <c r="AG228" s="65">
        <v>0</v>
      </c>
      <c r="AH228" s="65">
        <v>0</v>
      </c>
      <c r="AI228" s="65">
        <v>1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53">
        <f t="shared" si="26"/>
        <v>1</v>
      </c>
      <c r="AP228" s="65">
        <v>0</v>
      </c>
      <c r="AQ228" s="65">
        <v>0</v>
      </c>
      <c r="AR228" s="65">
        <v>1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53">
        <f t="shared" si="27"/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I228" s="39"/>
    </row>
    <row r="229" spans="2:61" x14ac:dyDescent="0.2">
      <c r="B229" s="137" t="s">
        <v>416</v>
      </c>
      <c r="C229" s="64" t="s">
        <v>461</v>
      </c>
      <c r="D229" s="53">
        <f t="shared" si="21"/>
        <v>0</v>
      </c>
      <c r="E229" s="53">
        <f t="shared" si="22"/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53">
        <f t="shared" si="23"/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53">
        <f t="shared" si="24"/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53">
        <f t="shared" si="25"/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53">
        <f t="shared" si="26"/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53">
        <f t="shared" si="27"/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I229" s="39"/>
    </row>
    <row r="230" spans="2:61" x14ac:dyDescent="0.2">
      <c r="B230" s="137" t="s">
        <v>418</v>
      </c>
      <c r="C230" s="64" t="s">
        <v>463</v>
      </c>
      <c r="D230" s="53">
        <f t="shared" si="21"/>
        <v>0</v>
      </c>
      <c r="E230" s="53">
        <f t="shared" si="22"/>
        <v>0</v>
      </c>
      <c r="F230" s="65">
        <v>0</v>
      </c>
      <c r="G230" s="65">
        <v>0</v>
      </c>
      <c r="H230" s="65">
        <v>0</v>
      </c>
      <c r="I230" s="65">
        <v>0</v>
      </c>
      <c r="J230" s="65">
        <v>0</v>
      </c>
      <c r="K230" s="65">
        <v>0</v>
      </c>
      <c r="L230" s="65">
        <v>0</v>
      </c>
      <c r="M230" s="65">
        <v>0</v>
      </c>
      <c r="N230" s="53">
        <f t="shared" si="23"/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53">
        <f t="shared" si="24"/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53">
        <f t="shared" si="25"/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53">
        <f t="shared" si="26"/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53">
        <f t="shared" si="27"/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I230" s="39">
        <v>0</v>
      </c>
    </row>
    <row r="231" spans="2:61" x14ac:dyDescent="0.2">
      <c r="B231" s="138" t="s">
        <v>420</v>
      </c>
      <c r="C231" s="64" t="s">
        <v>465</v>
      </c>
      <c r="D231" s="53">
        <f t="shared" si="21"/>
        <v>0</v>
      </c>
      <c r="E231" s="53">
        <f t="shared" si="22"/>
        <v>0</v>
      </c>
      <c r="F231" s="65">
        <v>0</v>
      </c>
      <c r="G231" s="65">
        <v>0</v>
      </c>
      <c r="H231" s="65">
        <v>0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  <c r="N231" s="53">
        <f t="shared" si="23"/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53">
        <f t="shared" si="24"/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53">
        <f t="shared" si="25"/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53">
        <f t="shared" si="26"/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53">
        <f t="shared" si="27"/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</row>
    <row r="232" spans="2:61" x14ac:dyDescent="0.2">
      <c r="B232" s="138" t="s">
        <v>422</v>
      </c>
      <c r="C232" s="64" t="s">
        <v>467</v>
      </c>
      <c r="D232" s="53">
        <f t="shared" si="21"/>
        <v>0</v>
      </c>
      <c r="E232" s="53">
        <f t="shared" si="22"/>
        <v>0</v>
      </c>
      <c r="F232" s="65">
        <v>0</v>
      </c>
      <c r="G232" s="65">
        <v>0</v>
      </c>
      <c r="H232" s="65">
        <v>0</v>
      </c>
      <c r="I232" s="65">
        <v>0</v>
      </c>
      <c r="J232" s="65">
        <v>0</v>
      </c>
      <c r="K232" s="65">
        <v>0</v>
      </c>
      <c r="L232" s="65">
        <v>0</v>
      </c>
      <c r="M232" s="65">
        <v>0</v>
      </c>
      <c r="N232" s="53">
        <f t="shared" si="23"/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53">
        <f t="shared" si="24"/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53">
        <f t="shared" si="25"/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53">
        <f t="shared" si="26"/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53">
        <f t="shared" si="27"/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</row>
    <row r="233" spans="2:61" ht="21" x14ac:dyDescent="0.2">
      <c r="B233" s="138" t="s">
        <v>367</v>
      </c>
      <c r="C233" s="64" t="s">
        <v>469</v>
      </c>
      <c r="D233" s="53">
        <f t="shared" si="21"/>
        <v>0</v>
      </c>
      <c r="E233" s="53">
        <f t="shared" si="22"/>
        <v>0</v>
      </c>
      <c r="F233" s="65">
        <v>0</v>
      </c>
      <c r="G233" s="65">
        <v>0</v>
      </c>
      <c r="H233" s="65">
        <v>0</v>
      </c>
      <c r="I233" s="65">
        <v>0</v>
      </c>
      <c r="J233" s="65">
        <v>0</v>
      </c>
      <c r="K233" s="65">
        <v>0</v>
      </c>
      <c r="L233" s="65">
        <v>0</v>
      </c>
      <c r="M233" s="65">
        <v>0</v>
      </c>
      <c r="N233" s="53">
        <f t="shared" si="23"/>
        <v>0</v>
      </c>
      <c r="O233" s="65">
        <v>0</v>
      </c>
      <c r="P233" s="65">
        <v>0</v>
      </c>
      <c r="Q233" s="65">
        <v>0</v>
      </c>
      <c r="R233" s="65">
        <v>0</v>
      </c>
      <c r="S233" s="65">
        <v>0</v>
      </c>
      <c r="T233" s="65">
        <v>0</v>
      </c>
      <c r="U233" s="65">
        <v>0</v>
      </c>
      <c r="V233" s="65">
        <v>0</v>
      </c>
      <c r="W233" s="53">
        <f t="shared" si="24"/>
        <v>0</v>
      </c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65">
        <v>0</v>
      </c>
      <c r="AF233" s="53">
        <f t="shared" si="25"/>
        <v>0</v>
      </c>
      <c r="AG233" s="65">
        <v>0</v>
      </c>
      <c r="AH233" s="65">
        <v>0</v>
      </c>
      <c r="AI233" s="65">
        <v>0</v>
      </c>
      <c r="AJ233" s="65">
        <v>0</v>
      </c>
      <c r="AK233" s="65">
        <v>0</v>
      </c>
      <c r="AL233" s="65">
        <v>0</v>
      </c>
      <c r="AM233" s="65">
        <v>0</v>
      </c>
      <c r="AN233" s="65">
        <v>0</v>
      </c>
      <c r="AO233" s="53">
        <f t="shared" si="26"/>
        <v>0</v>
      </c>
      <c r="AP233" s="65">
        <v>0</v>
      </c>
      <c r="AQ233" s="65">
        <v>0</v>
      </c>
      <c r="AR233" s="65">
        <v>0</v>
      </c>
      <c r="AS233" s="65">
        <v>0</v>
      </c>
      <c r="AT233" s="65">
        <v>0</v>
      </c>
      <c r="AU233" s="65">
        <v>0</v>
      </c>
      <c r="AV233" s="65">
        <v>0</v>
      </c>
      <c r="AW233" s="65">
        <v>0</v>
      </c>
      <c r="AX233" s="53">
        <f t="shared" si="27"/>
        <v>0</v>
      </c>
      <c r="AY233" s="65">
        <v>0</v>
      </c>
      <c r="AZ233" s="65">
        <v>0</v>
      </c>
      <c r="BA233" s="65">
        <v>0</v>
      </c>
      <c r="BB233" s="65">
        <v>0</v>
      </c>
      <c r="BC233" s="65">
        <v>0</v>
      </c>
      <c r="BD233" s="65">
        <v>0</v>
      </c>
      <c r="BE233" s="65">
        <v>0</v>
      </c>
      <c r="BF233" s="65">
        <v>0</v>
      </c>
    </row>
    <row r="234" spans="2:61" x14ac:dyDescent="0.2">
      <c r="B234" s="138" t="s">
        <v>424</v>
      </c>
      <c r="C234" s="64" t="s">
        <v>471</v>
      </c>
      <c r="D234" s="53">
        <f t="shared" si="21"/>
        <v>0</v>
      </c>
      <c r="E234" s="53">
        <f t="shared" si="22"/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3">
        <f t="shared" si="23"/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3">
        <f t="shared" si="24"/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3">
        <f t="shared" si="25"/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0</v>
      </c>
      <c r="AM234" s="54">
        <v>0</v>
      </c>
      <c r="AN234" s="54">
        <v>0</v>
      </c>
      <c r="AO234" s="53">
        <f t="shared" si="26"/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3">
        <f t="shared" si="27"/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</v>
      </c>
      <c r="BD234" s="54">
        <v>0</v>
      </c>
      <c r="BE234" s="54">
        <v>0</v>
      </c>
      <c r="BF234" s="54">
        <v>0</v>
      </c>
    </row>
    <row r="235" spans="2:61" ht="21" x14ac:dyDescent="0.2">
      <c r="B235" s="137" t="s">
        <v>426</v>
      </c>
      <c r="C235" s="64" t="s">
        <v>473</v>
      </c>
      <c r="D235" s="53">
        <f t="shared" si="21"/>
        <v>0</v>
      </c>
      <c r="E235" s="53">
        <f t="shared" si="22"/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53">
        <f t="shared" si="23"/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53">
        <f t="shared" si="24"/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53">
        <f t="shared" si="25"/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53">
        <f t="shared" si="26"/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53">
        <f t="shared" si="27"/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</row>
    <row r="236" spans="2:61" x14ac:dyDescent="0.2">
      <c r="B236" s="137" t="s">
        <v>851</v>
      </c>
      <c r="C236" s="64" t="s">
        <v>475</v>
      </c>
      <c r="D236" s="53">
        <f t="shared" si="21"/>
        <v>0</v>
      </c>
      <c r="E236" s="53">
        <f t="shared" si="22"/>
        <v>0</v>
      </c>
      <c r="F236" s="65">
        <v>0</v>
      </c>
      <c r="G236" s="65">
        <v>0</v>
      </c>
      <c r="H236" s="65">
        <v>0</v>
      </c>
      <c r="I236" s="65">
        <v>0</v>
      </c>
      <c r="J236" s="65">
        <v>0</v>
      </c>
      <c r="K236" s="65">
        <v>0</v>
      </c>
      <c r="L236" s="65">
        <v>0</v>
      </c>
      <c r="M236" s="65">
        <v>0</v>
      </c>
      <c r="N236" s="53">
        <f t="shared" si="23"/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53">
        <f t="shared" si="24"/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53">
        <f t="shared" si="25"/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53">
        <f t="shared" si="26"/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53">
        <f t="shared" si="27"/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</row>
    <row r="237" spans="2:61" x14ac:dyDescent="0.2">
      <c r="B237" s="137" t="s">
        <v>852</v>
      </c>
      <c r="C237" s="64" t="s">
        <v>477</v>
      </c>
      <c r="D237" s="53">
        <f t="shared" si="21"/>
        <v>0</v>
      </c>
      <c r="E237" s="53">
        <f t="shared" si="22"/>
        <v>0</v>
      </c>
      <c r="F237" s="65">
        <v>0</v>
      </c>
      <c r="G237" s="65">
        <v>0</v>
      </c>
      <c r="H237" s="65">
        <v>0</v>
      </c>
      <c r="I237" s="65">
        <v>0</v>
      </c>
      <c r="J237" s="65">
        <v>0</v>
      </c>
      <c r="K237" s="65">
        <v>0</v>
      </c>
      <c r="L237" s="65">
        <v>0</v>
      </c>
      <c r="M237" s="65">
        <v>0</v>
      </c>
      <c r="N237" s="53">
        <f t="shared" si="23"/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53">
        <f t="shared" si="24"/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53">
        <f t="shared" si="25"/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53">
        <f t="shared" si="26"/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53">
        <f t="shared" si="27"/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</row>
    <row r="238" spans="2:61" ht="21" x14ac:dyDescent="0.2">
      <c r="B238" s="138" t="s">
        <v>369</v>
      </c>
      <c r="C238" s="64" t="s">
        <v>479</v>
      </c>
      <c r="D238" s="53">
        <f t="shared" si="21"/>
        <v>0</v>
      </c>
      <c r="E238" s="53">
        <f t="shared" si="22"/>
        <v>0</v>
      </c>
      <c r="F238" s="65">
        <v>0</v>
      </c>
      <c r="G238" s="65">
        <v>0</v>
      </c>
      <c r="H238" s="65">
        <v>0</v>
      </c>
      <c r="I238" s="65">
        <v>0</v>
      </c>
      <c r="J238" s="65">
        <v>0</v>
      </c>
      <c r="K238" s="65">
        <v>0</v>
      </c>
      <c r="L238" s="65">
        <v>0</v>
      </c>
      <c r="M238" s="65">
        <v>0</v>
      </c>
      <c r="N238" s="53">
        <f t="shared" si="23"/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53">
        <f t="shared" si="24"/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53">
        <f t="shared" si="25"/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53">
        <f t="shared" si="26"/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53">
        <f t="shared" si="27"/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</row>
    <row r="239" spans="2:61" x14ac:dyDescent="0.2">
      <c r="B239" s="138" t="s">
        <v>691</v>
      </c>
      <c r="C239" s="64" t="s">
        <v>481</v>
      </c>
      <c r="D239" s="53">
        <f t="shared" si="21"/>
        <v>0</v>
      </c>
      <c r="E239" s="53">
        <f t="shared" si="22"/>
        <v>0</v>
      </c>
      <c r="F239" s="65">
        <v>0</v>
      </c>
      <c r="G239" s="65">
        <v>0</v>
      </c>
      <c r="H239" s="65">
        <v>0</v>
      </c>
      <c r="I239" s="65">
        <v>0</v>
      </c>
      <c r="J239" s="65">
        <v>0</v>
      </c>
      <c r="K239" s="65">
        <v>0</v>
      </c>
      <c r="L239" s="65">
        <v>0</v>
      </c>
      <c r="M239" s="65">
        <v>0</v>
      </c>
      <c r="N239" s="53">
        <f t="shared" si="23"/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53">
        <f t="shared" si="24"/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53">
        <f t="shared" si="25"/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53">
        <f t="shared" si="26"/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53">
        <f t="shared" si="27"/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</row>
    <row r="240" spans="2:61" x14ac:dyDescent="0.2">
      <c r="B240" s="138" t="s">
        <v>430</v>
      </c>
      <c r="C240" s="64" t="s">
        <v>483</v>
      </c>
      <c r="D240" s="53">
        <f t="shared" si="21"/>
        <v>0</v>
      </c>
      <c r="E240" s="53">
        <f t="shared" si="22"/>
        <v>0</v>
      </c>
      <c r="F240" s="65">
        <v>0</v>
      </c>
      <c r="G240" s="65">
        <v>0</v>
      </c>
      <c r="H240" s="65">
        <v>0</v>
      </c>
      <c r="I240" s="65">
        <v>0</v>
      </c>
      <c r="J240" s="65">
        <v>0</v>
      </c>
      <c r="K240" s="65">
        <v>0</v>
      </c>
      <c r="L240" s="65">
        <v>0</v>
      </c>
      <c r="M240" s="65">
        <v>0</v>
      </c>
      <c r="N240" s="53">
        <f t="shared" si="23"/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53">
        <f t="shared" si="24"/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53">
        <f t="shared" si="25"/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53">
        <f t="shared" si="26"/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53">
        <f t="shared" si="27"/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</row>
    <row r="241" spans="2:58" x14ac:dyDescent="0.2">
      <c r="B241" s="138" t="s">
        <v>432</v>
      </c>
      <c r="C241" s="64" t="s">
        <v>485</v>
      </c>
      <c r="D241" s="53">
        <f t="shared" si="21"/>
        <v>0</v>
      </c>
      <c r="E241" s="53">
        <f t="shared" si="22"/>
        <v>0</v>
      </c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53">
        <f t="shared" si="23"/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53">
        <f t="shared" si="24"/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53">
        <f t="shared" si="25"/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53">
        <f t="shared" si="26"/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53">
        <f t="shared" si="27"/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</row>
    <row r="242" spans="2:58" x14ac:dyDescent="0.2">
      <c r="B242" s="138" t="s">
        <v>434</v>
      </c>
      <c r="C242" s="64" t="s">
        <v>487</v>
      </c>
      <c r="D242" s="53">
        <f t="shared" si="21"/>
        <v>0</v>
      </c>
      <c r="E242" s="53">
        <f t="shared" si="22"/>
        <v>0</v>
      </c>
      <c r="F242" s="65">
        <v>0</v>
      </c>
      <c r="G242" s="65">
        <v>0</v>
      </c>
      <c r="H242" s="65">
        <v>0</v>
      </c>
      <c r="I242" s="65">
        <v>0</v>
      </c>
      <c r="J242" s="65">
        <v>0</v>
      </c>
      <c r="K242" s="65">
        <v>0</v>
      </c>
      <c r="L242" s="65">
        <v>0</v>
      </c>
      <c r="M242" s="65">
        <v>0</v>
      </c>
      <c r="N242" s="53">
        <f t="shared" si="23"/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53">
        <f t="shared" si="24"/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53">
        <f t="shared" si="25"/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53">
        <f t="shared" si="26"/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53">
        <f t="shared" si="27"/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</row>
    <row r="243" spans="2:58" x14ac:dyDescent="0.2">
      <c r="B243" s="138" t="s">
        <v>770</v>
      </c>
      <c r="C243" s="64" t="s">
        <v>489</v>
      </c>
      <c r="D243" s="53">
        <f t="shared" si="21"/>
        <v>0</v>
      </c>
      <c r="E243" s="53">
        <f t="shared" si="22"/>
        <v>0</v>
      </c>
      <c r="F243" s="65">
        <v>0</v>
      </c>
      <c r="G243" s="65">
        <v>0</v>
      </c>
      <c r="H243" s="65">
        <v>0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53">
        <f t="shared" si="23"/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53">
        <f t="shared" si="24"/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53">
        <f t="shared" si="25"/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53">
        <f t="shared" si="26"/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53">
        <f t="shared" si="27"/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</row>
    <row r="244" spans="2:58" x14ac:dyDescent="0.2">
      <c r="B244" s="138" t="s">
        <v>438</v>
      </c>
      <c r="C244" s="64" t="s">
        <v>491</v>
      </c>
      <c r="D244" s="53">
        <f t="shared" si="21"/>
        <v>2</v>
      </c>
      <c r="E244" s="53">
        <f t="shared" si="22"/>
        <v>0</v>
      </c>
      <c r="F244" s="65">
        <v>0</v>
      </c>
      <c r="G244" s="65">
        <v>0</v>
      </c>
      <c r="H244" s="65">
        <v>0</v>
      </c>
      <c r="I244" s="65">
        <v>0</v>
      </c>
      <c r="J244" s="65">
        <v>0</v>
      </c>
      <c r="K244" s="65">
        <v>0</v>
      </c>
      <c r="L244" s="65">
        <v>0</v>
      </c>
      <c r="M244" s="65">
        <v>0</v>
      </c>
      <c r="N244" s="53">
        <f t="shared" si="23"/>
        <v>2</v>
      </c>
      <c r="O244" s="65">
        <v>0</v>
      </c>
      <c r="P244" s="65">
        <v>2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53">
        <f t="shared" si="24"/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53">
        <f t="shared" si="25"/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53">
        <f t="shared" si="26"/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53">
        <f t="shared" si="27"/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</row>
    <row r="245" spans="2:58" x14ac:dyDescent="0.2">
      <c r="B245" s="138" t="s">
        <v>847</v>
      </c>
      <c r="C245" s="64" t="s">
        <v>493</v>
      </c>
      <c r="D245" s="53">
        <f t="shared" si="21"/>
        <v>0</v>
      </c>
      <c r="E245" s="53">
        <f t="shared" si="22"/>
        <v>0</v>
      </c>
      <c r="F245" s="65">
        <v>0</v>
      </c>
      <c r="G245" s="65">
        <v>0</v>
      </c>
      <c r="H245" s="65">
        <v>0</v>
      </c>
      <c r="I245" s="65">
        <v>0</v>
      </c>
      <c r="J245" s="65">
        <v>0</v>
      </c>
      <c r="K245" s="65">
        <v>0</v>
      </c>
      <c r="L245" s="65">
        <v>0</v>
      </c>
      <c r="M245" s="65">
        <v>0</v>
      </c>
      <c r="N245" s="53">
        <f t="shared" si="23"/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53">
        <f t="shared" si="24"/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53">
        <f t="shared" si="25"/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53">
        <f t="shared" si="26"/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0</v>
      </c>
      <c r="AX245" s="53">
        <f t="shared" si="27"/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0</v>
      </c>
      <c r="BD245" s="65">
        <v>0</v>
      </c>
      <c r="BE245" s="65">
        <v>0</v>
      </c>
      <c r="BF245" s="65">
        <v>0</v>
      </c>
    </row>
    <row r="246" spans="2:58" x14ac:dyDescent="0.2">
      <c r="B246" s="138" t="s">
        <v>848</v>
      </c>
      <c r="C246" s="64" t="s">
        <v>494</v>
      </c>
      <c r="D246" s="53">
        <f t="shared" si="21"/>
        <v>13</v>
      </c>
      <c r="E246" s="53">
        <f t="shared" si="22"/>
        <v>4</v>
      </c>
      <c r="F246" s="65">
        <v>0</v>
      </c>
      <c r="G246" s="65">
        <v>1</v>
      </c>
      <c r="H246" s="65">
        <v>2</v>
      </c>
      <c r="I246" s="65">
        <v>1</v>
      </c>
      <c r="J246" s="65">
        <v>0</v>
      </c>
      <c r="K246" s="65">
        <v>0</v>
      </c>
      <c r="L246" s="65">
        <v>0</v>
      </c>
      <c r="M246" s="65">
        <v>0</v>
      </c>
      <c r="N246" s="53">
        <f t="shared" si="23"/>
        <v>5</v>
      </c>
      <c r="O246" s="65">
        <v>0</v>
      </c>
      <c r="P246" s="65">
        <v>1</v>
      </c>
      <c r="Q246" s="65">
        <v>1</v>
      </c>
      <c r="R246" s="65">
        <v>3</v>
      </c>
      <c r="S246" s="65">
        <v>0</v>
      </c>
      <c r="T246" s="65">
        <v>0</v>
      </c>
      <c r="U246" s="65">
        <v>0</v>
      </c>
      <c r="V246" s="65">
        <v>0</v>
      </c>
      <c r="W246" s="53">
        <f t="shared" si="24"/>
        <v>4</v>
      </c>
      <c r="X246" s="65">
        <v>0</v>
      </c>
      <c r="Y246" s="65">
        <v>0</v>
      </c>
      <c r="Z246" s="65">
        <v>2</v>
      </c>
      <c r="AA246" s="65">
        <v>2</v>
      </c>
      <c r="AB246" s="65">
        <v>0</v>
      </c>
      <c r="AC246" s="65">
        <v>0</v>
      </c>
      <c r="AD246" s="65">
        <v>0</v>
      </c>
      <c r="AE246" s="65">
        <v>0</v>
      </c>
      <c r="AF246" s="53">
        <f t="shared" si="25"/>
        <v>2</v>
      </c>
      <c r="AG246" s="65">
        <v>0</v>
      </c>
      <c r="AH246" s="65">
        <v>1</v>
      </c>
      <c r="AI246" s="65">
        <v>1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53">
        <f t="shared" si="26"/>
        <v>1</v>
      </c>
      <c r="AP246" s="65">
        <v>0</v>
      </c>
      <c r="AQ246" s="65">
        <v>0</v>
      </c>
      <c r="AR246" s="65">
        <v>0</v>
      </c>
      <c r="AS246" s="65">
        <v>1</v>
      </c>
      <c r="AT246" s="65">
        <v>0</v>
      </c>
      <c r="AU246" s="65">
        <v>0</v>
      </c>
      <c r="AV246" s="65">
        <v>0</v>
      </c>
      <c r="AW246" s="65">
        <v>0</v>
      </c>
      <c r="AX246" s="53">
        <f t="shared" si="27"/>
        <v>1</v>
      </c>
      <c r="AY246" s="65">
        <v>0</v>
      </c>
      <c r="AZ246" s="65">
        <v>0</v>
      </c>
      <c r="BA246" s="65">
        <v>1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</row>
    <row r="247" spans="2:58" x14ac:dyDescent="0.2">
      <c r="B247" s="143" t="s">
        <v>442</v>
      </c>
      <c r="C247" s="64" t="s">
        <v>496</v>
      </c>
      <c r="D247" s="53">
        <f t="shared" si="21"/>
        <v>0</v>
      </c>
      <c r="E247" s="53">
        <f t="shared" si="22"/>
        <v>0</v>
      </c>
      <c r="F247" s="65">
        <v>0</v>
      </c>
      <c r="G247" s="65">
        <v>0</v>
      </c>
      <c r="H247" s="65">
        <v>0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53">
        <f t="shared" si="23"/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53">
        <f t="shared" si="24"/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53">
        <f t="shared" si="25"/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53">
        <f t="shared" si="26"/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53">
        <f t="shared" si="27"/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</row>
    <row r="248" spans="2:58" x14ac:dyDescent="0.2">
      <c r="B248" s="138" t="s">
        <v>444</v>
      </c>
      <c r="C248" s="64" t="s">
        <v>497</v>
      </c>
      <c r="D248" s="53">
        <f t="shared" si="21"/>
        <v>0</v>
      </c>
      <c r="E248" s="53">
        <f t="shared" si="22"/>
        <v>0</v>
      </c>
      <c r="F248" s="65">
        <v>0</v>
      </c>
      <c r="G248" s="65">
        <v>0</v>
      </c>
      <c r="H248" s="65">
        <v>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  <c r="N248" s="53">
        <f t="shared" si="23"/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53">
        <f t="shared" si="24"/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53">
        <f t="shared" si="25"/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53">
        <f t="shared" si="26"/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53">
        <f t="shared" si="27"/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</row>
    <row r="249" spans="2:58" x14ac:dyDescent="0.2">
      <c r="B249" s="138" t="s">
        <v>446</v>
      </c>
      <c r="C249" s="64" t="s">
        <v>499</v>
      </c>
      <c r="D249" s="53">
        <f t="shared" si="21"/>
        <v>0</v>
      </c>
      <c r="E249" s="53">
        <f t="shared" si="22"/>
        <v>0</v>
      </c>
      <c r="F249" s="65">
        <v>0</v>
      </c>
      <c r="G249" s="65">
        <v>0</v>
      </c>
      <c r="H249" s="65">
        <v>0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  <c r="N249" s="53">
        <f t="shared" si="23"/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53">
        <f t="shared" si="24"/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53">
        <f t="shared" si="25"/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53">
        <f t="shared" si="26"/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53">
        <f t="shared" si="27"/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</row>
    <row r="250" spans="2:58" x14ac:dyDescent="0.2">
      <c r="B250" s="138" t="s">
        <v>448</v>
      </c>
      <c r="C250" s="64" t="s">
        <v>500</v>
      </c>
      <c r="D250" s="53">
        <f t="shared" si="21"/>
        <v>5</v>
      </c>
      <c r="E250" s="53">
        <f t="shared" si="22"/>
        <v>1</v>
      </c>
      <c r="F250" s="65">
        <v>0</v>
      </c>
      <c r="G250" s="65">
        <v>0</v>
      </c>
      <c r="H250" s="65">
        <v>1</v>
      </c>
      <c r="I250" s="65">
        <v>0</v>
      </c>
      <c r="J250" s="65">
        <v>0</v>
      </c>
      <c r="K250" s="65">
        <v>0</v>
      </c>
      <c r="L250" s="65">
        <v>0</v>
      </c>
      <c r="M250" s="65">
        <v>0</v>
      </c>
      <c r="N250" s="53">
        <f t="shared" si="23"/>
        <v>3</v>
      </c>
      <c r="O250" s="65">
        <v>0</v>
      </c>
      <c r="P250" s="65">
        <v>0</v>
      </c>
      <c r="Q250" s="65">
        <v>2</v>
      </c>
      <c r="R250" s="65">
        <v>1</v>
      </c>
      <c r="S250" s="65">
        <v>0</v>
      </c>
      <c r="T250" s="65">
        <v>0</v>
      </c>
      <c r="U250" s="65">
        <v>0</v>
      </c>
      <c r="V250" s="65">
        <v>0</v>
      </c>
      <c r="W250" s="53">
        <f t="shared" si="24"/>
        <v>1</v>
      </c>
      <c r="X250" s="65">
        <v>0</v>
      </c>
      <c r="Y250" s="65">
        <v>0</v>
      </c>
      <c r="Z250" s="65">
        <v>1</v>
      </c>
      <c r="AA250" s="65">
        <v>0</v>
      </c>
      <c r="AB250" s="65">
        <v>0</v>
      </c>
      <c r="AC250" s="65">
        <v>0</v>
      </c>
      <c r="AD250" s="65">
        <v>0</v>
      </c>
      <c r="AE250" s="65">
        <v>0</v>
      </c>
      <c r="AF250" s="53">
        <f t="shared" si="25"/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53">
        <f t="shared" si="26"/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53">
        <f t="shared" si="27"/>
        <v>0</v>
      </c>
      <c r="AY250" s="65">
        <v>0</v>
      </c>
      <c r="AZ250" s="65">
        <v>0</v>
      </c>
      <c r="BA250" s="65">
        <v>0</v>
      </c>
      <c r="BB250" s="65">
        <v>0</v>
      </c>
      <c r="BC250" s="65">
        <v>0</v>
      </c>
      <c r="BD250" s="65">
        <v>0</v>
      </c>
      <c r="BE250" s="65">
        <v>0</v>
      </c>
      <c r="BF250" s="65">
        <v>0</v>
      </c>
    </row>
    <row r="251" spans="2:58" x14ac:dyDescent="0.2">
      <c r="B251" s="138" t="s">
        <v>450</v>
      </c>
      <c r="C251" s="64" t="s">
        <v>502</v>
      </c>
      <c r="D251" s="53">
        <f t="shared" si="21"/>
        <v>15</v>
      </c>
      <c r="E251" s="53">
        <f t="shared" si="22"/>
        <v>5</v>
      </c>
      <c r="F251" s="65">
        <v>5</v>
      </c>
      <c r="G251" s="65">
        <v>0</v>
      </c>
      <c r="H251" s="65">
        <v>0</v>
      </c>
      <c r="I251" s="65">
        <v>0</v>
      </c>
      <c r="J251" s="65">
        <v>0</v>
      </c>
      <c r="K251" s="65">
        <v>0</v>
      </c>
      <c r="L251" s="65">
        <v>0</v>
      </c>
      <c r="M251" s="65">
        <v>0</v>
      </c>
      <c r="N251" s="53">
        <f t="shared" si="23"/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53">
        <f t="shared" si="24"/>
        <v>10</v>
      </c>
      <c r="X251" s="65">
        <v>5</v>
      </c>
      <c r="Y251" s="65">
        <v>5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53">
        <f t="shared" si="25"/>
        <v>5</v>
      </c>
      <c r="AG251" s="65">
        <v>5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53">
        <f t="shared" si="26"/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53">
        <f t="shared" si="27"/>
        <v>10</v>
      </c>
      <c r="AY251" s="65">
        <v>5</v>
      </c>
      <c r="AZ251" s="65">
        <v>5</v>
      </c>
      <c r="BA251" s="65">
        <v>0</v>
      </c>
      <c r="BB251" s="65">
        <v>0</v>
      </c>
      <c r="BC251" s="65">
        <v>0</v>
      </c>
      <c r="BD251" s="65">
        <v>0</v>
      </c>
      <c r="BE251" s="65">
        <v>0</v>
      </c>
      <c r="BF251" s="65">
        <v>0</v>
      </c>
    </row>
    <row r="252" spans="2:58" x14ac:dyDescent="0.2">
      <c r="B252" s="138" t="s">
        <v>452</v>
      </c>
      <c r="C252" s="64" t="s">
        <v>504</v>
      </c>
      <c r="D252" s="53">
        <f t="shared" si="21"/>
        <v>2</v>
      </c>
      <c r="E252" s="53">
        <f t="shared" si="22"/>
        <v>0</v>
      </c>
      <c r="F252" s="65">
        <v>0</v>
      </c>
      <c r="G252" s="65">
        <v>0</v>
      </c>
      <c r="H252" s="65">
        <v>0</v>
      </c>
      <c r="I252" s="65">
        <v>0</v>
      </c>
      <c r="J252" s="65">
        <v>0</v>
      </c>
      <c r="K252" s="65">
        <v>0</v>
      </c>
      <c r="L252" s="65">
        <v>0</v>
      </c>
      <c r="M252" s="65">
        <v>0</v>
      </c>
      <c r="N252" s="53">
        <f t="shared" si="23"/>
        <v>2</v>
      </c>
      <c r="O252" s="65">
        <v>2</v>
      </c>
      <c r="P252" s="65">
        <v>0</v>
      </c>
      <c r="Q252" s="65">
        <v>0</v>
      </c>
      <c r="R252" s="65">
        <v>0</v>
      </c>
      <c r="S252" s="65">
        <v>0</v>
      </c>
      <c r="T252" s="65">
        <v>0</v>
      </c>
      <c r="U252" s="65">
        <v>0</v>
      </c>
      <c r="V252" s="65">
        <v>0</v>
      </c>
      <c r="W252" s="53">
        <f t="shared" si="24"/>
        <v>0</v>
      </c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65">
        <v>0</v>
      </c>
      <c r="AF252" s="53">
        <f t="shared" si="25"/>
        <v>0</v>
      </c>
      <c r="AG252" s="65">
        <v>0</v>
      </c>
      <c r="AH252" s="65">
        <v>0</v>
      </c>
      <c r="AI252" s="65">
        <v>0</v>
      </c>
      <c r="AJ252" s="65">
        <v>0</v>
      </c>
      <c r="AK252" s="65">
        <v>0</v>
      </c>
      <c r="AL252" s="65">
        <v>0</v>
      </c>
      <c r="AM252" s="65">
        <v>0</v>
      </c>
      <c r="AN252" s="65">
        <v>0</v>
      </c>
      <c r="AO252" s="53">
        <f t="shared" si="26"/>
        <v>2</v>
      </c>
      <c r="AP252" s="65">
        <v>2</v>
      </c>
      <c r="AQ252" s="65">
        <v>0</v>
      </c>
      <c r="AR252" s="65">
        <v>0</v>
      </c>
      <c r="AS252" s="65">
        <v>0</v>
      </c>
      <c r="AT252" s="65">
        <v>0</v>
      </c>
      <c r="AU252" s="65">
        <v>0</v>
      </c>
      <c r="AV252" s="65">
        <v>0</v>
      </c>
      <c r="AW252" s="65">
        <v>0</v>
      </c>
      <c r="AX252" s="53">
        <f t="shared" si="27"/>
        <v>0</v>
      </c>
      <c r="AY252" s="65">
        <v>0</v>
      </c>
      <c r="AZ252" s="65">
        <v>0</v>
      </c>
      <c r="BA252" s="65">
        <v>0</v>
      </c>
      <c r="BB252" s="65">
        <v>0</v>
      </c>
      <c r="BC252" s="65">
        <v>0</v>
      </c>
      <c r="BD252" s="65">
        <v>0</v>
      </c>
      <c r="BE252" s="65">
        <v>0</v>
      </c>
      <c r="BF252" s="65">
        <v>0</v>
      </c>
    </row>
    <row r="253" spans="2:58" x14ac:dyDescent="0.2">
      <c r="B253" s="138" t="s">
        <v>454</v>
      </c>
      <c r="C253" s="64" t="s">
        <v>506</v>
      </c>
      <c r="D253" s="53">
        <f t="shared" si="21"/>
        <v>0</v>
      </c>
      <c r="E253" s="53">
        <f t="shared" si="22"/>
        <v>0</v>
      </c>
      <c r="F253" s="54">
        <v>0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3">
        <f t="shared" si="23"/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3">
        <f t="shared" si="24"/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3">
        <f t="shared" si="25"/>
        <v>0</v>
      </c>
      <c r="AG253" s="54">
        <v>0</v>
      </c>
      <c r="AH253" s="54">
        <v>0</v>
      </c>
      <c r="AI253" s="54">
        <v>0</v>
      </c>
      <c r="AJ253" s="54">
        <v>0</v>
      </c>
      <c r="AK253" s="54">
        <v>0</v>
      </c>
      <c r="AL253" s="54">
        <v>0</v>
      </c>
      <c r="AM253" s="54">
        <v>0</v>
      </c>
      <c r="AN253" s="54">
        <v>0</v>
      </c>
      <c r="AO253" s="53">
        <f t="shared" si="26"/>
        <v>0</v>
      </c>
      <c r="AP253" s="54">
        <v>0</v>
      </c>
      <c r="AQ253" s="54">
        <v>0</v>
      </c>
      <c r="AR253" s="54">
        <v>0</v>
      </c>
      <c r="AS253" s="54">
        <v>0</v>
      </c>
      <c r="AT253" s="54">
        <v>0</v>
      </c>
      <c r="AU253" s="54">
        <v>0</v>
      </c>
      <c r="AV253" s="54">
        <v>0</v>
      </c>
      <c r="AW253" s="54">
        <v>0</v>
      </c>
      <c r="AX253" s="53">
        <f t="shared" si="27"/>
        <v>0</v>
      </c>
      <c r="AY253" s="54">
        <v>0</v>
      </c>
      <c r="AZ253" s="54">
        <v>0</v>
      </c>
      <c r="BA253" s="54">
        <v>0</v>
      </c>
      <c r="BB253" s="54">
        <v>0</v>
      </c>
      <c r="BC253" s="54">
        <v>0</v>
      </c>
      <c r="BD253" s="54">
        <v>0</v>
      </c>
      <c r="BE253" s="54">
        <v>0</v>
      </c>
      <c r="BF253" s="54">
        <v>0</v>
      </c>
    </row>
    <row r="254" spans="2:58" ht="21" x14ac:dyDescent="0.2">
      <c r="B254" s="137" t="s">
        <v>456</v>
      </c>
      <c r="C254" s="64" t="s">
        <v>508</v>
      </c>
      <c r="D254" s="53">
        <f t="shared" si="21"/>
        <v>0</v>
      </c>
      <c r="E254" s="53">
        <f t="shared" si="22"/>
        <v>0</v>
      </c>
      <c r="F254" s="65">
        <v>0</v>
      </c>
      <c r="G254" s="65">
        <v>0</v>
      </c>
      <c r="H254" s="65">
        <v>0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53">
        <f t="shared" si="23"/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53">
        <f t="shared" si="24"/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53">
        <f t="shared" si="25"/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53">
        <f t="shared" si="26"/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53">
        <f t="shared" si="27"/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</row>
    <row r="255" spans="2:58" x14ac:dyDescent="0.2">
      <c r="B255" s="137" t="s">
        <v>458</v>
      </c>
      <c r="C255" s="64" t="s">
        <v>510</v>
      </c>
      <c r="D255" s="53">
        <f t="shared" si="21"/>
        <v>0</v>
      </c>
      <c r="E255" s="53">
        <f t="shared" si="22"/>
        <v>0</v>
      </c>
      <c r="F255" s="65">
        <v>0</v>
      </c>
      <c r="G255" s="65">
        <v>0</v>
      </c>
      <c r="H255" s="65">
        <v>0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53">
        <f t="shared" si="23"/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53">
        <f t="shared" si="24"/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53">
        <f t="shared" si="25"/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53">
        <f t="shared" si="26"/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53">
        <f t="shared" si="27"/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</row>
    <row r="256" spans="2:58" x14ac:dyDescent="0.2">
      <c r="B256" s="137" t="s">
        <v>460</v>
      </c>
      <c r="C256" s="64" t="s">
        <v>512</v>
      </c>
      <c r="D256" s="53">
        <f t="shared" si="21"/>
        <v>0</v>
      </c>
      <c r="E256" s="53">
        <f t="shared" si="22"/>
        <v>0</v>
      </c>
      <c r="F256" s="65">
        <v>0</v>
      </c>
      <c r="G256" s="65">
        <v>0</v>
      </c>
      <c r="H256" s="65">
        <v>0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53">
        <f t="shared" si="23"/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53">
        <f t="shared" si="24"/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53">
        <f t="shared" si="25"/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53">
        <f t="shared" si="26"/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53">
        <f t="shared" si="27"/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</row>
    <row r="257" spans="2:58" x14ac:dyDescent="0.2">
      <c r="B257" s="137" t="s">
        <v>462</v>
      </c>
      <c r="C257" s="64" t="s">
        <v>514</v>
      </c>
      <c r="D257" s="53">
        <f t="shared" si="21"/>
        <v>0</v>
      </c>
      <c r="E257" s="53">
        <f t="shared" si="22"/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53">
        <f t="shared" si="23"/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53">
        <f t="shared" si="24"/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53">
        <f t="shared" si="25"/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53">
        <f t="shared" si="26"/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53">
        <f t="shared" si="27"/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</row>
    <row r="258" spans="2:58" x14ac:dyDescent="0.2">
      <c r="B258" s="138" t="s">
        <v>464</v>
      </c>
      <c r="C258" s="64" t="s">
        <v>516</v>
      </c>
      <c r="D258" s="53">
        <f t="shared" si="21"/>
        <v>0</v>
      </c>
      <c r="E258" s="53">
        <f t="shared" si="22"/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53">
        <f t="shared" si="23"/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53">
        <f t="shared" si="24"/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53">
        <f t="shared" si="25"/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53">
        <f t="shared" si="26"/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53">
        <f t="shared" si="27"/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</row>
    <row r="259" spans="2:58" ht="21" x14ac:dyDescent="0.2">
      <c r="B259" s="138" t="s">
        <v>742</v>
      </c>
      <c r="C259" s="64" t="s">
        <v>518</v>
      </c>
      <c r="D259" s="53">
        <f t="shared" si="21"/>
        <v>0</v>
      </c>
      <c r="E259" s="53">
        <f t="shared" si="22"/>
        <v>0</v>
      </c>
      <c r="F259" s="65">
        <v>0</v>
      </c>
      <c r="G259" s="65">
        <v>0</v>
      </c>
      <c r="H259" s="65">
        <v>0</v>
      </c>
      <c r="I259" s="65">
        <v>0</v>
      </c>
      <c r="J259" s="65">
        <v>0</v>
      </c>
      <c r="K259" s="65">
        <v>0</v>
      </c>
      <c r="L259" s="65">
        <v>0</v>
      </c>
      <c r="M259" s="65">
        <v>0</v>
      </c>
      <c r="N259" s="53">
        <f t="shared" si="23"/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53">
        <f t="shared" si="24"/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53">
        <f t="shared" si="25"/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53">
        <f t="shared" si="26"/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53">
        <f t="shared" si="27"/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</row>
    <row r="260" spans="2:58" x14ac:dyDescent="0.2">
      <c r="B260" s="138" t="s">
        <v>466</v>
      </c>
      <c r="C260" s="64" t="s">
        <v>520</v>
      </c>
      <c r="D260" s="53">
        <f t="shared" si="21"/>
        <v>0</v>
      </c>
      <c r="E260" s="53">
        <f t="shared" si="22"/>
        <v>0</v>
      </c>
      <c r="F260" s="65">
        <v>0</v>
      </c>
      <c r="G260" s="65">
        <v>0</v>
      </c>
      <c r="H260" s="65">
        <v>0</v>
      </c>
      <c r="I260" s="65">
        <v>0</v>
      </c>
      <c r="J260" s="65">
        <v>0</v>
      </c>
      <c r="K260" s="65">
        <v>0</v>
      </c>
      <c r="L260" s="65">
        <v>0</v>
      </c>
      <c r="M260" s="65">
        <v>0</v>
      </c>
      <c r="N260" s="53">
        <f t="shared" si="23"/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53">
        <f t="shared" si="24"/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53">
        <f t="shared" si="25"/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53">
        <f t="shared" si="26"/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53">
        <f t="shared" si="27"/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</row>
    <row r="261" spans="2:58" x14ac:dyDescent="0.2">
      <c r="B261" s="138" t="s">
        <v>468</v>
      </c>
      <c r="C261" s="64" t="s">
        <v>522</v>
      </c>
      <c r="D261" s="53">
        <f t="shared" si="21"/>
        <v>0</v>
      </c>
      <c r="E261" s="53">
        <f t="shared" si="22"/>
        <v>0</v>
      </c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53">
        <f t="shared" si="23"/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53">
        <f t="shared" si="24"/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53">
        <f t="shared" si="25"/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53">
        <f t="shared" si="26"/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53">
        <f t="shared" si="27"/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</row>
    <row r="262" spans="2:58" x14ac:dyDescent="0.2">
      <c r="B262" s="138" t="s">
        <v>470</v>
      </c>
      <c r="C262" s="64" t="s">
        <v>524</v>
      </c>
      <c r="D262" s="53">
        <f t="shared" si="21"/>
        <v>0</v>
      </c>
      <c r="E262" s="53">
        <f t="shared" si="22"/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53">
        <f t="shared" si="23"/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53">
        <f t="shared" si="24"/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65">
        <v>0</v>
      </c>
      <c r="AF262" s="53">
        <f t="shared" si="25"/>
        <v>0</v>
      </c>
      <c r="AG262" s="65">
        <v>0</v>
      </c>
      <c r="AH262" s="65">
        <v>0</v>
      </c>
      <c r="AI262" s="65">
        <v>0</v>
      </c>
      <c r="AJ262" s="65">
        <v>0</v>
      </c>
      <c r="AK262" s="65">
        <v>0</v>
      </c>
      <c r="AL262" s="65">
        <v>0</v>
      </c>
      <c r="AM262" s="65">
        <v>0</v>
      </c>
      <c r="AN262" s="65">
        <v>0</v>
      </c>
      <c r="AO262" s="53">
        <f t="shared" si="26"/>
        <v>0</v>
      </c>
      <c r="AP262" s="65">
        <v>0</v>
      </c>
      <c r="AQ262" s="65">
        <v>0</v>
      </c>
      <c r="AR262" s="65">
        <v>0</v>
      </c>
      <c r="AS262" s="65">
        <v>0</v>
      </c>
      <c r="AT262" s="65">
        <v>0</v>
      </c>
      <c r="AU262" s="65">
        <v>0</v>
      </c>
      <c r="AV262" s="65">
        <v>0</v>
      </c>
      <c r="AW262" s="65">
        <v>0</v>
      </c>
      <c r="AX262" s="53">
        <f t="shared" si="27"/>
        <v>0</v>
      </c>
      <c r="AY262" s="65">
        <v>0</v>
      </c>
      <c r="AZ262" s="65">
        <v>0</v>
      </c>
      <c r="BA262" s="65">
        <v>0</v>
      </c>
      <c r="BB262" s="65">
        <v>0</v>
      </c>
      <c r="BC262" s="65">
        <v>0</v>
      </c>
      <c r="BD262" s="65">
        <v>0</v>
      </c>
      <c r="BE262" s="65">
        <v>0</v>
      </c>
      <c r="BF262" s="65">
        <v>0</v>
      </c>
    </row>
    <row r="263" spans="2:58" x14ac:dyDescent="0.2">
      <c r="B263" s="138" t="s">
        <v>472</v>
      </c>
      <c r="C263" s="64" t="s">
        <v>526</v>
      </c>
      <c r="D263" s="53">
        <f t="shared" si="21"/>
        <v>0</v>
      </c>
      <c r="E263" s="53">
        <f t="shared" si="22"/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3">
        <f t="shared" si="23"/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3">
        <f t="shared" si="24"/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3">
        <f t="shared" si="25"/>
        <v>0</v>
      </c>
      <c r="AG263" s="54">
        <v>0</v>
      </c>
      <c r="AH263" s="54">
        <v>0</v>
      </c>
      <c r="AI263" s="54">
        <v>0</v>
      </c>
      <c r="AJ263" s="54">
        <v>0</v>
      </c>
      <c r="AK263" s="54">
        <v>0</v>
      </c>
      <c r="AL263" s="54">
        <v>0</v>
      </c>
      <c r="AM263" s="54">
        <v>0</v>
      </c>
      <c r="AN263" s="54">
        <v>0</v>
      </c>
      <c r="AO263" s="53">
        <f t="shared" si="26"/>
        <v>0</v>
      </c>
      <c r="AP263" s="54">
        <v>0</v>
      </c>
      <c r="AQ263" s="54">
        <v>0</v>
      </c>
      <c r="AR263" s="54">
        <v>0</v>
      </c>
      <c r="AS263" s="54">
        <v>0</v>
      </c>
      <c r="AT263" s="54">
        <v>0</v>
      </c>
      <c r="AU263" s="54">
        <v>0</v>
      </c>
      <c r="AV263" s="54">
        <v>0</v>
      </c>
      <c r="AW263" s="54">
        <v>0</v>
      </c>
      <c r="AX263" s="53">
        <f t="shared" si="27"/>
        <v>0</v>
      </c>
      <c r="AY263" s="54">
        <v>0</v>
      </c>
      <c r="AZ263" s="54">
        <v>0</v>
      </c>
      <c r="BA263" s="54">
        <v>0</v>
      </c>
      <c r="BB263" s="54">
        <v>0</v>
      </c>
      <c r="BC263" s="54">
        <v>0</v>
      </c>
      <c r="BD263" s="54">
        <v>0</v>
      </c>
      <c r="BE263" s="54">
        <v>0</v>
      </c>
      <c r="BF263" s="54">
        <v>0</v>
      </c>
    </row>
    <row r="264" spans="2:58" ht="21" x14ac:dyDescent="0.2">
      <c r="B264" s="137" t="s">
        <v>474</v>
      </c>
      <c r="C264" s="64" t="s">
        <v>528</v>
      </c>
      <c r="D264" s="53">
        <f t="shared" si="21"/>
        <v>0</v>
      </c>
      <c r="E264" s="53">
        <f t="shared" si="22"/>
        <v>0</v>
      </c>
      <c r="F264" s="65">
        <v>0</v>
      </c>
      <c r="G264" s="65">
        <v>0</v>
      </c>
      <c r="H264" s="65">
        <v>0</v>
      </c>
      <c r="I264" s="65">
        <v>0</v>
      </c>
      <c r="J264" s="65">
        <v>0</v>
      </c>
      <c r="K264" s="65">
        <v>0</v>
      </c>
      <c r="L264" s="65">
        <v>0</v>
      </c>
      <c r="M264" s="65">
        <v>0</v>
      </c>
      <c r="N264" s="53">
        <f t="shared" si="23"/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53">
        <f t="shared" si="24"/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53">
        <f t="shared" si="25"/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  <c r="AN264" s="65">
        <v>0</v>
      </c>
      <c r="AO264" s="53">
        <f t="shared" si="26"/>
        <v>0</v>
      </c>
      <c r="AP264" s="65">
        <v>0</v>
      </c>
      <c r="AQ264" s="65">
        <v>0</v>
      </c>
      <c r="AR264" s="65">
        <v>0</v>
      </c>
      <c r="AS264" s="65">
        <v>0</v>
      </c>
      <c r="AT264" s="65">
        <v>0</v>
      </c>
      <c r="AU264" s="65">
        <v>0</v>
      </c>
      <c r="AV264" s="65">
        <v>0</v>
      </c>
      <c r="AW264" s="65">
        <v>0</v>
      </c>
      <c r="AX264" s="53">
        <f t="shared" si="27"/>
        <v>0</v>
      </c>
      <c r="AY264" s="65">
        <v>0</v>
      </c>
      <c r="AZ264" s="65">
        <v>0</v>
      </c>
      <c r="BA264" s="65">
        <v>0</v>
      </c>
      <c r="BB264" s="65">
        <v>0</v>
      </c>
      <c r="BC264" s="65">
        <v>0</v>
      </c>
      <c r="BD264" s="65">
        <v>0</v>
      </c>
      <c r="BE264" s="65">
        <v>0</v>
      </c>
      <c r="BF264" s="65">
        <v>0</v>
      </c>
    </row>
    <row r="265" spans="2:58" x14ac:dyDescent="0.2">
      <c r="B265" s="137" t="s">
        <v>476</v>
      </c>
      <c r="C265" s="64" t="s">
        <v>530</v>
      </c>
      <c r="D265" s="53">
        <f t="shared" ref="D265:D308" si="28">SUM(E265,N265,W265)</f>
        <v>0</v>
      </c>
      <c r="E265" s="53">
        <f t="shared" ref="E265:E308" si="29">SUM(F265:M265)</f>
        <v>0</v>
      </c>
      <c r="F265" s="65">
        <v>0</v>
      </c>
      <c r="G265" s="65">
        <v>0</v>
      </c>
      <c r="H265" s="65">
        <v>0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53">
        <f t="shared" ref="N265:N308" si="30">SUM(O265:V265)</f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53">
        <f t="shared" ref="W265:W308" si="31">SUM(X265:AE265)</f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53">
        <f t="shared" ref="AF265:AF308" si="32">SUM(AG265:AN265)</f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53">
        <f t="shared" ref="AO265:AO308" si="33">SUM(AP265:AW265)</f>
        <v>0</v>
      </c>
      <c r="AP265" s="65">
        <v>0</v>
      </c>
      <c r="AQ265" s="65">
        <v>0</v>
      </c>
      <c r="AR265" s="65">
        <v>0</v>
      </c>
      <c r="AS265" s="65">
        <v>0</v>
      </c>
      <c r="AT265" s="65">
        <v>0</v>
      </c>
      <c r="AU265" s="65">
        <v>0</v>
      </c>
      <c r="AV265" s="65">
        <v>0</v>
      </c>
      <c r="AW265" s="65">
        <v>0</v>
      </c>
      <c r="AX265" s="53">
        <f t="shared" ref="AX265:AX308" si="34">SUM(AY265:BF265)</f>
        <v>0</v>
      </c>
      <c r="AY265" s="65">
        <v>0</v>
      </c>
      <c r="AZ265" s="65">
        <v>0</v>
      </c>
      <c r="BA265" s="65">
        <v>0</v>
      </c>
      <c r="BB265" s="65">
        <v>0</v>
      </c>
      <c r="BC265" s="65">
        <v>0</v>
      </c>
      <c r="BD265" s="65">
        <v>0</v>
      </c>
      <c r="BE265" s="65">
        <v>0</v>
      </c>
      <c r="BF265" s="65">
        <v>0</v>
      </c>
    </row>
    <row r="266" spans="2:58" x14ac:dyDescent="0.2">
      <c r="B266" s="137" t="s">
        <v>478</v>
      </c>
      <c r="C266" s="64" t="s">
        <v>532</v>
      </c>
      <c r="D266" s="53">
        <f t="shared" si="28"/>
        <v>0</v>
      </c>
      <c r="E266" s="53">
        <f t="shared" si="29"/>
        <v>0</v>
      </c>
      <c r="F266" s="65">
        <v>0</v>
      </c>
      <c r="G266" s="65">
        <v>0</v>
      </c>
      <c r="H266" s="65">
        <v>0</v>
      </c>
      <c r="I266" s="65">
        <v>0</v>
      </c>
      <c r="J266" s="65">
        <v>0</v>
      </c>
      <c r="K266" s="65">
        <v>0</v>
      </c>
      <c r="L266" s="65">
        <v>0</v>
      </c>
      <c r="M266" s="65">
        <v>0</v>
      </c>
      <c r="N266" s="53">
        <f t="shared" si="30"/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53">
        <f t="shared" si="31"/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53">
        <f t="shared" si="32"/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  <c r="AN266" s="65">
        <v>0</v>
      </c>
      <c r="AO266" s="53">
        <f t="shared" si="33"/>
        <v>0</v>
      </c>
      <c r="AP266" s="65">
        <v>0</v>
      </c>
      <c r="AQ266" s="65">
        <v>0</v>
      </c>
      <c r="AR266" s="65">
        <v>0</v>
      </c>
      <c r="AS266" s="65">
        <v>0</v>
      </c>
      <c r="AT266" s="65">
        <v>0</v>
      </c>
      <c r="AU266" s="65">
        <v>0</v>
      </c>
      <c r="AV266" s="65">
        <v>0</v>
      </c>
      <c r="AW266" s="65">
        <v>0</v>
      </c>
      <c r="AX266" s="53">
        <f t="shared" si="34"/>
        <v>0</v>
      </c>
      <c r="AY266" s="65">
        <v>0</v>
      </c>
      <c r="AZ266" s="65">
        <v>0</v>
      </c>
      <c r="BA266" s="65">
        <v>0</v>
      </c>
      <c r="BB266" s="65">
        <v>0</v>
      </c>
      <c r="BC266" s="65">
        <v>0</v>
      </c>
      <c r="BD266" s="65">
        <v>0</v>
      </c>
      <c r="BE266" s="65">
        <v>0</v>
      </c>
      <c r="BF266" s="65">
        <v>0</v>
      </c>
    </row>
    <row r="267" spans="2:58" x14ac:dyDescent="0.2">
      <c r="B267" s="137" t="s">
        <v>480</v>
      </c>
      <c r="C267" s="64" t="s">
        <v>534</v>
      </c>
      <c r="D267" s="53">
        <f t="shared" si="28"/>
        <v>0</v>
      </c>
      <c r="E267" s="53">
        <f t="shared" si="29"/>
        <v>0</v>
      </c>
      <c r="F267" s="65">
        <v>0</v>
      </c>
      <c r="G267" s="65">
        <v>0</v>
      </c>
      <c r="H267" s="65">
        <v>0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53">
        <f t="shared" si="30"/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53">
        <f t="shared" si="31"/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53">
        <f t="shared" si="32"/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  <c r="AN267" s="65">
        <v>0</v>
      </c>
      <c r="AO267" s="53">
        <f t="shared" si="33"/>
        <v>0</v>
      </c>
      <c r="AP267" s="65">
        <v>0</v>
      </c>
      <c r="AQ267" s="65">
        <v>0</v>
      </c>
      <c r="AR267" s="65">
        <v>0</v>
      </c>
      <c r="AS267" s="65">
        <v>0</v>
      </c>
      <c r="AT267" s="65">
        <v>0</v>
      </c>
      <c r="AU267" s="65">
        <v>0</v>
      </c>
      <c r="AV267" s="65">
        <v>0</v>
      </c>
      <c r="AW267" s="65">
        <v>0</v>
      </c>
      <c r="AX267" s="53">
        <f t="shared" si="34"/>
        <v>0</v>
      </c>
      <c r="AY267" s="65">
        <v>0</v>
      </c>
      <c r="AZ267" s="65">
        <v>0</v>
      </c>
      <c r="BA267" s="65">
        <v>0</v>
      </c>
      <c r="BB267" s="65">
        <v>0</v>
      </c>
      <c r="BC267" s="65">
        <v>0</v>
      </c>
      <c r="BD267" s="65">
        <v>0</v>
      </c>
      <c r="BE267" s="65">
        <v>0</v>
      </c>
      <c r="BF267" s="65">
        <v>0</v>
      </c>
    </row>
    <row r="268" spans="2:58" x14ac:dyDescent="0.2">
      <c r="B268" s="137" t="s">
        <v>482</v>
      </c>
      <c r="C268" s="64" t="s">
        <v>536</v>
      </c>
      <c r="D268" s="53">
        <f t="shared" si="28"/>
        <v>0</v>
      </c>
      <c r="E268" s="53">
        <f t="shared" si="29"/>
        <v>0</v>
      </c>
      <c r="F268" s="65">
        <v>0</v>
      </c>
      <c r="G268" s="65">
        <v>0</v>
      </c>
      <c r="H268" s="65">
        <v>0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53">
        <f t="shared" si="30"/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53">
        <f t="shared" si="31"/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53">
        <f t="shared" si="32"/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  <c r="AN268" s="65">
        <v>0</v>
      </c>
      <c r="AO268" s="53">
        <f t="shared" si="33"/>
        <v>0</v>
      </c>
      <c r="AP268" s="65">
        <v>0</v>
      </c>
      <c r="AQ268" s="65">
        <v>0</v>
      </c>
      <c r="AR268" s="65">
        <v>0</v>
      </c>
      <c r="AS268" s="65">
        <v>0</v>
      </c>
      <c r="AT268" s="65">
        <v>0</v>
      </c>
      <c r="AU268" s="65">
        <v>0</v>
      </c>
      <c r="AV268" s="65">
        <v>0</v>
      </c>
      <c r="AW268" s="65">
        <v>0</v>
      </c>
      <c r="AX268" s="53">
        <f t="shared" si="34"/>
        <v>0</v>
      </c>
      <c r="AY268" s="65">
        <v>0</v>
      </c>
      <c r="AZ268" s="65">
        <v>0</v>
      </c>
      <c r="BA268" s="65">
        <v>0</v>
      </c>
      <c r="BB268" s="65">
        <v>0</v>
      </c>
      <c r="BC268" s="65">
        <v>0</v>
      </c>
      <c r="BD268" s="65">
        <v>0</v>
      </c>
      <c r="BE268" s="65">
        <v>0</v>
      </c>
      <c r="BF268" s="65">
        <v>0</v>
      </c>
    </row>
    <row r="269" spans="2:58" x14ac:dyDescent="0.2">
      <c r="B269" s="137" t="s">
        <v>484</v>
      </c>
      <c r="C269" s="64" t="s">
        <v>538</v>
      </c>
      <c r="D269" s="53">
        <f t="shared" si="28"/>
        <v>0</v>
      </c>
      <c r="E269" s="53">
        <f t="shared" si="29"/>
        <v>0</v>
      </c>
      <c r="F269" s="65">
        <v>0</v>
      </c>
      <c r="G269" s="65">
        <v>0</v>
      </c>
      <c r="H269" s="65">
        <v>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  <c r="N269" s="53">
        <f t="shared" si="30"/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53">
        <f t="shared" si="31"/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53">
        <f t="shared" si="32"/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53">
        <f t="shared" si="33"/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53">
        <f t="shared" si="34"/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</row>
    <row r="270" spans="2:58" x14ac:dyDescent="0.2">
      <c r="B270" s="138" t="s">
        <v>486</v>
      </c>
      <c r="C270" s="64" t="s">
        <v>540</v>
      </c>
      <c r="D270" s="53">
        <f t="shared" si="28"/>
        <v>0</v>
      </c>
      <c r="E270" s="53">
        <f t="shared" si="29"/>
        <v>0</v>
      </c>
      <c r="F270" s="65">
        <v>0</v>
      </c>
      <c r="G270" s="65">
        <v>0</v>
      </c>
      <c r="H270" s="65">
        <v>0</v>
      </c>
      <c r="I270" s="65">
        <v>0</v>
      </c>
      <c r="J270" s="65">
        <v>0</v>
      </c>
      <c r="K270" s="65">
        <v>0</v>
      </c>
      <c r="L270" s="65">
        <v>0</v>
      </c>
      <c r="M270" s="65">
        <v>0</v>
      </c>
      <c r="N270" s="53">
        <f t="shared" si="30"/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53">
        <f t="shared" si="31"/>
        <v>0</v>
      </c>
      <c r="X270" s="65">
        <v>0</v>
      </c>
      <c r="Y270" s="65">
        <v>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65">
        <v>0</v>
      </c>
      <c r="AF270" s="53">
        <f t="shared" si="32"/>
        <v>0</v>
      </c>
      <c r="AG270" s="65">
        <v>0</v>
      </c>
      <c r="AH270" s="65">
        <v>0</v>
      </c>
      <c r="AI270" s="65">
        <v>0</v>
      </c>
      <c r="AJ270" s="65">
        <v>0</v>
      </c>
      <c r="AK270" s="65">
        <v>0</v>
      </c>
      <c r="AL270" s="65">
        <v>0</v>
      </c>
      <c r="AM270" s="65">
        <v>0</v>
      </c>
      <c r="AN270" s="65">
        <v>0</v>
      </c>
      <c r="AO270" s="53">
        <f t="shared" si="33"/>
        <v>0</v>
      </c>
      <c r="AP270" s="65">
        <v>0</v>
      </c>
      <c r="AQ270" s="65">
        <v>0</v>
      </c>
      <c r="AR270" s="65">
        <v>0</v>
      </c>
      <c r="AS270" s="65">
        <v>0</v>
      </c>
      <c r="AT270" s="65">
        <v>0</v>
      </c>
      <c r="AU270" s="65">
        <v>0</v>
      </c>
      <c r="AV270" s="65">
        <v>0</v>
      </c>
      <c r="AW270" s="65">
        <v>0</v>
      </c>
      <c r="AX270" s="53">
        <f t="shared" si="34"/>
        <v>0</v>
      </c>
      <c r="AY270" s="65">
        <v>0</v>
      </c>
      <c r="AZ270" s="65">
        <v>0</v>
      </c>
      <c r="BA270" s="65">
        <v>0</v>
      </c>
      <c r="BB270" s="65">
        <v>0</v>
      </c>
      <c r="BC270" s="65">
        <v>0</v>
      </c>
      <c r="BD270" s="65">
        <v>0</v>
      </c>
      <c r="BE270" s="65">
        <v>0</v>
      </c>
      <c r="BF270" s="65">
        <v>0</v>
      </c>
    </row>
    <row r="271" spans="2:58" x14ac:dyDescent="0.2">
      <c r="B271" s="138" t="s">
        <v>488</v>
      </c>
      <c r="C271" s="64" t="s">
        <v>542</v>
      </c>
      <c r="D271" s="53">
        <f t="shared" si="28"/>
        <v>11</v>
      </c>
      <c r="E271" s="53">
        <f t="shared" si="29"/>
        <v>4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3</v>
      </c>
      <c r="M271" s="54">
        <v>1</v>
      </c>
      <c r="N271" s="53">
        <f t="shared" si="30"/>
        <v>7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7</v>
      </c>
      <c r="V271" s="54">
        <v>0</v>
      </c>
      <c r="W271" s="53">
        <f t="shared" si="31"/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3">
        <f t="shared" si="32"/>
        <v>0</v>
      </c>
      <c r="AG271" s="54">
        <v>0</v>
      </c>
      <c r="AH271" s="54">
        <v>0</v>
      </c>
      <c r="AI271" s="54">
        <v>0</v>
      </c>
      <c r="AJ271" s="54">
        <v>0</v>
      </c>
      <c r="AK271" s="54">
        <v>0</v>
      </c>
      <c r="AL271" s="54">
        <v>0</v>
      </c>
      <c r="AM271" s="54">
        <v>0</v>
      </c>
      <c r="AN271" s="54">
        <v>0</v>
      </c>
      <c r="AO271" s="53">
        <f t="shared" si="33"/>
        <v>5</v>
      </c>
      <c r="AP271" s="54">
        <v>0</v>
      </c>
      <c r="AQ271" s="54">
        <v>0</v>
      </c>
      <c r="AR271" s="54">
        <v>0</v>
      </c>
      <c r="AS271" s="54">
        <v>0</v>
      </c>
      <c r="AT271" s="54">
        <v>0</v>
      </c>
      <c r="AU271" s="54">
        <v>0</v>
      </c>
      <c r="AV271" s="54">
        <v>5</v>
      </c>
      <c r="AW271" s="54">
        <v>0</v>
      </c>
      <c r="AX271" s="53">
        <f t="shared" si="34"/>
        <v>0</v>
      </c>
      <c r="AY271" s="54">
        <v>0</v>
      </c>
      <c r="AZ271" s="54">
        <v>0</v>
      </c>
      <c r="BA271" s="54">
        <v>0</v>
      </c>
      <c r="BB271" s="54">
        <v>0</v>
      </c>
      <c r="BC271" s="54">
        <v>0</v>
      </c>
      <c r="BD271" s="54">
        <v>0</v>
      </c>
      <c r="BE271" s="54">
        <v>0</v>
      </c>
      <c r="BF271" s="54">
        <v>0</v>
      </c>
    </row>
    <row r="272" spans="2:58" ht="21" x14ac:dyDescent="0.2">
      <c r="B272" s="137" t="s">
        <v>490</v>
      </c>
      <c r="C272" s="64" t="s">
        <v>543</v>
      </c>
      <c r="D272" s="53">
        <f t="shared" si="28"/>
        <v>4</v>
      </c>
      <c r="E272" s="53">
        <f t="shared" si="29"/>
        <v>4</v>
      </c>
      <c r="F272" s="65">
        <v>0</v>
      </c>
      <c r="G272" s="65">
        <v>0</v>
      </c>
      <c r="H272" s="65">
        <v>0</v>
      </c>
      <c r="I272" s="65">
        <v>0</v>
      </c>
      <c r="J272" s="65">
        <v>0</v>
      </c>
      <c r="K272" s="65">
        <v>0</v>
      </c>
      <c r="L272" s="65">
        <v>3</v>
      </c>
      <c r="M272" s="65">
        <v>1</v>
      </c>
      <c r="N272" s="53">
        <f t="shared" si="30"/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53">
        <f t="shared" si="31"/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53">
        <f t="shared" si="32"/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53">
        <f t="shared" si="33"/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53">
        <f t="shared" si="34"/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</row>
    <row r="273" spans="2:62" x14ac:dyDescent="0.2">
      <c r="B273" s="137" t="s">
        <v>492</v>
      </c>
      <c r="C273" s="64" t="s">
        <v>544</v>
      </c>
      <c r="D273" s="53">
        <f t="shared" si="28"/>
        <v>7</v>
      </c>
      <c r="E273" s="53">
        <f t="shared" si="29"/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53">
        <f t="shared" si="30"/>
        <v>7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7</v>
      </c>
      <c r="V273" s="65">
        <v>0</v>
      </c>
      <c r="W273" s="53">
        <f t="shared" si="31"/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53">
        <f t="shared" si="32"/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53">
        <f t="shared" si="33"/>
        <v>5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5</v>
      </c>
      <c r="AW273" s="65">
        <v>0</v>
      </c>
      <c r="AX273" s="53">
        <f t="shared" si="34"/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27"/>
      <c r="BH273" s="27"/>
      <c r="BI273" s="27"/>
      <c r="BJ273" s="27"/>
    </row>
    <row r="274" spans="2:62" x14ac:dyDescent="0.2">
      <c r="B274" s="137" t="s">
        <v>498</v>
      </c>
      <c r="C274" s="64" t="s">
        <v>546</v>
      </c>
      <c r="D274" s="53">
        <f t="shared" si="28"/>
        <v>0</v>
      </c>
      <c r="E274" s="53">
        <f t="shared" si="29"/>
        <v>0</v>
      </c>
      <c r="F274" s="65">
        <v>0</v>
      </c>
      <c r="G274" s="65">
        <v>0</v>
      </c>
      <c r="H274" s="65">
        <v>0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53">
        <f t="shared" si="30"/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53">
        <f t="shared" si="31"/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53">
        <f t="shared" si="32"/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53">
        <f t="shared" si="33"/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53">
        <f t="shared" si="34"/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25"/>
      <c r="BH274" s="25"/>
      <c r="BI274" s="25"/>
      <c r="BJ274" s="25"/>
    </row>
    <row r="275" spans="2:62" x14ac:dyDescent="0.2">
      <c r="B275" s="137" t="s">
        <v>759</v>
      </c>
      <c r="C275" s="64" t="s">
        <v>548</v>
      </c>
      <c r="D275" s="53">
        <f t="shared" si="28"/>
        <v>0</v>
      </c>
      <c r="E275" s="53">
        <f t="shared" si="29"/>
        <v>0</v>
      </c>
      <c r="F275" s="65">
        <v>0</v>
      </c>
      <c r="G275" s="65">
        <v>0</v>
      </c>
      <c r="H275" s="65">
        <v>0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53">
        <f t="shared" si="30"/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53">
        <f t="shared" si="31"/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53">
        <f t="shared" si="32"/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53">
        <f t="shared" si="33"/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53">
        <f t="shared" si="34"/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25"/>
      <c r="BH275" s="25"/>
      <c r="BI275" s="25"/>
      <c r="BJ275" s="25"/>
    </row>
    <row r="276" spans="2:62" x14ac:dyDescent="0.2">
      <c r="B276" s="137" t="s">
        <v>495</v>
      </c>
      <c r="C276" s="64" t="s">
        <v>550</v>
      </c>
      <c r="D276" s="53">
        <f t="shared" si="28"/>
        <v>0</v>
      </c>
      <c r="E276" s="53">
        <f t="shared" si="29"/>
        <v>0</v>
      </c>
      <c r="F276" s="65">
        <v>0</v>
      </c>
      <c r="G276" s="65">
        <v>0</v>
      </c>
      <c r="H276" s="65">
        <v>0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53">
        <f t="shared" si="30"/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53">
        <f t="shared" si="31"/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53">
        <f t="shared" si="32"/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53">
        <f t="shared" si="33"/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53">
        <f t="shared" si="34"/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25"/>
      <c r="BH276" s="25"/>
      <c r="BI276" s="25"/>
      <c r="BJ276" s="25"/>
    </row>
    <row r="277" spans="2:62" x14ac:dyDescent="0.2">
      <c r="B277" s="137" t="s">
        <v>760</v>
      </c>
      <c r="C277" s="64" t="s">
        <v>559</v>
      </c>
      <c r="D277" s="53">
        <f t="shared" si="28"/>
        <v>0</v>
      </c>
      <c r="E277" s="53">
        <f t="shared" si="29"/>
        <v>0</v>
      </c>
      <c r="F277" s="65">
        <v>0</v>
      </c>
      <c r="G277" s="65">
        <v>0</v>
      </c>
      <c r="H277" s="65">
        <v>0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53">
        <f t="shared" si="30"/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53">
        <f t="shared" si="31"/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53">
        <f t="shared" si="32"/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53">
        <f t="shared" si="33"/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53">
        <f t="shared" si="34"/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25"/>
      <c r="BH277" s="25"/>
      <c r="BI277" s="25"/>
      <c r="BJ277" s="25"/>
    </row>
    <row r="278" spans="2:62" x14ac:dyDescent="0.2">
      <c r="B278" s="137" t="s">
        <v>758</v>
      </c>
      <c r="C278" s="64" t="s">
        <v>551</v>
      </c>
      <c r="D278" s="53">
        <f t="shared" si="28"/>
        <v>0</v>
      </c>
      <c r="E278" s="53">
        <f t="shared" si="29"/>
        <v>0</v>
      </c>
      <c r="F278" s="65">
        <v>0</v>
      </c>
      <c r="G278" s="65">
        <v>0</v>
      </c>
      <c r="H278" s="65">
        <v>0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53">
        <f t="shared" si="30"/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53">
        <f t="shared" si="31"/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53">
        <f t="shared" si="32"/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53">
        <f t="shared" si="33"/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53">
        <f t="shared" si="34"/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25"/>
      <c r="BH278" s="25"/>
      <c r="BI278" s="25"/>
      <c r="BJ278" s="25"/>
    </row>
    <row r="279" spans="2:62" x14ac:dyDescent="0.2">
      <c r="B279" s="138" t="s">
        <v>501</v>
      </c>
      <c r="C279" s="64" t="s">
        <v>553</v>
      </c>
      <c r="D279" s="53">
        <f t="shared" si="28"/>
        <v>0</v>
      </c>
      <c r="E279" s="53">
        <f t="shared" si="29"/>
        <v>0</v>
      </c>
      <c r="F279" s="65">
        <v>0</v>
      </c>
      <c r="G279" s="65">
        <v>0</v>
      </c>
      <c r="H279" s="65">
        <v>0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53">
        <f t="shared" si="30"/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53">
        <f t="shared" si="31"/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53">
        <f t="shared" si="32"/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53">
        <f t="shared" si="33"/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53">
        <f t="shared" si="34"/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25"/>
      <c r="BH279" s="25"/>
      <c r="BI279" s="25"/>
      <c r="BJ279" s="25"/>
    </row>
    <row r="280" spans="2:62" x14ac:dyDescent="0.2">
      <c r="B280" s="138" t="s">
        <v>503</v>
      </c>
      <c r="C280" s="64" t="s">
        <v>555</v>
      </c>
      <c r="D280" s="53">
        <f t="shared" si="28"/>
        <v>0</v>
      </c>
      <c r="E280" s="53">
        <f t="shared" si="29"/>
        <v>0</v>
      </c>
      <c r="F280" s="65">
        <v>0</v>
      </c>
      <c r="G280" s="65">
        <v>0</v>
      </c>
      <c r="H280" s="65">
        <v>0</v>
      </c>
      <c r="I280" s="65">
        <v>0</v>
      </c>
      <c r="J280" s="65">
        <v>0</v>
      </c>
      <c r="K280" s="65">
        <v>0</v>
      </c>
      <c r="L280" s="65">
        <v>0</v>
      </c>
      <c r="M280" s="65">
        <v>0</v>
      </c>
      <c r="N280" s="53">
        <f t="shared" si="30"/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53">
        <f t="shared" si="31"/>
        <v>0</v>
      </c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65">
        <v>0</v>
      </c>
      <c r="AF280" s="53">
        <f t="shared" si="32"/>
        <v>0</v>
      </c>
      <c r="AG280" s="65">
        <v>0</v>
      </c>
      <c r="AH280" s="65">
        <v>0</v>
      </c>
      <c r="AI280" s="65">
        <v>0</v>
      </c>
      <c r="AJ280" s="65">
        <v>0</v>
      </c>
      <c r="AK280" s="65">
        <v>0</v>
      </c>
      <c r="AL280" s="65">
        <v>0</v>
      </c>
      <c r="AM280" s="65">
        <v>0</v>
      </c>
      <c r="AN280" s="65">
        <v>0</v>
      </c>
      <c r="AO280" s="53">
        <f t="shared" si="33"/>
        <v>0</v>
      </c>
      <c r="AP280" s="65">
        <v>0</v>
      </c>
      <c r="AQ280" s="65">
        <v>0</v>
      </c>
      <c r="AR280" s="65">
        <v>0</v>
      </c>
      <c r="AS280" s="65">
        <v>0</v>
      </c>
      <c r="AT280" s="65">
        <v>0</v>
      </c>
      <c r="AU280" s="65">
        <v>0</v>
      </c>
      <c r="AV280" s="65">
        <v>0</v>
      </c>
      <c r="AW280" s="65">
        <v>0</v>
      </c>
      <c r="AX280" s="53">
        <f t="shared" si="34"/>
        <v>0</v>
      </c>
      <c r="AY280" s="65">
        <v>0</v>
      </c>
      <c r="AZ280" s="65">
        <v>0</v>
      </c>
      <c r="BA280" s="65">
        <v>0</v>
      </c>
      <c r="BB280" s="65">
        <v>0</v>
      </c>
      <c r="BC280" s="65">
        <v>0</v>
      </c>
      <c r="BD280" s="65">
        <v>0</v>
      </c>
      <c r="BE280" s="65">
        <v>0</v>
      </c>
      <c r="BF280" s="65">
        <v>0</v>
      </c>
      <c r="BG280" s="25"/>
      <c r="BH280" s="25"/>
      <c r="BI280" s="25"/>
      <c r="BJ280" s="25"/>
    </row>
    <row r="281" spans="2:62" x14ac:dyDescent="0.2">
      <c r="B281" s="138" t="s">
        <v>505</v>
      </c>
      <c r="C281" s="64" t="s">
        <v>679</v>
      </c>
      <c r="D281" s="53">
        <f t="shared" si="28"/>
        <v>0</v>
      </c>
      <c r="E281" s="53">
        <f t="shared" si="29"/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3">
        <f t="shared" si="30"/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3">
        <f t="shared" si="31"/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3">
        <f t="shared" si="32"/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3">
        <f t="shared" si="33"/>
        <v>0</v>
      </c>
      <c r="AP281" s="54">
        <v>0</v>
      </c>
      <c r="AQ281" s="54">
        <v>0</v>
      </c>
      <c r="AR281" s="54">
        <v>0</v>
      </c>
      <c r="AS281" s="54">
        <v>0</v>
      </c>
      <c r="AT281" s="54">
        <v>0</v>
      </c>
      <c r="AU281" s="54">
        <v>0</v>
      </c>
      <c r="AV281" s="54">
        <v>0</v>
      </c>
      <c r="AW281" s="54">
        <v>0</v>
      </c>
      <c r="AX281" s="53">
        <f t="shared" si="34"/>
        <v>0</v>
      </c>
      <c r="AY281" s="54">
        <v>0</v>
      </c>
      <c r="AZ281" s="54">
        <v>0</v>
      </c>
      <c r="BA281" s="54">
        <v>0</v>
      </c>
      <c r="BB281" s="54">
        <v>0</v>
      </c>
      <c r="BC281" s="54">
        <v>0</v>
      </c>
      <c r="BD281" s="54">
        <v>0</v>
      </c>
      <c r="BE281" s="54">
        <v>0</v>
      </c>
      <c r="BF281" s="54">
        <v>0</v>
      </c>
      <c r="BG281" s="25"/>
      <c r="BH281" s="25"/>
      <c r="BI281" s="25"/>
      <c r="BJ281" s="25"/>
    </row>
    <row r="282" spans="2:62" ht="21" x14ac:dyDescent="0.2">
      <c r="B282" s="137" t="s">
        <v>507</v>
      </c>
      <c r="C282" s="64" t="s">
        <v>680</v>
      </c>
      <c r="D282" s="53">
        <f t="shared" si="28"/>
        <v>0</v>
      </c>
      <c r="E282" s="53">
        <f t="shared" si="29"/>
        <v>0</v>
      </c>
      <c r="F282" s="65">
        <v>0</v>
      </c>
      <c r="G282" s="65">
        <v>0</v>
      </c>
      <c r="H282" s="65">
        <v>0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53">
        <f t="shared" si="30"/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53">
        <f t="shared" si="31"/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53">
        <f t="shared" si="32"/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53">
        <f t="shared" si="33"/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53">
        <f t="shared" si="34"/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25"/>
      <c r="BH282" s="25"/>
      <c r="BI282" s="25"/>
      <c r="BJ282" s="25"/>
    </row>
    <row r="283" spans="2:62" x14ac:dyDescent="0.2">
      <c r="B283" s="137" t="s">
        <v>509</v>
      </c>
      <c r="C283" s="64" t="s">
        <v>681</v>
      </c>
      <c r="D283" s="53">
        <f t="shared" si="28"/>
        <v>0</v>
      </c>
      <c r="E283" s="53">
        <f t="shared" si="29"/>
        <v>0</v>
      </c>
      <c r="F283" s="65">
        <v>0</v>
      </c>
      <c r="G283" s="65">
        <v>0</v>
      </c>
      <c r="H283" s="65">
        <v>0</v>
      </c>
      <c r="I283" s="65">
        <v>0</v>
      </c>
      <c r="J283" s="65">
        <v>0</v>
      </c>
      <c r="K283" s="65">
        <v>0</v>
      </c>
      <c r="L283" s="65">
        <v>0</v>
      </c>
      <c r="M283" s="65">
        <v>0</v>
      </c>
      <c r="N283" s="53">
        <f t="shared" si="30"/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53">
        <f t="shared" si="31"/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53">
        <f t="shared" si="32"/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53">
        <f t="shared" si="33"/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53">
        <f t="shared" si="34"/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25"/>
      <c r="BH283" s="25"/>
      <c r="BI283" s="25"/>
      <c r="BJ283" s="25"/>
    </row>
    <row r="284" spans="2:62" x14ac:dyDescent="0.2">
      <c r="B284" s="137" t="s">
        <v>761</v>
      </c>
      <c r="C284" s="64" t="s">
        <v>686</v>
      </c>
      <c r="D284" s="53">
        <f t="shared" si="28"/>
        <v>0</v>
      </c>
      <c r="E284" s="53">
        <f t="shared" si="29"/>
        <v>0</v>
      </c>
      <c r="F284" s="65">
        <v>0</v>
      </c>
      <c r="G284" s="65">
        <v>0</v>
      </c>
      <c r="H284" s="65">
        <v>0</v>
      </c>
      <c r="I284" s="65">
        <v>0</v>
      </c>
      <c r="J284" s="65">
        <v>0</v>
      </c>
      <c r="K284" s="65">
        <v>0</v>
      </c>
      <c r="L284" s="65">
        <v>0</v>
      </c>
      <c r="M284" s="65">
        <v>0</v>
      </c>
      <c r="N284" s="53">
        <f t="shared" si="30"/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53">
        <f t="shared" si="31"/>
        <v>0</v>
      </c>
      <c r="X284" s="65">
        <v>0</v>
      </c>
      <c r="Y284" s="65">
        <v>0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65">
        <v>0</v>
      </c>
      <c r="AF284" s="53">
        <f t="shared" si="32"/>
        <v>0</v>
      </c>
      <c r="AG284" s="65">
        <v>0</v>
      </c>
      <c r="AH284" s="65">
        <v>0</v>
      </c>
      <c r="AI284" s="65">
        <v>0</v>
      </c>
      <c r="AJ284" s="65">
        <v>0</v>
      </c>
      <c r="AK284" s="65">
        <v>0</v>
      </c>
      <c r="AL284" s="65">
        <v>0</v>
      </c>
      <c r="AM284" s="65">
        <v>0</v>
      </c>
      <c r="AN284" s="65">
        <v>0</v>
      </c>
      <c r="AO284" s="53">
        <f t="shared" si="33"/>
        <v>0</v>
      </c>
      <c r="AP284" s="65">
        <v>0</v>
      </c>
      <c r="AQ284" s="65">
        <v>0</v>
      </c>
      <c r="AR284" s="65">
        <v>0</v>
      </c>
      <c r="AS284" s="65">
        <v>0</v>
      </c>
      <c r="AT284" s="65">
        <v>0</v>
      </c>
      <c r="AU284" s="65">
        <v>0</v>
      </c>
      <c r="AV284" s="65">
        <v>0</v>
      </c>
      <c r="AW284" s="65">
        <v>0</v>
      </c>
      <c r="AX284" s="53">
        <f t="shared" si="34"/>
        <v>0</v>
      </c>
      <c r="AY284" s="65">
        <v>0</v>
      </c>
      <c r="AZ284" s="65">
        <v>0</v>
      </c>
      <c r="BA284" s="65">
        <v>0</v>
      </c>
      <c r="BB284" s="65">
        <v>0</v>
      </c>
      <c r="BC284" s="65">
        <v>0</v>
      </c>
      <c r="BD284" s="65">
        <v>0</v>
      </c>
      <c r="BE284" s="65">
        <v>0</v>
      </c>
      <c r="BF284" s="65">
        <v>0</v>
      </c>
      <c r="BG284" s="25"/>
      <c r="BH284" s="25"/>
      <c r="BI284" s="25"/>
      <c r="BJ284" s="25"/>
    </row>
    <row r="285" spans="2:62" x14ac:dyDescent="0.2">
      <c r="B285" s="138" t="s">
        <v>511</v>
      </c>
      <c r="C285" s="64" t="s">
        <v>692</v>
      </c>
      <c r="D285" s="53">
        <f t="shared" si="28"/>
        <v>0</v>
      </c>
      <c r="E285" s="53">
        <f t="shared" si="29"/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3">
        <f t="shared" si="30"/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3">
        <f t="shared" si="31"/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3">
        <f t="shared" si="32"/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3">
        <f t="shared" si="33"/>
        <v>0</v>
      </c>
      <c r="AP285" s="54">
        <v>0</v>
      </c>
      <c r="AQ285" s="54">
        <v>0</v>
      </c>
      <c r="AR285" s="54">
        <v>0</v>
      </c>
      <c r="AS285" s="54">
        <v>0</v>
      </c>
      <c r="AT285" s="54">
        <v>0</v>
      </c>
      <c r="AU285" s="54">
        <v>0</v>
      </c>
      <c r="AV285" s="54">
        <v>0</v>
      </c>
      <c r="AW285" s="54">
        <v>0</v>
      </c>
      <c r="AX285" s="53">
        <f t="shared" si="34"/>
        <v>0</v>
      </c>
      <c r="AY285" s="54">
        <v>0</v>
      </c>
      <c r="AZ285" s="54">
        <v>0</v>
      </c>
      <c r="BA285" s="54">
        <v>0</v>
      </c>
      <c r="BB285" s="54">
        <v>0</v>
      </c>
      <c r="BC285" s="54">
        <v>0</v>
      </c>
      <c r="BD285" s="54">
        <v>0</v>
      </c>
      <c r="BE285" s="54">
        <v>0</v>
      </c>
      <c r="BF285" s="54">
        <v>0</v>
      </c>
      <c r="BG285" s="25"/>
      <c r="BH285" s="25"/>
      <c r="BI285" s="25"/>
      <c r="BJ285" s="25"/>
    </row>
    <row r="286" spans="2:62" ht="21" x14ac:dyDescent="0.2">
      <c r="B286" s="137" t="s">
        <v>513</v>
      </c>
      <c r="C286" s="64" t="s">
        <v>693</v>
      </c>
      <c r="D286" s="53">
        <f t="shared" si="28"/>
        <v>0</v>
      </c>
      <c r="E286" s="53">
        <f t="shared" si="29"/>
        <v>0</v>
      </c>
      <c r="F286" s="65">
        <v>0</v>
      </c>
      <c r="G286" s="65">
        <v>0</v>
      </c>
      <c r="H286" s="65">
        <v>0</v>
      </c>
      <c r="I286" s="65">
        <v>0</v>
      </c>
      <c r="J286" s="65">
        <v>0</v>
      </c>
      <c r="K286" s="65">
        <v>0</v>
      </c>
      <c r="L286" s="65">
        <v>0</v>
      </c>
      <c r="M286" s="65">
        <v>0</v>
      </c>
      <c r="N286" s="53">
        <f t="shared" si="30"/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53">
        <f t="shared" si="31"/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53">
        <f t="shared" si="32"/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53">
        <f t="shared" si="33"/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53">
        <f t="shared" si="34"/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25"/>
      <c r="BH286" s="25"/>
      <c r="BI286" s="25"/>
      <c r="BJ286" s="25"/>
    </row>
    <row r="287" spans="2:62" x14ac:dyDescent="0.2">
      <c r="B287" s="137" t="s">
        <v>515</v>
      </c>
      <c r="C287" s="64" t="s">
        <v>694</v>
      </c>
      <c r="D287" s="53">
        <f t="shared" si="28"/>
        <v>0</v>
      </c>
      <c r="E287" s="53">
        <f t="shared" si="29"/>
        <v>0</v>
      </c>
      <c r="F287" s="65">
        <v>0</v>
      </c>
      <c r="G287" s="65">
        <v>0</v>
      </c>
      <c r="H287" s="65">
        <v>0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53">
        <f t="shared" si="30"/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53">
        <f t="shared" si="31"/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53">
        <f t="shared" si="32"/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53">
        <f t="shared" si="33"/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53">
        <f t="shared" si="34"/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25"/>
      <c r="BH287" s="25"/>
      <c r="BI287" s="25"/>
      <c r="BJ287" s="25"/>
    </row>
    <row r="288" spans="2:62" x14ac:dyDescent="0.2">
      <c r="B288" s="137" t="s">
        <v>517</v>
      </c>
      <c r="C288" s="64" t="s">
        <v>695</v>
      </c>
      <c r="D288" s="53">
        <f t="shared" si="28"/>
        <v>0</v>
      </c>
      <c r="E288" s="53">
        <f t="shared" si="29"/>
        <v>0</v>
      </c>
      <c r="F288" s="65">
        <v>0</v>
      </c>
      <c r="G288" s="65">
        <v>0</v>
      </c>
      <c r="H288" s="65">
        <v>0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53">
        <f t="shared" si="30"/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53">
        <f t="shared" si="31"/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53">
        <f t="shared" si="32"/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53">
        <f t="shared" si="33"/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53">
        <f t="shared" si="34"/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25"/>
      <c r="BH288" s="25"/>
      <c r="BI288" s="25"/>
      <c r="BJ288" s="25"/>
    </row>
    <row r="289" spans="2:62" x14ac:dyDescent="0.2">
      <c r="B289" s="138" t="s">
        <v>519</v>
      </c>
      <c r="C289" s="64" t="s">
        <v>696</v>
      </c>
      <c r="D289" s="53">
        <f t="shared" si="28"/>
        <v>0</v>
      </c>
      <c r="E289" s="53">
        <f t="shared" si="29"/>
        <v>0</v>
      </c>
      <c r="F289" s="65">
        <v>0</v>
      </c>
      <c r="G289" s="65">
        <v>0</v>
      </c>
      <c r="H289" s="65">
        <v>0</v>
      </c>
      <c r="I289" s="65">
        <v>0</v>
      </c>
      <c r="J289" s="65">
        <v>0</v>
      </c>
      <c r="K289" s="65">
        <v>0</v>
      </c>
      <c r="L289" s="65">
        <v>0</v>
      </c>
      <c r="M289" s="65">
        <v>0</v>
      </c>
      <c r="N289" s="53">
        <f t="shared" si="30"/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53">
        <f t="shared" si="31"/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53">
        <f t="shared" si="32"/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53">
        <f t="shared" si="33"/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53">
        <f t="shared" si="34"/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25"/>
      <c r="BH289" s="25"/>
      <c r="BI289" s="25"/>
      <c r="BJ289" s="25"/>
    </row>
    <row r="290" spans="2:62" x14ac:dyDescent="0.2">
      <c r="B290" s="138" t="s">
        <v>521</v>
      </c>
      <c r="C290" s="64" t="s">
        <v>697</v>
      </c>
      <c r="D290" s="53">
        <f t="shared" si="28"/>
        <v>0</v>
      </c>
      <c r="E290" s="53">
        <f t="shared" si="29"/>
        <v>0</v>
      </c>
      <c r="F290" s="65">
        <v>0</v>
      </c>
      <c r="G290" s="65">
        <v>0</v>
      </c>
      <c r="H290" s="65">
        <v>0</v>
      </c>
      <c r="I290" s="65">
        <v>0</v>
      </c>
      <c r="J290" s="65">
        <v>0</v>
      </c>
      <c r="K290" s="65">
        <v>0</v>
      </c>
      <c r="L290" s="65">
        <v>0</v>
      </c>
      <c r="M290" s="65">
        <v>0</v>
      </c>
      <c r="N290" s="53">
        <f t="shared" si="30"/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53">
        <f t="shared" si="31"/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53">
        <f t="shared" si="32"/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53">
        <f t="shared" si="33"/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53">
        <f t="shared" si="34"/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25"/>
      <c r="BH290" s="25"/>
      <c r="BI290" s="25"/>
      <c r="BJ290" s="25"/>
    </row>
    <row r="291" spans="2:62" x14ac:dyDescent="0.2">
      <c r="B291" s="138" t="s">
        <v>523</v>
      </c>
      <c r="C291" s="64" t="s">
        <v>705</v>
      </c>
      <c r="D291" s="53">
        <f t="shared" si="28"/>
        <v>0</v>
      </c>
      <c r="E291" s="53">
        <f t="shared" si="29"/>
        <v>0</v>
      </c>
      <c r="F291" s="65">
        <v>0</v>
      </c>
      <c r="G291" s="65">
        <v>0</v>
      </c>
      <c r="H291" s="65">
        <v>0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53">
        <f t="shared" si="30"/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53">
        <f t="shared" si="31"/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53">
        <f t="shared" si="32"/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53">
        <f t="shared" si="33"/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53">
        <f t="shared" si="34"/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25"/>
      <c r="BH291" s="25"/>
      <c r="BI291" s="25"/>
      <c r="BJ291" s="25"/>
    </row>
    <row r="292" spans="2:62" x14ac:dyDescent="0.2">
      <c r="B292" s="138" t="s">
        <v>525</v>
      </c>
      <c r="C292" s="64" t="s">
        <v>706</v>
      </c>
      <c r="D292" s="53">
        <f t="shared" si="28"/>
        <v>0</v>
      </c>
      <c r="E292" s="53">
        <f t="shared" si="29"/>
        <v>0</v>
      </c>
      <c r="F292" s="65">
        <v>0</v>
      </c>
      <c r="G292" s="65">
        <v>0</v>
      </c>
      <c r="H292" s="65">
        <v>0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53">
        <f t="shared" si="30"/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53">
        <f t="shared" si="31"/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53">
        <f t="shared" si="32"/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53">
        <f t="shared" si="33"/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53">
        <f t="shared" si="34"/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0</v>
      </c>
      <c r="BD292" s="65">
        <v>0</v>
      </c>
      <c r="BE292" s="65">
        <v>0</v>
      </c>
      <c r="BF292" s="65">
        <v>0</v>
      </c>
      <c r="BG292" s="25"/>
      <c r="BH292" s="25"/>
      <c r="BI292" s="25"/>
      <c r="BJ292" s="25"/>
    </row>
    <row r="293" spans="2:62" x14ac:dyDescent="0.2">
      <c r="B293" s="138" t="s">
        <v>527</v>
      </c>
      <c r="C293" s="64" t="s">
        <v>762</v>
      </c>
      <c r="D293" s="53">
        <f t="shared" si="28"/>
        <v>5</v>
      </c>
      <c r="E293" s="53">
        <f t="shared" si="29"/>
        <v>3</v>
      </c>
      <c r="F293" s="65">
        <v>3</v>
      </c>
      <c r="G293" s="65">
        <v>0</v>
      </c>
      <c r="H293" s="65">
        <v>0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53">
        <f t="shared" si="30"/>
        <v>2</v>
      </c>
      <c r="O293" s="65">
        <v>2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53">
        <f t="shared" si="31"/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53">
        <f t="shared" si="32"/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53">
        <f t="shared" si="33"/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53">
        <f t="shared" si="34"/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25"/>
      <c r="BH293" s="25"/>
      <c r="BI293" s="25"/>
      <c r="BJ293" s="25"/>
    </row>
    <row r="294" spans="2:62" x14ac:dyDescent="0.2">
      <c r="B294" s="138" t="s">
        <v>529</v>
      </c>
      <c r="C294" s="64" t="s">
        <v>763</v>
      </c>
      <c r="D294" s="53">
        <f t="shared" si="28"/>
        <v>0</v>
      </c>
      <c r="E294" s="53">
        <f t="shared" si="29"/>
        <v>0</v>
      </c>
      <c r="F294" s="65">
        <v>0</v>
      </c>
      <c r="G294" s="65">
        <v>0</v>
      </c>
      <c r="H294" s="65">
        <v>0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53">
        <f t="shared" si="30"/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53">
        <f t="shared" si="31"/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53">
        <f t="shared" si="32"/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53">
        <f t="shared" si="33"/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53">
        <f t="shared" si="34"/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25"/>
      <c r="BH294" s="25"/>
      <c r="BI294" s="25"/>
      <c r="BJ294" s="25"/>
    </row>
    <row r="295" spans="2:62" x14ac:dyDescent="0.2">
      <c r="B295" s="138" t="s">
        <v>531</v>
      </c>
      <c r="C295" s="64" t="s">
        <v>764</v>
      </c>
      <c r="D295" s="53">
        <f t="shared" si="28"/>
        <v>0</v>
      </c>
      <c r="E295" s="53">
        <f t="shared" si="29"/>
        <v>0</v>
      </c>
      <c r="F295" s="65">
        <v>0</v>
      </c>
      <c r="G295" s="65">
        <v>0</v>
      </c>
      <c r="H295" s="65">
        <v>0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53">
        <f t="shared" si="30"/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53">
        <f t="shared" si="31"/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53">
        <f t="shared" si="32"/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53">
        <f t="shared" si="33"/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53">
        <f t="shared" si="34"/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25"/>
      <c r="BH295" s="25"/>
      <c r="BI295" s="25"/>
      <c r="BJ295" s="25"/>
    </row>
    <row r="296" spans="2:62" x14ac:dyDescent="0.2">
      <c r="B296" s="63" t="s">
        <v>533</v>
      </c>
      <c r="C296" s="64" t="s">
        <v>765</v>
      </c>
      <c r="D296" s="53">
        <f t="shared" si="28"/>
        <v>0</v>
      </c>
      <c r="E296" s="53">
        <f t="shared" si="29"/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53">
        <f t="shared" si="30"/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53">
        <f t="shared" si="31"/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53">
        <f t="shared" si="32"/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53">
        <f t="shared" si="33"/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53">
        <f t="shared" si="34"/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25"/>
      <c r="BH296" s="25"/>
      <c r="BI296" s="25"/>
      <c r="BJ296" s="25"/>
    </row>
    <row r="297" spans="2:62" x14ac:dyDescent="0.2">
      <c r="B297" s="63" t="s">
        <v>535</v>
      </c>
      <c r="C297" s="64" t="s">
        <v>787</v>
      </c>
      <c r="D297" s="53">
        <f t="shared" si="28"/>
        <v>0</v>
      </c>
      <c r="E297" s="53">
        <f t="shared" si="29"/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53">
        <f t="shared" si="30"/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53">
        <f t="shared" si="31"/>
        <v>0</v>
      </c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65">
        <v>0</v>
      </c>
      <c r="AF297" s="53">
        <f t="shared" si="32"/>
        <v>0</v>
      </c>
      <c r="AG297" s="65">
        <v>0</v>
      </c>
      <c r="AH297" s="65">
        <v>0</v>
      </c>
      <c r="AI297" s="65">
        <v>0</v>
      </c>
      <c r="AJ297" s="65">
        <v>0</v>
      </c>
      <c r="AK297" s="65">
        <v>0</v>
      </c>
      <c r="AL297" s="65">
        <v>0</v>
      </c>
      <c r="AM297" s="65">
        <v>0</v>
      </c>
      <c r="AN297" s="65">
        <v>0</v>
      </c>
      <c r="AO297" s="53">
        <f t="shared" si="33"/>
        <v>0</v>
      </c>
      <c r="AP297" s="65">
        <v>0</v>
      </c>
      <c r="AQ297" s="65">
        <v>0</v>
      </c>
      <c r="AR297" s="65">
        <v>0</v>
      </c>
      <c r="AS297" s="65">
        <v>0</v>
      </c>
      <c r="AT297" s="65">
        <v>0</v>
      </c>
      <c r="AU297" s="65">
        <v>0</v>
      </c>
      <c r="AV297" s="65">
        <v>0</v>
      </c>
      <c r="AW297" s="65">
        <v>0</v>
      </c>
      <c r="AX297" s="53">
        <f t="shared" si="34"/>
        <v>0</v>
      </c>
      <c r="AY297" s="65">
        <v>0</v>
      </c>
      <c r="AZ297" s="65">
        <v>0</v>
      </c>
      <c r="BA297" s="65">
        <v>0</v>
      </c>
      <c r="BB297" s="65">
        <v>0</v>
      </c>
      <c r="BC297" s="65">
        <v>0</v>
      </c>
      <c r="BD297" s="65">
        <v>0</v>
      </c>
      <c r="BE297" s="65">
        <v>0</v>
      </c>
      <c r="BF297" s="65">
        <v>0</v>
      </c>
      <c r="BG297" s="25"/>
      <c r="BH297" s="25"/>
      <c r="BI297" s="25"/>
      <c r="BJ297" s="25"/>
    </row>
    <row r="298" spans="2:62" x14ac:dyDescent="0.2">
      <c r="B298" s="70" t="s">
        <v>537</v>
      </c>
      <c r="C298" s="64" t="s">
        <v>788</v>
      </c>
      <c r="D298" s="53">
        <f t="shared" si="28"/>
        <v>235</v>
      </c>
      <c r="E298" s="53">
        <f t="shared" si="29"/>
        <v>84</v>
      </c>
      <c r="F298" s="53">
        <f>SUM(F8:F14,F17:F22,F26:F29,F33:F39,F44:F45,F48:F56,F61:F63,F67:F78,F83:F93,F97:F104,F109:F114,F122:F141,F144:F149,F152,F157:F158,F164:F167,F173:F186,F189:F200,F206:F212,F218:F226,F231:F234,F238:F253,F258:F263,F270:F271,F279:F281,F285,F289:F297)</f>
        <v>41</v>
      </c>
      <c r="G298" s="53">
        <f t="shared" ref="G298:BE298" si="35">SUM(G8:G14,G17:G22,G26:G29,G33:G39,G44:G45,G48:G56,G61:G63,G67:G78,G83:G93,G97:G104,G109:G114,G122:G141,G144:G149,G152,G157:G158,G164:G167,G173:G186,G189:G200,G206:G212,G218:G226,G231:G234,G238:G253,G258:G263,G270:G271,G279:G281,G285,G289:G297)</f>
        <v>7</v>
      </c>
      <c r="H298" s="53">
        <f t="shared" si="35"/>
        <v>22</v>
      </c>
      <c r="I298" s="53">
        <f t="shared" si="35"/>
        <v>10</v>
      </c>
      <c r="J298" s="53">
        <f t="shared" si="35"/>
        <v>0</v>
      </c>
      <c r="K298" s="53">
        <f t="shared" si="35"/>
        <v>0</v>
      </c>
      <c r="L298" s="53">
        <f t="shared" si="35"/>
        <v>3</v>
      </c>
      <c r="M298" s="53">
        <f t="shared" si="35"/>
        <v>1</v>
      </c>
      <c r="N298" s="53">
        <f t="shared" si="35"/>
        <v>82</v>
      </c>
      <c r="O298" s="53">
        <f t="shared" si="35"/>
        <v>24</v>
      </c>
      <c r="P298" s="53">
        <f t="shared" si="35"/>
        <v>6</v>
      </c>
      <c r="Q298" s="53">
        <f t="shared" si="35"/>
        <v>36</v>
      </c>
      <c r="R298" s="53">
        <f t="shared" si="35"/>
        <v>9</v>
      </c>
      <c r="S298" s="53">
        <f t="shared" si="35"/>
        <v>0</v>
      </c>
      <c r="T298" s="53">
        <f t="shared" si="35"/>
        <v>0</v>
      </c>
      <c r="U298" s="53">
        <f t="shared" si="35"/>
        <v>7</v>
      </c>
      <c r="V298" s="53">
        <f t="shared" si="35"/>
        <v>0</v>
      </c>
      <c r="W298" s="53">
        <f t="shared" si="35"/>
        <v>69</v>
      </c>
      <c r="X298" s="53">
        <f t="shared" si="35"/>
        <v>17</v>
      </c>
      <c r="Y298" s="53">
        <f t="shared" si="35"/>
        <v>11</v>
      </c>
      <c r="Z298" s="53">
        <f t="shared" si="35"/>
        <v>29</v>
      </c>
      <c r="AA298" s="53">
        <f t="shared" si="35"/>
        <v>12</v>
      </c>
      <c r="AB298" s="53">
        <f t="shared" si="35"/>
        <v>0</v>
      </c>
      <c r="AC298" s="53">
        <f t="shared" si="35"/>
        <v>0</v>
      </c>
      <c r="AD298" s="53">
        <f t="shared" si="35"/>
        <v>0</v>
      </c>
      <c r="AE298" s="53">
        <f t="shared" si="35"/>
        <v>0</v>
      </c>
      <c r="AF298" s="53">
        <f t="shared" si="35"/>
        <v>34</v>
      </c>
      <c r="AG298" s="53">
        <f t="shared" si="35"/>
        <v>8</v>
      </c>
      <c r="AH298" s="53">
        <f t="shared" si="35"/>
        <v>2</v>
      </c>
      <c r="AI298" s="53">
        <f t="shared" si="35"/>
        <v>16</v>
      </c>
      <c r="AJ298" s="53">
        <f t="shared" si="35"/>
        <v>8</v>
      </c>
      <c r="AK298" s="53">
        <f t="shared" si="35"/>
        <v>0</v>
      </c>
      <c r="AL298" s="53">
        <f t="shared" si="35"/>
        <v>0</v>
      </c>
      <c r="AM298" s="53">
        <f t="shared" si="35"/>
        <v>0</v>
      </c>
      <c r="AN298" s="53">
        <f t="shared" si="35"/>
        <v>0</v>
      </c>
      <c r="AO298" s="53">
        <f t="shared" si="35"/>
        <v>34</v>
      </c>
      <c r="AP298" s="53">
        <f t="shared" si="35"/>
        <v>8</v>
      </c>
      <c r="AQ298" s="53">
        <f t="shared" si="35"/>
        <v>0</v>
      </c>
      <c r="AR298" s="53">
        <f t="shared" si="35"/>
        <v>11</v>
      </c>
      <c r="AS298" s="53">
        <f t="shared" si="35"/>
        <v>10</v>
      </c>
      <c r="AT298" s="53">
        <f t="shared" si="35"/>
        <v>0</v>
      </c>
      <c r="AU298" s="53">
        <f t="shared" si="35"/>
        <v>0</v>
      </c>
      <c r="AV298" s="53">
        <f t="shared" si="35"/>
        <v>5</v>
      </c>
      <c r="AW298" s="53">
        <f t="shared" si="35"/>
        <v>0</v>
      </c>
      <c r="AX298" s="53">
        <f t="shared" si="35"/>
        <v>23</v>
      </c>
      <c r="AY298" s="53">
        <f t="shared" si="35"/>
        <v>8</v>
      </c>
      <c r="AZ298" s="53">
        <f t="shared" si="35"/>
        <v>7</v>
      </c>
      <c r="BA298" s="53">
        <f t="shared" si="35"/>
        <v>4</v>
      </c>
      <c r="BB298" s="53">
        <f t="shared" si="35"/>
        <v>4</v>
      </c>
      <c r="BC298" s="53">
        <f t="shared" si="35"/>
        <v>0</v>
      </c>
      <c r="BD298" s="53">
        <f t="shared" si="35"/>
        <v>0</v>
      </c>
      <c r="BE298" s="53">
        <f t="shared" si="35"/>
        <v>0</v>
      </c>
      <c r="BF298" s="53">
        <f>SUM(BF8:BF14,BF17:BF22,BF26:BF29,BF33:BF39,BF44:BF45,BF48:BF56,BF61:BF63,BF67:BF78,BF83:BF93,BF97:BF104,BF109:BF114,BF122:BF141,BF144:BF149,BF152,BF157:BF158,BF164:BF167,BF173:BF186,BF189:BF200,BF206:BF212,BF218:BF226,BF231:BF234,BF238:BF253,BF258:BF263,BF270:BF271,BF279:BF281,BF285,BF289:BF297)</f>
        <v>0</v>
      </c>
      <c r="BG298" s="25"/>
      <c r="BH298" s="25"/>
      <c r="BI298" s="25"/>
      <c r="BJ298" s="25"/>
    </row>
    <row r="299" spans="2:62" x14ac:dyDescent="0.2">
      <c r="B299" s="70" t="s">
        <v>539</v>
      </c>
      <c r="C299" s="64" t="s">
        <v>789</v>
      </c>
      <c r="D299" s="53">
        <f>РазделЗап5!D200</f>
        <v>142</v>
      </c>
      <c r="E299" s="53">
        <f>РазделЗап5!E200</f>
        <v>43</v>
      </c>
      <c r="F299" s="53">
        <f>РазделЗап5!F200</f>
        <v>12</v>
      </c>
      <c r="G299" s="53">
        <f>РазделЗап5!G200</f>
        <v>3</v>
      </c>
      <c r="H299" s="53">
        <f>РазделЗап5!H200</f>
        <v>18</v>
      </c>
      <c r="I299" s="53">
        <f>РазделЗап5!I200</f>
        <v>10</v>
      </c>
      <c r="J299" s="53">
        <f>РазделЗап5!J200</f>
        <v>0</v>
      </c>
      <c r="K299" s="53">
        <f>РазделЗап5!K200</f>
        <v>0</v>
      </c>
      <c r="L299" s="53">
        <f>РазделЗап5!L200</f>
        <v>0</v>
      </c>
      <c r="M299" s="53">
        <f>РазделЗап5!M200</f>
        <v>0</v>
      </c>
      <c r="N299" s="53">
        <f>РазделЗап5!N200</f>
        <v>54</v>
      </c>
      <c r="O299" s="53">
        <f>РазделЗап5!O200</f>
        <v>8</v>
      </c>
      <c r="P299" s="53">
        <f>РазделЗап5!P200</f>
        <v>4</v>
      </c>
      <c r="Q299" s="53">
        <f>РазделЗап5!Q200</f>
        <v>33</v>
      </c>
      <c r="R299" s="53">
        <f>РазделЗап5!R200</f>
        <v>9</v>
      </c>
      <c r="S299" s="53">
        <f>РазделЗап5!S200</f>
        <v>0</v>
      </c>
      <c r="T299" s="53">
        <f>РазделЗап5!T200</f>
        <v>0</v>
      </c>
      <c r="U299" s="53">
        <f>РазделЗап5!U200</f>
        <v>0</v>
      </c>
      <c r="V299" s="53">
        <f>РазделЗап5!V200</f>
        <v>0</v>
      </c>
      <c r="W299" s="53">
        <f>РазделЗап5!W200</f>
        <v>45</v>
      </c>
      <c r="X299" s="53">
        <f>РазделЗап5!X200</f>
        <v>7</v>
      </c>
      <c r="Y299" s="53">
        <f>РазделЗап5!Y200</f>
        <v>1</v>
      </c>
      <c r="Z299" s="53">
        <f>РазделЗап5!Z200</f>
        <v>28</v>
      </c>
      <c r="AA299" s="53">
        <f>РазделЗап5!AA200</f>
        <v>9</v>
      </c>
      <c r="AB299" s="53">
        <f>РазделЗап5!AB200</f>
        <v>0</v>
      </c>
      <c r="AC299" s="53">
        <f>РазделЗап5!AC200</f>
        <v>0</v>
      </c>
      <c r="AD299" s="53">
        <f>РазделЗап5!AD200</f>
        <v>0</v>
      </c>
      <c r="AE299" s="53">
        <f>РазделЗап5!AE200</f>
        <v>0</v>
      </c>
      <c r="AF299" s="53">
        <f>РазделЗап5!AF200</f>
        <v>22</v>
      </c>
      <c r="AG299" s="53">
        <f>РазделЗап5!AG200</f>
        <v>1</v>
      </c>
      <c r="AH299" s="53">
        <f>РазделЗап5!AH200</f>
        <v>1</v>
      </c>
      <c r="AI299" s="53">
        <f>РазделЗап5!AI200</f>
        <v>12</v>
      </c>
      <c r="AJ299" s="53">
        <f>РазделЗап5!AJ200</f>
        <v>8</v>
      </c>
      <c r="AK299" s="53">
        <f>РазделЗап5!AK200</f>
        <v>0</v>
      </c>
      <c r="AL299" s="53">
        <f>РазделЗап5!AL200</f>
        <v>0</v>
      </c>
      <c r="AM299" s="53">
        <f>РазделЗап5!AM200</f>
        <v>0</v>
      </c>
      <c r="AN299" s="53">
        <f>РазделЗап5!AN200</f>
        <v>0</v>
      </c>
      <c r="AO299" s="53">
        <f>РазделЗап5!AO200</f>
        <v>23</v>
      </c>
      <c r="AP299" s="53">
        <f>РазделЗап5!AP200</f>
        <v>2</v>
      </c>
      <c r="AQ299" s="53">
        <f>РазделЗап5!AQ200</f>
        <v>0</v>
      </c>
      <c r="AR299" s="53">
        <f>РазделЗап5!AR200</f>
        <v>11</v>
      </c>
      <c r="AS299" s="53">
        <f>РазделЗап5!AS200</f>
        <v>10</v>
      </c>
      <c r="AT299" s="53">
        <f>РазделЗап5!AT200</f>
        <v>0</v>
      </c>
      <c r="AU299" s="53">
        <f>РазделЗап5!AU200</f>
        <v>0</v>
      </c>
      <c r="AV299" s="53">
        <f>РазделЗап5!AV200</f>
        <v>0</v>
      </c>
      <c r="AW299" s="53">
        <f>РазделЗап5!AW200</f>
        <v>0</v>
      </c>
      <c r="AX299" s="53">
        <f>РазделЗап5!AX200</f>
        <v>10</v>
      </c>
      <c r="AY299" s="53">
        <f>РазделЗап5!AY200</f>
        <v>1</v>
      </c>
      <c r="AZ299" s="53">
        <f>РазделЗап5!AZ200</f>
        <v>1</v>
      </c>
      <c r="BA299" s="53">
        <f>РазделЗап5!BA200</f>
        <v>4</v>
      </c>
      <c r="BB299" s="53">
        <f>РазделЗап5!BB200</f>
        <v>4</v>
      </c>
      <c r="BC299" s="53">
        <f>РазделЗап5!BC200</f>
        <v>0</v>
      </c>
      <c r="BD299" s="53">
        <f>РазделЗап5!BD200</f>
        <v>0</v>
      </c>
      <c r="BE299" s="53">
        <f>РазделЗап5!BE200</f>
        <v>0</v>
      </c>
      <c r="BF299" s="53">
        <f>РазделЗап5!BF200</f>
        <v>0</v>
      </c>
      <c r="BG299" s="25"/>
      <c r="BH299" s="25"/>
      <c r="BI299" s="25"/>
      <c r="BJ299" s="25"/>
    </row>
    <row r="300" spans="2:62" ht="21" x14ac:dyDescent="0.2">
      <c r="B300" s="70" t="s">
        <v>541</v>
      </c>
      <c r="C300" s="64" t="s">
        <v>790</v>
      </c>
      <c r="D300" s="53">
        <f t="shared" si="28"/>
        <v>131</v>
      </c>
      <c r="E300" s="53">
        <f t="shared" si="29"/>
        <v>37</v>
      </c>
      <c r="F300" s="53">
        <f>SUM(F301:F302)</f>
        <v>3</v>
      </c>
      <c r="G300" s="53">
        <f t="shared" ref="G300:BF300" si="36">SUM(G301:G302)</f>
        <v>1</v>
      </c>
      <c r="H300" s="53">
        <f t="shared" si="36"/>
        <v>19</v>
      </c>
      <c r="I300" s="53">
        <f t="shared" si="36"/>
        <v>10</v>
      </c>
      <c r="J300" s="53">
        <f t="shared" si="36"/>
        <v>0</v>
      </c>
      <c r="K300" s="53">
        <f t="shared" si="36"/>
        <v>0</v>
      </c>
      <c r="L300" s="53">
        <f t="shared" si="36"/>
        <v>3</v>
      </c>
      <c r="M300" s="53">
        <f t="shared" si="36"/>
        <v>1</v>
      </c>
      <c r="N300" s="53">
        <f t="shared" si="36"/>
        <v>56</v>
      </c>
      <c r="O300" s="53">
        <f t="shared" si="36"/>
        <v>3</v>
      </c>
      <c r="P300" s="53">
        <f t="shared" si="36"/>
        <v>4</v>
      </c>
      <c r="Q300" s="53">
        <f t="shared" si="36"/>
        <v>33</v>
      </c>
      <c r="R300" s="53">
        <f t="shared" si="36"/>
        <v>9</v>
      </c>
      <c r="S300" s="53">
        <f t="shared" si="36"/>
        <v>0</v>
      </c>
      <c r="T300" s="53">
        <f t="shared" si="36"/>
        <v>0</v>
      </c>
      <c r="U300" s="53">
        <f t="shared" si="36"/>
        <v>7</v>
      </c>
      <c r="V300" s="53">
        <f t="shared" si="36"/>
        <v>0</v>
      </c>
      <c r="W300" s="53">
        <f t="shared" si="36"/>
        <v>38</v>
      </c>
      <c r="X300" s="53">
        <f t="shared" si="36"/>
        <v>1</v>
      </c>
      <c r="Y300" s="53">
        <f t="shared" si="36"/>
        <v>1</v>
      </c>
      <c r="Z300" s="53">
        <f t="shared" si="36"/>
        <v>24</v>
      </c>
      <c r="AA300" s="53">
        <f t="shared" si="36"/>
        <v>12</v>
      </c>
      <c r="AB300" s="53">
        <f t="shared" si="36"/>
        <v>0</v>
      </c>
      <c r="AC300" s="53">
        <f t="shared" si="36"/>
        <v>0</v>
      </c>
      <c r="AD300" s="53">
        <f t="shared" si="36"/>
        <v>0</v>
      </c>
      <c r="AE300" s="53">
        <f t="shared" si="36"/>
        <v>0</v>
      </c>
      <c r="AF300" s="53">
        <f t="shared" si="36"/>
        <v>23</v>
      </c>
      <c r="AG300" s="53">
        <f t="shared" si="36"/>
        <v>1</v>
      </c>
      <c r="AH300" s="53">
        <f t="shared" si="36"/>
        <v>1</v>
      </c>
      <c r="AI300" s="53">
        <f t="shared" si="36"/>
        <v>13</v>
      </c>
      <c r="AJ300" s="53">
        <f t="shared" si="36"/>
        <v>8</v>
      </c>
      <c r="AK300" s="53">
        <f t="shared" si="36"/>
        <v>0</v>
      </c>
      <c r="AL300" s="53">
        <f t="shared" si="36"/>
        <v>0</v>
      </c>
      <c r="AM300" s="53">
        <f t="shared" si="36"/>
        <v>0</v>
      </c>
      <c r="AN300" s="53">
        <f t="shared" si="36"/>
        <v>0</v>
      </c>
      <c r="AO300" s="53">
        <f t="shared" si="36"/>
        <v>28</v>
      </c>
      <c r="AP300" s="53">
        <f t="shared" si="36"/>
        <v>2</v>
      </c>
      <c r="AQ300" s="53">
        <f t="shared" si="36"/>
        <v>0</v>
      </c>
      <c r="AR300" s="53">
        <f t="shared" si="36"/>
        <v>11</v>
      </c>
      <c r="AS300" s="53">
        <f t="shared" si="36"/>
        <v>10</v>
      </c>
      <c r="AT300" s="53">
        <f t="shared" si="36"/>
        <v>0</v>
      </c>
      <c r="AU300" s="53">
        <f t="shared" si="36"/>
        <v>0</v>
      </c>
      <c r="AV300" s="53">
        <f t="shared" si="36"/>
        <v>5</v>
      </c>
      <c r="AW300" s="53">
        <f t="shared" si="36"/>
        <v>0</v>
      </c>
      <c r="AX300" s="53">
        <f t="shared" si="36"/>
        <v>10</v>
      </c>
      <c r="AY300" s="53">
        <f t="shared" si="36"/>
        <v>1</v>
      </c>
      <c r="AZ300" s="53">
        <f t="shared" si="36"/>
        <v>1</v>
      </c>
      <c r="BA300" s="53">
        <f t="shared" si="36"/>
        <v>4</v>
      </c>
      <c r="BB300" s="53">
        <f t="shared" si="36"/>
        <v>4</v>
      </c>
      <c r="BC300" s="53">
        <f t="shared" si="36"/>
        <v>0</v>
      </c>
      <c r="BD300" s="53">
        <f t="shared" si="36"/>
        <v>0</v>
      </c>
      <c r="BE300" s="53">
        <f t="shared" si="36"/>
        <v>0</v>
      </c>
      <c r="BF300" s="53">
        <f t="shared" si="36"/>
        <v>0</v>
      </c>
      <c r="BG300" s="25"/>
      <c r="BH300" s="25"/>
      <c r="BI300" s="25"/>
      <c r="BJ300" s="25"/>
    </row>
    <row r="301" spans="2:62" ht="21" x14ac:dyDescent="0.2">
      <c r="B301" s="67" t="s">
        <v>849</v>
      </c>
      <c r="C301" s="64" t="s">
        <v>791</v>
      </c>
      <c r="D301" s="53">
        <f t="shared" si="28"/>
        <v>126</v>
      </c>
      <c r="E301" s="53">
        <f t="shared" si="29"/>
        <v>37</v>
      </c>
      <c r="F301" s="53">
        <f>SUM(F21:F22,F26,F34,F38:F39,F45,F56,F63,F69,F75,F77:F78,F86,F103,F114,F134,F137,F141,F149,F152,F158,F167,F183,F185:F186,F189:F190,F206:F207,F212,F218,F226,F234,F244:F246,F250,F253,F271,F285,F290)</f>
        <v>3</v>
      </c>
      <c r="G301" s="53">
        <f t="shared" ref="G301:BF301" si="37">SUM(G21:G22,G26,G34,G38:G39,G45,G56,G63,G69,G75,G77:G78,G86,G103,G114,G134,G137,G141,G149,G152,G158,G167,G183,G185:G186,G189:G190,G206:G207,G212,G218,G226,G234,G244:G246,G250,G253,G271,G285,G290)</f>
        <v>1</v>
      </c>
      <c r="H301" s="53">
        <f t="shared" si="37"/>
        <v>19</v>
      </c>
      <c r="I301" s="53">
        <f t="shared" si="37"/>
        <v>10</v>
      </c>
      <c r="J301" s="53">
        <f t="shared" si="37"/>
        <v>0</v>
      </c>
      <c r="K301" s="53">
        <f t="shared" si="37"/>
        <v>0</v>
      </c>
      <c r="L301" s="53">
        <f t="shared" si="37"/>
        <v>3</v>
      </c>
      <c r="M301" s="53">
        <f t="shared" si="37"/>
        <v>1</v>
      </c>
      <c r="N301" s="53">
        <f t="shared" si="37"/>
        <v>54</v>
      </c>
      <c r="O301" s="53">
        <f t="shared" si="37"/>
        <v>1</v>
      </c>
      <c r="P301" s="53">
        <f t="shared" si="37"/>
        <v>4</v>
      </c>
      <c r="Q301" s="53">
        <f t="shared" si="37"/>
        <v>33</v>
      </c>
      <c r="R301" s="53">
        <f t="shared" si="37"/>
        <v>9</v>
      </c>
      <c r="S301" s="53">
        <f t="shared" si="37"/>
        <v>0</v>
      </c>
      <c r="T301" s="53">
        <f t="shared" si="37"/>
        <v>0</v>
      </c>
      <c r="U301" s="53">
        <f t="shared" si="37"/>
        <v>7</v>
      </c>
      <c r="V301" s="53">
        <f t="shared" si="37"/>
        <v>0</v>
      </c>
      <c r="W301" s="53">
        <f t="shared" si="37"/>
        <v>35</v>
      </c>
      <c r="X301" s="53">
        <f t="shared" si="37"/>
        <v>0</v>
      </c>
      <c r="Y301" s="53">
        <f t="shared" si="37"/>
        <v>0</v>
      </c>
      <c r="Z301" s="53">
        <f t="shared" si="37"/>
        <v>24</v>
      </c>
      <c r="AA301" s="53">
        <f t="shared" si="37"/>
        <v>11</v>
      </c>
      <c r="AB301" s="53">
        <f t="shared" si="37"/>
        <v>0</v>
      </c>
      <c r="AC301" s="53">
        <f t="shared" si="37"/>
        <v>0</v>
      </c>
      <c r="AD301" s="53">
        <f t="shared" si="37"/>
        <v>0</v>
      </c>
      <c r="AE301" s="53">
        <f t="shared" si="37"/>
        <v>0</v>
      </c>
      <c r="AF301" s="53">
        <f t="shared" si="37"/>
        <v>23</v>
      </c>
      <c r="AG301" s="53">
        <f t="shared" si="37"/>
        <v>1</v>
      </c>
      <c r="AH301" s="53">
        <f t="shared" si="37"/>
        <v>1</v>
      </c>
      <c r="AI301" s="53">
        <f t="shared" si="37"/>
        <v>13</v>
      </c>
      <c r="AJ301" s="53">
        <f t="shared" si="37"/>
        <v>8</v>
      </c>
      <c r="AK301" s="53">
        <f t="shared" si="37"/>
        <v>0</v>
      </c>
      <c r="AL301" s="53">
        <f t="shared" si="37"/>
        <v>0</v>
      </c>
      <c r="AM301" s="53">
        <f t="shared" si="37"/>
        <v>0</v>
      </c>
      <c r="AN301" s="53">
        <f t="shared" si="37"/>
        <v>0</v>
      </c>
      <c r="AO301" s="53">
        <f t="shared" si="37"/>
        <v>26</v>
      </c>
      <c r="AP301" s="53">
        <f t="shared" si="37"/>
        <v>0</v>
      </c>
      <c r="AQ301" s="53">
        <f t="shared" si="37"/>
        <v>0</v>
      </c>
      <c r="AR301" s="53">
        <f t="shared" si="37"/>
        <v>11</v>
      </c>
      <c r="AS301" s="53">
        <f t="shared" si="37"/>
        <v>10</v>
      </c>
      <c r="AT301" s="53">
        <f t="shared" si="37"/>
        <v>0</v>
      </c>
      <c r="AU301" s="53">
        <f t="shared" si="37"/>
        <v>0</v>
      </c>
      <c r="AV301" s="53">
        <f t="shared" si="37"/>
        <v>5</v>
      </c>
      <c r="AW301" s="53">
        <f t="shared" si="37"/>
        <v>0</v>
      </c>
      <c r="AX301" s="53">
        <f t="shared" si="37"/>
        <v>7</v>
      </c>
      <c r="AY301" s="53">
        <f t="shared" si="37"/>
        <v>0</v>
      </c>
      <c r="AZ301" s="53">
        <f t="shared" si="37"/>
        <v>0</v>
      </c>
      <c r="BA301" s="53">
        <f t="shared" si="37"/>
        <v>4</v>
      </c>
      <c r="BB301" s="53">
        <f t="shared" si="37"/>
        <v>3</v>
      </c>
      <c r="BC301" s="53">
        <f t="shared" si="37"/>
        <v>0</v>
      </c>
      <c r="BD301" s="53">
        <f t="shared" si="37"/>
        <v>0</v>
      </c>
      <c r="BE301" s="53">
        <f t="shared" si="37"/>
        <v>0</v>
      </c>
      <c r="BF301" s="53">
        <f t="shared" si="37"/>
        <v>0</v>
      </c>
      <c r="BG301" s="25"/>
      <c r="BH301" s="25"/>
      <c r="BI301" s="25"/>
      <c r="BJ301" s="25"/>
    </row>
    <row r="302" spans="2:62" x14ac:dyDescent="0.2">
      <c r="B302" s="67" t="s">
        <v>850</v>
      </c>
      <c r="C302" s="64" t="s">
        <v>792</v>
      </c>
      <c r="D302" s="53">
        <f t="shared" si="28"/>
        <v>5</v>
      </c>
      <c r="E302" s="53">
        <f t="shared" si="29"/>
        <v>0</v>
      </c>
      <c r="F302" s="53">
        <f>SUM(F14,F27,F29,F73,F93,F104,F122:F123,F157,F181,F200,F258,F263,F281)</f>
        <v>0</v>
      </c>
      <c r="G302" s="53">
        <f t="shared" ref="G302:BF302" si="38">SUM(G14,G27,G29,G73,G93,G104,G122:G123,G157,G181,G200,G258,G263,G281)</f>
        <v>0</v>
      </c>
      <c r="H302" s="53">
        <f t="shared" si="38"/>
        <v>0</v>
      </c>
      <c r="I302" s="53">
        <f t="shared" si="38"/>
        <v>0</v>
      </c>
      <c r="J302" s="53">
        <f t="shared" si="38"/>
        <v>0</v>
      </c>
      <c r="K302" s="53">
        <f t="shared" si="38"/>
        <v>0</v>
      </c>
      <c r="L302" s="53">
        <f t="shared" si="38"/>
        <v>0</v>
      </c>
      <c r="M302" s="53">
        <f t="shared" si="38"/>
        <v>0</v>
      </c>
      <c r="N302" s="53">
        <f t="shared" si="38"/>
        <v>2</v>
      </c>
      <c r="O302" s="53">
        <f t="shared" si="38"/>
        <v>2</v>
      </c>
      <c r="P302" s="53">
        <f t="shared" si="38"/>
        <v>0</v>
      </c>
      <c r="Q302" s="53">
        <f t="shared" si="38"/>
        <v>0</v>
      </c>
      <c r="R302" s="53">
        <f t="shared" si="38"/>
        <v>0</v>
      </c>
      <c r="S302" s="53">
        <f t="shared" si="38"/>
        <v>0</v>
      </c>
      <c r="T302" s="53">
        <f t="shared" si="38"/>
        <v>0</v>
      </c>
      <c r="U302" s="53">
        <f t="shared" si="38"/>
        <v>0</v>
      </c>
      <c r="V302" s="53">
        <f t="shared" si="38"/>
        <v>0</v>
      </c>
      <c r="W302" s="53">
        <f t="shared" si="38"/>
        <v>3</v>
      </c>
      <c r="X302" s="53">
        <f t="shared" si="38"/>
        <v>1</v>
      </c>
      <c r="Y302" s="53">
        <f t="shared" si="38"/>
        <v>1</v>
      </c>
      <c r="Z302" s="53">
        <f t="shared" si="38"/>
        <v>0</v>
      </c>
      <c r="AA302" s="53">
        <f t="shared" si="38"/>
        <v>1</v>
      </c>
      <c r="AB302" s="53">
        <f t="shared" si="38"/>
        <v>0</v>
      </c>
      <c r="AC302" s="53">
        <f t="shared" si="38"/>
        <v>0</v>
      </c>
      <c r="AD302" s="53">
        <f t="shared" si="38"/>
        <v>0</v>
      </c>
      <c r="AE302" s="53">
        <f t="shared" si="38"/>
        <v>0</v>
      </c>
      <c r="AF302" s="53">
        <f t="shared" si="38"/>
        <v>0</v>
      </c>
      <c r="AG302" s="53">
        <f t="shared" si="38"/>
        <v>0</v>
      </c>
      <c r="AH302" s="53">
        <f t="shared" si="38"/>
        <v>0</v>
      </c>
      <c r="AI302" s="53">
        <f t="shared" si="38"/>
        <v>0</v>
      </c>
      <c r="AJ302" s="53">
        <f t="shared" si="38"/>
        <v>0</v>
      </c>
      <c r="AK302" s="53">
        <f t="shared" si="38"/>
        <v>0</v>
      </c>
      <c r="AL302" s="53">
        <f t="shared" si="38"/>
        <v>0</v>
      </c>
      <c r="AM302" s="53">
        <f t="shared" si="38"/>
        <v>0</v>
      </c>
      <c r="AN302" s="53">
        <f t="shared" si="38"/>
        <v>0</v>
      </c>
      <c r="AO302" s="53">
        <f t="shared" si="38"/>
        <v>2</v>
      </c>
      <c r="AP302" s="53">
        <f t="shared" si="38"/>
        <v>2</v>
      </c>
      <c r="AQ302" s="53">
        <f t="shared" si="38"/>
        <v>0</v>
      </c>
      <c r="AR302" s="53">
        <f t="shared" si="38"/>
        <v>0</v>
      </c>
      <c r="AS302" s="53">
        <f t="shared" si="38"/>
        <v>0</v>
      </c>
      <c r="AT302" s="53">
        <f t="shared" si="38"/>
        <v>0</v>
      </c>
      <c r="AU302" s="53">
        <f t="shared" si="38"/>
        <v>0</v>
      </c>
      <c r="AV302" s="53">
        <f t="shared" si="38"/>
        <v>0</v>
      </c>
      <c r="AW302" s="53">
        <f t="shared" si="38"/>
        <v>0</v>
      </c>
      <c r="AX302" s="53">
        <f t="shared" si="38"/>
        <v>3</v>
      </c>
      <c r="AY302" s="53">
        <f t="shared" si="38"/>
        <v>1</v>
      </c>
      <c r="AZ302" s="53">
        <f t="shared" si="38"/>
        <v>1</v>
      </c>
      <c r="BA302" s="53">
        <f t="shared" si="38"/>
        <v>0</v>
      </c>
      <c r="BB302" s="53">
        <f t="shared" si="38"/>
        <v>1</v>
      </c>
      <c r="BC302" s="53">
        <f t="shared" si="38"/>
        <v>0</v>
      </c>
      <c r="BD302" s="53">
        <f t="shared" si="38"/>
        <v>0</v>
      </c>
      <c r="BE302" s="53">
        <f t="shared" si="38"/>
        <v>0</v>
      </c>
      <c r="BF302" s="53">
        <f t="shared" si="38"/>
        <v>0</v>
      </c>
      <c r="BG302" s="25"/>
      <c r="BH302" s="25"/>
      <c r="BI302" s="25"/>
      <c r="BJ302" s="25"/>
    </row>
    <row r="303" spans="2:62" ht="21" x14ac:dyDescent="0.2">
      <c r="B303" s="70" t="s">
        <v>545</v>
      </c>
      <c r="C303" s="64" t="s">
        <v>793</v>
      </c>
      <c r="D303" s="53">
        <f t="shared" si="28"/>
        <v>104</v>
      </c>
      <c r="E303" s="53">
        <f t="shared" si="29"/>
        <v>47</v>
      </c>
      <c r="F303" s="53">
        <f>SUM(F8:F13,F17,F20,F28,F33,F35:F37,F44,F48:F50,F53:F55,F61:F62,F67:F68,F70,F72,F74,F84:F85,F87:F91,F97:F100,F102,F109:F113,F126:F127,F130:F133,F135:F136,F138:F140,F144:F145,F147:F148,F164:F166,F173:F180,F182,F184,F199,F209:F211,F219:F225,F231:F232,F239:F241,F243,F247:F249,F251:F252,F259:F262,F270,F279,F289,F292:F294,F296)</f>
        <v>38</v>
      </c>
      <c r="G303" s="53">
        <f t="shared" ref="G303:BF303" si="39">SUM(G8:G13,G17,G20,G28,G33,G35:G37,G44,G48:G50,G53:G55,G61:G62,G67:G68,G70,G72,G74,G84:G85,G87:G91,G97:G100,G102,G109:G113,G126:G127,G130:G133,G135:G136,G138:G140,G144:G145,G147:G148,G164:G166,G173:G180,G182,G184,G199,G209:G211,G219:G225,G231:G232,G239:G241,G243,G247:G249,G251:G252,G259:G262,G270,G279,G289,G292:G294,G296)</f>
        <v>6</v>
      </c>
      <c r="H303" s="53">
        <f t="shared" si="39"/>
        <v>3</v>
      </c>
      <c r="I303" s="53">
        <f t="shared" si="39"/>
        <v>0</v>
      </c>
      <c r="J303" s="53">
        <f t="shared" si="39"/>
        <v>0</v>
      </c>
      <c r="K303" s="53">
        <f t="shared" si="39"/>
        <v>0</v>
      </c>
      <c r="L303" s="53">
        <f t="shared" si="39"/>
        <v>0</v>
      </c>
      <c r="M303" s="53">
        <f t="shared" si="39"/>
        <v>0</v>
      </c>
      <c r="N303" s="53">
        <f t="shared" si="39"/>
        <v>26</v>
      </c>
      <c r="O303" s="53">
        <f t="shared" si="39"/>
        <v>21</v>
      </c>
      <c r="P303" s="53">
        <f t="shared" si="39"/>
        <v>2</v>
      </c>
      <c r="Q303" s="53">
        <f t="shared" si="39"/>
        <v>3</v>
      </c>
      <c r="R303" s="53">
        <f t="shared" si="39"/>
        <v>0</v>
      </c>
      <c r="S303" s="53">
        <f t="shared" si="39"/>
        <v>0</v>
      </c>
      <c r="T303" s="53">
        <f t="shared" si="39"/>
        <v>0</v>
      </c>
      <c r="U303" s="53">
        <f t="shared" si="39"/>
        <v>0</v>
      </c>
      <c r="V303" s="53">
        <f t="shared" si="39"/>
        <v>0</v>
      </c>
      <c r="W303" s="53">
        <f t="shared" si="39"/>
        <v>31</v>
      </c>
      <c r="X303" s="53">
        <f t="shared" si="39"/>
        <v>16</v>
      </c>
      <c r="Y303" s="53">
        <f t="shared" si="39"/>
        <v>10</v>
      </c>
      <c r="Z303" s="53">
        <f t="shared" si="39"/>
        <v>5</v>
      </c>
      <c r="AA303" s="53">
        <f t="shared" si="39"/>
        <v>0</v>
      </c>
      <c r="AB303" s="53">
        <f t="shared" si="39"/>
        <v>0</v>
      </c>
      <c r="AC303" s="53">
        <f t="shared" si="39"/>
        <v>0</v>
      </c>
      <c r="AD303" s="53">
        <f t="shared" si="39"/>
        <v>0</v>
      </c>
      <c r="AE303" s="53">
        <f t="shared" si="39"/>
        <v>0</v>
      </c>
      <c r="AF303" s="53">
        <f t="shared" si="39"/>
        <v>11</v>
      </c>
      <c r="AG303" s="53">
        <f t="shared" si="39"/>
        <v>7</v>
      </c>
      <c r="AH303" s="53">
        <f t="shared" si="39"/>
        <v>1</v>
      </c>
      <c r="AI303" s="53">
        <f t="shared" si="39"/>
        <v>3</v>
      </c>
      <c r="AJ303" s="53">
        <f t="shared" si="39"/>
        <v>0</v>
      </c>
      <c r="AK303" s="53">
        <f t="shared" si="39"/>
        <v>0</v>
      </c>
      <c r="AL303" s="53">
        <f t="shared" si="39"/>
        <v>0</v>
      </c>
      <c r="AM303" s="53">
        <f t="shared" si="39"/>
        <v>0</v>
      </c>
      <c r="AN303" s="53">
        <f t="shared" si="39"/>
        <v>0</v>
      </c>
      <c r="AO303" s="53">
        <f t="shared" si="39"/>
        <v>6</v>
      </c>
      <c r="AP303" s="53">
        <f t="shared" si="39"/>
        <v>6</v>
      </c>
      <c r="AQ303" s="53">
        <f t="shared" si="39"/>
        <v>0</v>
      </c>
      <c r="AR303" s="53">
        <f t="shared" si="39"/>
        <v>0</v>
      </c>
      <c r="AS303" s="53">
        <f t="shared" si="39"/>
        <v>0</v>
      </c>
      <c r="AT303" s="53">
        <f t="shared" si="39"/>
        <v>0</v>
      </c>
      <c r="AU303" s="53">
        <f t="shared" si="39"/>
        <v>0</v>
      </c>
      <c r="AV303" s="53">
        <f t="shared" si="39"/>
        <v>0</v>
      </c>
      <c r="AW303" s="53">
        <f t="shared" si="39"/>
        <v>0</v>
      </c>
      <c r="AX303" s="53">
        <f t="shared" si="39"/>
        <v>13</v>
      </c>
      <c r="AY303" s="53">
        <f t="shared" si="39"/>
        <v>7</v>
      </c>
      <c r="AZ303" s="53">
        <f t="shared" si="39"/>
        <v>6</v>
      </c>
      <c r="BA303" s="53">
        <f t="shared" si="39"/>
        <v>0</v>
      </c>
      <c r="BB303" s="53">
        <f t="shared" si="39"/>
        <v>0</v>
      </c>
      <c r="BC303" s="53">
        <f t="shared" si="39"/>
        <v>0</v>
      </c>
      <c r="BD303" s="53">
        <f t="shared" si="39"/>
        <v>0</v>
      </c>
      <c r="BE303" s="53">
        <f t="shared" si="39"/>
        <v>0</v>
      </c>
      <c r="BF303" s="53">
        <f t="shared" si="39"/>
        <v>0</v>
      </c>
      <c r="BG303" s="25"/>
      <c r="BH303" s="25"/>
      <c r="BI303" s="25"/>
      <c r="BJ303" s="25"/>
    </row>
    <row r="304" spans="2:62" ht="21" x14ac:dyDescent="0.2">
      <c r="B304" s="70" t="s">
        <v>547</v>
      </c>
      <c r="C304" s="64" t="s">
        <v>794</v>
      </c>
      <c r="D304" s="53">
        <f t="shared" si="28"/>
        <v>0</v>
      </c>
      <c r="E304" s="53">
        <f t="shared" si="29"/>
        <v>0</v>
      </c>
      <c r="F304" s="53">
        <f>SUM(F71,F92,F124,F242,F280,F291,F295,F297)</f>
        <v>0</v>
      </c>
      <c r="G304" s="53">
        <f t="shared" ref="G304:BF304" si="40">SUM(G71,G92,G124,G242,G280,G291,G295,G297)</f>
        <v>0</v>
      </c>
      <c r="H304" s="53">
        <f t="shared" si="40"/>
        <v>0</v>
      </c>
      <c r="I304" s="53">
        <f t="shared" si="40"/>
        <v>0</v>
      </c>
      <c r="J304" s="53">
        <f t="shared" si="40"/>
        <v>0</v>
      </c>
      <c r="K304" s="53">
        <f t="shared" si="40"/>
        <v>0</v>
      </c>
      <c r="L304" s="53">
        <f t="shared" si="40"/>
        <v>0</v>
      </c>
      <c r="M304" s="53">
        <f t="shared" si="40"/>
        <v>0</v>
      </c>
      <c r="N304" s="53">
        <f t="shared" si="40"/>
        <v>0</v>
      </c>
      <c r="O304" s="53">
        <f t="shared" si="40"/>
        <v>0</v>
      </c>
      <c r="P304" s="53">
        <f t="shared" si="40"/>
        <v>0</v>
      </c>
      <c r="Q304" s="53">
        <f t="shared" si="40"/>
        <v>0</v>
      </c>
      <c r="R304" s="53">
        <f t="shared" si="40"/>
        <v>0</v>
      </c>
      <c r="S304" s="53">
        <f t="shared" si="40"/>
        <v>0</v>
      </c>
      <c r="T304" s="53">
        <f t="shared" si="40"/>
        <v>0</v>
      </c>
      <c r="U304" s="53">
        <f t="shared" si="40"/>
        <v>0</v>
      </c>
      <c r="V304" s="53">
        <f t="shared" si="40"/>
        <v>0</v>
      </c>
      <c r="W304" s="53">
        <f t="shared" si="40"/>
        <v>0</v>
      </c>
      <c r="X304" s="53">
        <f t="shared" si="40"/>
        <v>0</v>
      </c>
      <c r="Y304" s="53">
        <f t="shared" si="40"/>
        <v>0</v>
      </c>
      <c r="Z304" s="53">
        <f t="shared" si="40"/>
        <v>0</v>
      </c>
      <c r="AA304" s="53">
        <f t="shared" si="40"/>
        <v>0</v>
      </c>
      <c r="AB304" s="53">
        <f t="shared" si="40"/>
        <v>0</v>
      </c>
      <c r="AC304" s="53">
        <f t="shared" si="40"/>
        <v>0</v>
      </c>
      <c r="AD304" s="53">
        <f t="shared" si="40"/>
        <v>0</v>
      </c>
      <c r="AE304" s="53">
        <f t="shared" si="40"/>
        <v>0</v>
      </c>
      <c r="AF304" s="53">
        <f t="shared" si="40"/>
        <v>0</v>
      </c>
      <c r="AG304" s="53">
        <f t="shared" si="40"/>
        <v>0</v>
      </c>
      <c r="AH304" s="53">
        <f t="shared" si="40"/>
        <v>0</v>
      </c>
      <c r="AI304" s="53">
        <f t="shared" si="40"/>
        <v>0</v>
      </c>
      <c r="AJ304" s="53">
        <f t="shared" si="40"/>
        <v>0</v>
      </c>
      <c r="AK304" s="53">
        <f t="shared" si="40"/>
        <v>0</v>
      </c>
      <c r="AL304" s="53">
        <f t="shared" si="40"/>
        <v>0</v>
      </c>
      <c r="AM304" s="53">
        <f t="shared" si="40"/>
        <v>0</v>
      </c>
      <c r="AN304" s="53">
        <f t="shared" si="40"/>
        <v>0</v>
      </c>
      <c r="AO304" s="53">
        <f t="shared" si="40"/>
        <v>0</v>
      </c>
      <c r="AP304" s="53">
        <f t="shared" si="40"/>
        <v>0</v>
      </c>
      <c r="AQ304" s="53">
        <f t="shared" si="40"/>
        <v>0</v>
      </c>
      <c r="AR304" s="53">
        <f t="shared" si="40"/>
        <v>0</v>
      </c>
      <c r="AS304" s="53">
        <f t="shared" si="40"/>
        <v>0</v>
      </c>
      <c r="AT304" s="53">
        <f t="shared" si="40"/>
        <v>0</v>
      </c>
      <c r="AU304" s="53">
        <f t="shared" si="40"/>
        <v>0</v>
      </c>
      <c r="AV304" s="53">
        <f t="shared" si="40"/>
        <v>0</v>
      </c>
      <c r="AW304" s="53">
        <f t="shared" si="40"/>
        <v>0</v>
      </c>
      <c r="AX304" s="53">
        <f t="shared" si="40"/>
        <v>0</v>
      </c>
      <c r="AY304" s="53">
        <f t="shared" si="40"/>
        <v>0</v>
      </c>
      <c r="AZ304" s="53">
        <f t="shared" si="40"/>
        <v>0</v>
      </c>
      <c r="BA304" s="53">
        <f t="shared" si="40"/>
        <v>0</v>
      </c>
      <c r="BB304" s="53">
        <f t="shared" si="40"/>
        <v>0</v>
      </c>
      <c r="BC304" s="53">
        <f t="shared" si="40"/>
        <v>0</v>
      </c>
      <c r="BD304" s="53">
        <f t="shared" si="40"/>
        <v>0</v>
      </c>
      <c r="BE304" s="53">
        <f t="shared" si="40"/>
        <v>0</v>
      </c>
      <c r="BF304" s="53">
        <f t="shared" si="40"/>
        <v>0</v>
      </c>
      <c r="BG304" s="25"/>
      <c r="BH304" s="25"/>
      <c r="BI304" s="25"/>
      <c r="BJ304" s="25"/>
    </row>
    <row r="305" spans="2:62" ht="21" x14ac:dyDescent="0.2">
      <c r="B305" s="70" t="s">
        <v>549</v>
      </c>
      <c r="C305" s="64" t="s">
        <v>795</v>
      </c>
      <c r="D305" s="53">
        <f t="shared" si="28"/>
        <v>0</v>
      </c>
      <c r="E305" s="53">
        <f t="shared" si="29"/>
        <v>0</v>
      </c>
      <c r="F305" s="53">
        <f>SUM(F18:F19,F51:F52,F76,F83,F101,F125,F128:F129,F146,F191:F198,F208,F233,F238)</f>
        <v>0</v>
      </c>
      <c r="G305" s="53">
        <f t="shared" ref="G305:BF305" si="41">SUM(G18:G19,G51:G52,G76,G83,G101,G125,G128:G129,G146,G191:G198,G208,G233,G238)</f>
        <v>0</v>
      </c>
      <c r="H305" s="53">
        <f t="shared" si="41"/>
        <v>0</v>
      </c>
      <c r="I305" s="53">
        <f t="shared" si="41"/>
        <v>0</v>
      </c>
      <c r="J305" s="53">
        <f t="shared" si="41"/>
        <v>0</v>
      </c>
      <c r="K305" s="53">
        <f t="shared" si="41"/>
        <v>0</v>
      </c>
      <c r="L305" s="53">
        <f t="shared" si="41"/>
        <v>0</v>
      </c>
      <c r="M305" s="53">
        <f t="shared" si="41"/>
        <v>0</v>
      </c>
      <c r="N305" s="53">
        <f t="shared" si="41"/>
        <v>0</v>
      </c>
      <c r="O305" s="53">
        <f t="shared" si="41"/>
        <v>0</v>
      </c>
      <c r="P305" s="53">
        <f t="shared" si="41"/>
        <v>0</v>
      </c>
      <c r="Q305" s="53">
        <f t="shared" si="41"/>
        <v>0</v>
      </c>
      <c r="R305" s="53">
        <f t="shared" si="41"/>
        <v>0</v>
      </c>
      <c r="S305" s="53">
        <f t="shared" si="41"/>
        <v>0</v>
      </c>
      <c r="T305" s="53">
        <f t="shared" si="41"/>
        <v>0</v>
      </c>
      <c r="U305" s="53">
        <f t="shared" si="41"/>
        <v>0</v>
      </c>
      <c r="V305" s="53">
        <f t="shared" si="41"/>
        <v>0</v>
      </c>
      <c r="W305" s="53">
        <f t="shared" si="41"/>
        <v>0</v>
      </c>
      <c r="X305" s="53">
        <f t="shared" si="41"/>
        <v>0</v>
      </c>
      <c r="Y305" s="53">
        <f t="shared" si="41"/>
        <v>0</v>
      </c>
      <c r="Z305" s="53">
        <f t="shared" si="41"/>
        <v>0</v>
      </c>
      <c r="AA305" s="53">
        <f t="shared" si="41"/>
        <v>0</v>
      </c>
      <c r="AB305" s="53">
        <f t="shared" si="41"/>
        <v>0</v>
      </c>
      <c r="AC305" s="53">
        <f t="shared" si="41"/>
        <v>0</v>
      </c>
      <c r="AD305" s="53">
        <f t="shared" si="41"/>
        <v>0</v>
      </c>
      <c r="AE305" s="53">
        <f t="shared" si="41"/>
        <v>0</v>
      </c>
      <c r="AF305" s="53">
        <f t="shared" si="41"/>
        <v>0</v>
      </c>
      <c r="AG305" s="53">
        <f t="shared" si="41"/>
        <v>0</v>
      </c>
      <c r="AH305" s="53">
        <f t="shared" si="41"/>
        <v>0</v>
      </c>
      <c r="AI305" s="53">
        <f t="shared" si="41"/>
        <v>0</v>
      </c>
      <c r="AJ305" s="53">
        <f t="shared" si="41"/>
        <v>0</v>
      </c>
      <c r="AK305" s="53">
        <f t="shared" si="41"/>
        <v>0</v>
      </c>
      <c r="AL305" s="53">
        <f t="shared" si="41"/>
        <v>0</v>
      </c>
      <c r="AM305" s="53">
        <f t="shared" si="41"/>
        <v>0</v>
      </c>
      <c r="AN305" s="53">
        <f t="shared" si="41"/>
        <v>0</v>
      </c>
      <c r="AO305" s="53">
        <f t="shared" si="41"/>
        <v>0</v>
      </c>
      <c r="AP305" s="53">
        <f t="shared" si="41"/>
        <v>0</v>
      </c>
      <c r="AQ305" s="53">
        <f t="shared" si="41"/>
        <v>0</v>
      </c>
      <c r="AR305" s="53">
        <f t="shared" si="41"/>
        <v>0</v>
      </c>
      <c r="AS305" s="53">
        <f t="shared" si="41"/>
        <v>0</v>
      </c>
      <c r="AT305" s="53">
        <f t="shared" si="41"/>
        <v>0</v>
      </c>
      <c r="AU305" s="53">
        <f t="shared" si="41"/>
        <v>0</v>
      </c>
      <c r="AV305" s="53">
        <f t="shared" si="41"/>
        <v>0</v>
      </c>
      <c r="AW305" s="53">
        <f t="shared" si="41"/>
        <v>0</v>
      </c>
      <c r="AX305" s="53">
        <f t="shared" si="41"/>
        <v>0</v>
      </c>
      <c r="AY305" s="53">
        <f t="shared" si="41"/>
        <v>0</v>
      </c>
      <c r="AZ305" s="53">
        <f t="shared" si="41"/>
        <v>0</v>
      </c>
      <c r="BA305" s="53">
        <f t="shared" si="41"/>
        <v>0</v>
      </c>
      <c r="BB305" s="53">
        <f t="shared" si="41"/>
        <v>0</v>
      </c>
      <c r="BC305" s="53">
        <f t="shared" si="41"/>
        <v>0</v>
      </c>
      <c r="BD305" s="53">
        <f t="shared" si="41"/>
        <v>0</v>
      </c>
      <c r="BE305" s="53">
        <f t="shared" si="41"/>
        <v>0</v>
      </c>
      <c r="BF305" s="53">
        <f t="shared" si="41"/>
        <v>0</v>
      </c>
      <c r="BG305" s="25"/>
      <c r="BH305" s="25"/>
      <c r="BI305" s="25"/>
      <c r="BJ305" s="25"/>
    </row>
    <row r="306" spans="2:62" ht="42" x14ac:dyDescent="0.2">
      <c r="B306" s="70" t="s">
        <v>806</v>
      </c>
      <c r="C306" s="64" t="s">
        <v>796</v>
      </c>
      <c r="D306" s="53">
        <f t="shared" si="28"/>
        <v>219</v>
      </c>
      <c r="E306" s="53">
        <f t="shared" si="29"/>
        <v>78</v>
      </c>
      <c r="F306" s="53">
        <v>40</v>
      </c>
      <c r="G306" s="53">
        <v>6</v>
      </c>
      <c r="H306" s="53">
        <v>22</v>
      </c>
      <c r="I306" s="53">
        <v>10</v>
      </c>
      <c r="J306" s="53">
        <v>0</v>
      </c>
      <c r="K306" s="53">
        <v>0</v>
      </c>
      <c r="L306" s="53">
        <v>0</v>
      </c>
      <c r="M306" s="53">
        <v>0</v>
      </c>
      <c r="N306" s="53">
        <f t="shared" si="30"/>
        <v>72</v>
      </c>
      <c r="O306" s="53">
        <v>23</v>
      </c>
      <c r="P306" s="53">
        <v>4</v>
      </c>
      <c r="Q306" s="53">
        <v>36</v>
      </c>
      <c r="R306" s="53">
        <v>9</v>
      </c>
      <c r="S306" s="53">
        <v>0</v>
      </c>
      <c r="T306" s="53">
        <v>0</v>
      </c>
      <c r="U306" s="53">
        <v>0</v>
      </c>
      <c r="V306" s="53">
        <v>0</v>
      </c>
      <c r="W306" s="53">
        <f t="shared" si="31"/>
        <v>69</v>
      </c>
      <c r="X306" s="53">
        <v>17</v>
      </c>
      <c r="Y306" s="53">
        <v>11</v>
      </c>
      <c r="Z306" s="53">
        <v>29</v>
      </c>
      <c r="AA306" s="53">
        <v>12</v>
      </c>
      <c r="AB306" s="53">
        <v>0</v>
      </c>
      <c r="AC306" s="53">
        <v>0</v>
      </c>
      <c r="AD306" s="53">
        <v>0</v>
      </c>
      <c r="AE306" s="53">
        <v>0</v>
      </c>
      <c r="AF306" s="53">
        <f t="shared" si="32"/>
        <v>31</v>
      </c>
      <c r="AG306" s="53">
        <v>7</v>
      </c>
      <c r="AH306" s="53">
        <v>0</v>
      </c>
      <c r="AI306" s="53">
        <v>16</v>
      </c>
      <c r="AJ306" s="53">
        <v>8</v>
      </c>
      <c r="AK306" s="53">
        <v>0</v>
      </c>
      <c r="AL306" s="53">
        <v>0</v>
      </c>
      <c r="AM306" s="53">
        <v>0</v>
      </c>
      <c r="AN306" s="53">
        <v>0</v>
      </c>
      <c r="AO306" s="53">
        <f t="shared" si="33"/>
        <v>29</v>
      </c>
      <c r="AP306" s="53">
        <v>8</v>
      </c>
      <c r="AQ306" s="53">
        <v>0</v>
      </c>
      <c r="AR306" s="53">
        <v>11</v>
      </c>
      <c r="AS306" s="53">
        <v>10</v>
      </c>
      <c r="AT306" s="53">
        <v>0</v>
      </c>
      <c r="AU306" s="53">
        <v>0</v>
      </c>
      <c r="AV306" s="53">
        <v>0</v>
      </c>
      <c r="AW306" s="53">
        <v>0</v>
      </c>
      <c r="AX306" s="53">
        <f t="shared" si="34"/>
        <v>23</v>
      </c>
      <c r="AY306" s="53">
        <v>8</v>
      </c>
      <c r="AZ306" s="53">
        <v>7</v>
      </c>
      <c r="BA306" s="53">
        <v>4</v>
      </c>
      <c r="BB306" s="53">
        <v>4</v>
      </c>
      <c r="BC306" s="53">
        <v>0</v>
      </c>
      <c r="BD306" s="53">
        <v>0</v>
      </c>
      <c r="BE306" s="53">
        <v>0</v>
      </c>
      <c r="BF306" s="53">
        <v>0</v>
      </c>
      <c r="BG306" s="25"/>
      <c r="BH306" s="25"/>
      <c r="BI306" s="25"/>
      <c r="BJ306" s="25"/>
    </row>
    <row r="307" spans="2:62" ht="31.5" x14ac:dyDescent="0.2">
      <c r="B307" s="70" t="s">
        <v>552</v>
      </c>
      <c r="C307" s="64" t="s">
        <v>797</v>
      </c>
      <c r="D307" s="53">
        <f t="shared" si="28"/>
        <v>5</v>
      </c>
      <c r="E307" s="53">
        <f t="shared" si="29"/>
        <v>2</v>
      </c>
      <c r="F307" s="53">
        <v>1</v>
      </c>
      <c r="G307" s="53">
        <v>1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f t="shared" si="30"/>
        <v>3</v>
      </c>
      <c r="O307" s="53">
        <v>1</v>
      </c>
      <c r="P307" s="53">
        <v>2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f t="shared" si="31"/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f t="shared" si="32"/>
        <v>3</v>
      </c>
      <c r="AG307" s="53">
        <v>1</v>
      </c>
      <c r="AH307" s="53">
        <v>2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  <c r="AN307" s="53">
        <v>0</v>
      </c>
      <c r="AO307" s="53">
        <f t="shared" si="33"/>
        <v>0</v>
      </c>
      <c r="AP307" s="53">
        <v>0</v>
      </c>
      <c r="AQ307" s="53">
        <v>0</v>
      </c>
      <c r="AR307" s="53">
        <v>0</v>
      </c>
      <c r="AS307" s="53">
        <v>0</v>
      </c>
      <c r="AT307" s="53">
        <v>0</v>
      </c>
      <c r="AU307" s="53">
        <v>0</v>
      </c>
      <c r="AV307" s="53">
        <v>0</v>
      </c>
      <c r="AW307" s="53">
        <v>0</v>
      </c>
      <c r="AX307" s="53">
        <f t="shared" si="34"/>
        <v>0</v>
      </c>
      <c r="AY307" s="53">
        <v>0</v>
      </c>
      <c r="AZ307" s="53">
        <v>0</v>
      </c>
      <c r="BA307" s="53">
        <v>0</v>
      </c>
      <c r="BB307" s="53">
        <v>0</v>
      </c>
      <c r="BC307" s="53">
        <v>0</v>
      </c>
      <c r="BD307" s="53">
        <v>0</v>
      </c>
      <c r="BE307" s="53">
        <v>0</v>
      </c>
      <c r="BF307" s="53">
        <v>0</v>
      </c>
      <c r="BG307" s="25"/>
      <c r="BH307" s="25"/>
      <c r="BI307" s="25"/>
      <c r="BJ307" s="25"/>
    </row>
    <row r="308" spans="2:62" ht="21" x14ac:dyDescent="0.2">
      <c r="B308" s="70" t="s">
        <v>554</v>
      </c>
      <c r="C308" s="64" t="s">
        <v>798</v>
      </c>
      <c r="D308" s="53">
        <f t="shared" si="28"/>
        <v>11</v>
      </c>
      <c r="E308" s="53">
        <f t="shared" si="29"/>
        <v>4</v>
      </c>
      <c r="F308" s="53">
        <v>0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3</v>
      </c>
      <c r="M308" s="53">
        <v>1</v>
      </c>
      <c r="N308" s="53">
        <f t="shared" si="30"/>
        <v>7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7</v>
      </c>
      <c r="V308" s="53">
        <v>0</v>
      </c>
      <c r="W308" s="53">
        <f t="shared" si="31"/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0</v>
      </c>
      <c r="AD308" s="53">
        <v>0</v>
      </c>
      <c r="AE308" s="53">
        <v>0</v>
      </c>
      <c r="AF308" s="53">
        <f t="shared" si="32"/>
        <v>0</v>
      </c>
      <c r="AG308" s="53">
        <v>0</v>
      </c>
      <c r="AH308" s="53">
        <v>0</v>
      </c>
      <c r="AI308" s="53">
        <v>0</v>
      </c>
      <c r="AJ308" s="53">
        <v>0</v>
      </c>
      <c r="AK308" s="53">
        <v>0</v>
      </c>
      <c r="AL308" s="53">
        <v>0</v>
      </c>
      <c r="AM308" s="53">
        <v>0</v>
      </c>
      <c r="AN308" s="53">
        <v>0</v>
      </c>
      <c r="AO308" s="53">
        <f t="shared" si="33"/>
        <v>5</v>
      </c>
      <c r="AP308" s="53">
        <v>0</v>
      </c>
      <c r="AQ308" s="53">
        <v>0</v>
      </c>
      <c r="AR308" s="53">
        <v>0</v>
      </c>
      <c r="AS308" s="53">
        <v>0</v>
      </c>
      <c r="AT308" s="53">
        <v>0</v>
      </c>
      <c r="AU308" s="53">
        <v>0</v>
      </c>
      <c r="AV308" s="53">
        <v>5</v>
      </c>
      <c r="AW308" s="53">
        <v>0</v>
      </c>
      <c r="AX308" s="53">
        <f t="shared" si="34"/>
        <v>0</v>
      </c>
      <c r="AY308" s="53">
        <v>0</v>
      </c>
      <c r="AZ308" s="53">
        <v>0</v>
      </c>
      <c r="BA308" s="53">
        <v>0</v>
      </c>
      <c r="BB308" s="53">
        <v>0</v>
      </c>
      <c r="BC308" s="53">
        <v>0</v>
      </c>
      <c r="BD308" s="53">
        <v>0</v>
      </c>
      <c r="BE308" s="53">
        <v>0</v>
      </c>
      <c r="BF308" s="53">
        <v>0</v>
      </c>
      <c r="BG308" s="25"/>
      <c r="BH308" s="25"/>
      <c r="BI308" s="25"/>
      <c r="BJ308" s="25"/>
    </row>
  </sheetData>
  <sheetProtection algorithmName="SHA-512" hashValue="GyMyYBrKVi0U2D61HGKp5I4nmhmY/dDUQLHIfu4h8oRTMQNynHzuuXc/TfXh4F/vV3o6jvFe5sO5onjJ1atINg==" saltValue="hMTiIvlBZz1I3UmKi/a6Rg==" spinCount="100000" sheet="1" objects="1" scenarios="1"/>
  <mergeCells count="45">
    <mergeCell ref="A1:A132"/>
    <mergeCell ref="B1:BF1"/>
    <mergeCell ref="B2:B6"/>
    <mergeCell ref="C2:C6"/>
    <mergeCell ref="D2:D6"/>
    <mergeCell ref="E2:AE2"/>
    <mergeCell ref="J5:K5"/>
    <mergeCell ref="Q5:R5"/>
    <mergeCell ref="S5:T5"/>
    <mergeCell ref="U5:V5"/>
    <mergeCell ref="W5:W6"/>
    <mergeCell ref="E3:M4"/>
    <mergeCell ref="AI5:AJ5"/>
    <mergeCell ref="F5:G5"/>
    <mergeCell ref="N3:V4"/>
    <mergeCell ref="AM5:AN5"/>
    <mergeCell ref="AR5:AS5"/>
    <mergeCell ref="AT5:AU5"/>
    <mergeCell ref="AY5:AZ5"/>
    <mergeCell ref="E5:E6"/>
    <mergeCell ref="H5:I5"/>
    <mergeCell ref="L5:M5"/>
    <mergeCell ref="N5:N6"/>
    <mergeCell ref="O5:P5"/>
    <mergeCell ref="W3:AE4"/>
    <mergeCell ref="X5:Y5"/>
    <mergeCell ref="Z5:AA5"/>
    <mergeCell ref="AB5:AC5"/>
    <mergeCell ref="AD5:AE5"/>
    <mergeCell ref="BI2:BI6"/>
    <mergeCell ref="BG1:BG132"/>
    <mergeCell ref="AF2:BF2"/>
    <mergeCell ref="AF3:AN4"/>
    <mergeCell ref="AF5:AF6"/>
    <mergeCell ref="AO3:AW4"/>
    <mergeCell ref="AO5:AO6"/>
    <mergeCell ref="AX3:BF4"/>
    <mergeCell ref="AX5:AX6"/>
    <mergeCell ref="BE5:BF5"/>
    <mergeCell ref="AK5:AL5"/>
    <mergeCell ref="AG5:AH5"/>
    <mergeCell ref="AV5:AW5"/>
    <mergeCell ref="AP5:AQ5"/>
    <mergeCell ref="BA5:BB5"/>
    <mergeCell ref="BC5:BD5"/>
  </mergeCells>
  <phoneticPr fontId="22" type="noConversion"/>
  <pageMargins left="0.7" right="0.7" top="0.75" bottom="0.75" header="0.3" footer="0.3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MP307"/>
  <sheetViews>
    <sheetView showZeros="0" topLeftCell="B1" zoomScaleNormal="100" workbookViewId="0">
      <pane xSplit="8" ySplit="6" topLeftCell="J7" activePane="bottomRight" state="frozen"/>
      <selection activeCell="B1" sqref="B1"/>
      <selection pane="topRight" activeCell="J1" sqref="J1"/>
      <selection pane="bottomLeft" activeCell="B8" sqref="B8"/>
      <selection pane="bottomRight" activeCell="AG28" sqref="AG28"/>
    </sheetView>
  </sheetViews>
  <sheetFormatPr defaultColWidth="9.140625" defaultRowHeight="14.25" x14ac:dyDescent="0.2"/>
  <cols>
    <col min="1" max="1" width="5" style="15" hidden="1" customWidth="1"/>
    <col min="2" max="2" width="30.5703125" style="15" customWidth="1"/>
    <col min="3" max="3" width="4.5703125" style="15" customWidth="1"/>
    <col min="4" max="4" width="9.140625" style="15"/>
    <col min="5" max="19" width="6.85546875" style="15" customWidth="1"/>
    <col min="20" max="20" width="6.85546875" style="11" customWidth="1"/>
    <col min="21" max="38" width="6.85546875" style="15" customWidth="1"/>
    <col min="39" max="39" width="6.85546875" style="11" customWidth="1"/>
    <col min="40" max="40" width="5.28515625" style="11" hidden="1" customWidth="1"/>
    <col min="41" max="41" width="4.42578125" style="15" hidden="1" customWidth="1"/>
    <col min="42" max="42" width="4.7109375" style="15" hidden="1" customWidth="1"/>
    <col min="43" max="1030" width="9.140625" style="15"/>
    <col min="1031" max="16384" width="9.140625" style="30"/>
  </cols>
  <sheetData>
    <row r="1" spans="1:42" ht="15" customHeight="1" x14ac:dyDescent="0.2">
      <c r="A1" s="254"/>
      <c r="B1" s="222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</row>
    <row r="2" spans="1:42" ht="16.5" customHeight="1" x14ac:dyDescent="0.2">
      <c r="A2" s="254"/>
      <c r="B2" s="223" t="s">
        <v>47</v>
      </c>
      <c r="C2" s="240" t="s">
        <v>48</v>
      </c>
      <c r="D2" s="239" t="s">
        <v>583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22"/>
      <c r="AP2" s="223" t="s">
        <v>584</v>
      </c>
    </row>
    <row r="3" spans="1:42" ht="28.5" customHeight="1" x14ac:dyDescent="0.2">
      <c r="A3" s="254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585</v>
      </c>
      <c r="K3" s="223"/>
      <c r="L3" s="223"/>
      <c r="M3" s="223"/>
      <c r="N3" s="223"/>
      <c r="O3" s="223" t="s">
        <v>586</v>
      </c>
      <c r="P3" s="223"/>
      <c r="Q3" s="223"/>
      <c r="R3" s="223"/>
      <c r="S3" s="223"/>
      <c r="T3" s="223" t="s">
        <v>587</v>
      </c>
      <c r="U3" s="223"/>
      <c r="V3" s="223"/>
      <c r="W3" s="223"/>
      <c r="X3" s="223"/>
      <c r="Y3" s="223" t="s">
        <v>588</v>
      </c>
      <c r="Z3" s="223"/>
      <c r="AA3" s="223"/>
      <c r="AB3" s="223"/>
      <c r="AC3" s="223"/>
      <c r="AD3" s="233" t="s">
        <v>712</v>
      </c>
      <c r="AE3" s="234"/>
      <c r="AF3" s="234"/>
      <c r="AG3" s="234"/>
      <c r="AH3" s="235"/>
      <c r="AI3" s="223" t="s">
        <v>589</v>
      </c>
      <c r="AJ3" s="223"/>
      <c r="AK3" s="223"/>
      <c r="AL3" s="223"/>
      <c r="AM3" s="223"/>
      <c r="AN3" s="222"/>
      <c r="AP3" s="223"/>
    </row>
    <row r="4" spans="1:42" ht="28.5" customHeight="1" x14ac:dyDescent="0.2">
      <c r="A4" s="254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36"/>
      <c r="AE4" s="237"/>
      <c r="AF4" s="237"/>
      <c r="AG4" s="237"/>
      <c r="AH4" s="238"/>
      <c r="AI4" s="223"/>
      <c r="AJ4" s="223"/>
      <c r="AK4" s="223"/>
      <c r="AL4" s="223"/>
      <c r="AM4" s="223"/>
      <c r="AN4" s="222"/>
      <c r="AP4" s="223"/>
    </row>
    <row r="5" spans="1:42" ht="30.75" customHeight="1" x14ac:dyDescent="0.2">
      <c r="A5" s="254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0" t="s">
        <v>591</v>
      </c>
      <c r="I5" s="140" t="s">
        <v>592</v>
      </c>
      <c r="J5" s="61">
        <v>1</v>
      </c>
      <c r="K5" s="61">
        <v>2</v>
      </c>
      <c r="L5" s="61">
        <v>3</v>
      </c>
      <c r="M5" s="61" t="s">
        <v>591</v>
      </c>
      <c r="N5" s="61" t="s">
        <v>592</v>
      </c>
      <c r="O5" s="61">
        <v>1</v>
      </c>
      <c r="P5" s="61">
        <v>2</v>
      </c>
      <c r="Q5" s="61">
        <v>3</v>
      </c>
      <c r="R5" s="61" t="s">
        <v>591</v>
      </c>
      <c r="S5" s="61" t="s">
        <v>592</v>
      </c>
      <c r="T5" s="61">
        <v>1</v>
      </c>
      <c r="U5" s="61">
        <v>2</v>
      </c>
      <c r="V5" s="61">
        <v>3</v>
      </c>
      <c r="W5" s="61" t="s">
        <v>591</v>
      </c>
      <c r="X5" s="61" t="s">
        <v>592</v>
      </c>
      <c r="Y5" s="61">
        <v>1</v>
      </c>
      <c r="Z5" s="61">
        <v>2</v>
      </c>
      <c r="AA5" s="61">
        <v>3</v>
      </c>
      <c r="AB5" s="61" t="s">
        <v>591</v>
      </c>
      <c r="AC5" s="61" t="s">
        <v>592</v>
      </c>
      <c r="AD5" s="61">
        <v>1</v>
      </c>
      <c r="AE5" s="61">
        <v>2</v>
      </c>
      <c r="AF5" s="61">
        <v>3</v>
      </c>
      <c r="AG5" s="61" t="s">
        <v>591</v>
      </c>
      <c r="AH5" s="61" t="s">
        <v>592</v>
      </c>
      <c r="AI5" s="61">
        <v>1</v>
      </c>
      <c r="AJ5" s="61">
        <v>2</v>
      </c>
      <c r="AK5" s="61">
        <v>3</v>
      </c>
      <c r="AL5" s="61" t="s">
        <v>591</v>
      </c>
      <c r="AM5" s="61" t="s">
        <v>592</v>
      </c>
      <c r="AN5" s="222"/>
      <c r="AP5" s="223"/>
    </row>
    <row r="6" spans="1:42" x14ac:dyDescent="0.2">
      <c r="A6" s="254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222"/>
    </row>
    <row r="7" spans="1:42" x14ac:dyDescent="0.2">
      <c r="A7" s="254"/>
      <c r="B7" s="138" t="s">
        <v>53</v>
      </c>
      <c r="C7" s="64" t="s">
        <v>20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222"/>
    </row>
    <row r="8" spans="1:42" x14ac:dyDescent="0.2">
      <c r="A8" s="254"/>
      <c r="B8" s="138" t="s">
        <v>687</v>
      </c>
      <c r="C8" s="64" t="s">
        <v>21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0</v>
      </c>
      <c r="AJ8" s="65">
        <v>0</v>
      </c>
      <c r="AK8" s="65">
        <v>0</v>
      </c>
      <c r="AL8" s="65">
        <v>0</v>
      </c>
      <c r="AM8" s="65">
        <v>0</v>
      </c>
      <c r="AN8" s="222"/>
    </row>
    <row r="9" spans="1:42" x14ac:dyDescent="0.2">
      <c r="A9" s="254"/>
      <c r="B9" s="138" t="s">
        <v>54</v>
      </c>
      <c r="C9" s="64" t="s">
        <v>22</v>
      </c>
      <c r="D9" s="53">
        <v>13</v>
      </c>
      <c r="E9" s="53">
        <v>9</v>
      </c>
      <c r="F9" s="53">
        <v>0</v>
      </c>
      <c r="G9" s="53">
        <v>4</v>
      </c>
      <c r="H9" s="53">
        <v>1</v>
      </c>
      <c r="I9" s="53">
        <v>18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9</v>
      </c>
      <c r="P9" s="65">
        <v>0</v>
      </c>
      <c r="Q9" s="65">
        <v>4</v>
      </c>
      <c r="R9" s="65">
        <v>1</v>
      </c>
      <c r="S9" s="65">
        <v>18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65"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222"/>
    </row>
    <row r="10" spans="1:42" x14ac:dyDescent="0.2">
      <c r="A10" s="254"/>
      <c r="B10" s="138" t="s">
        <v>55</v>
      </c>
      <c r="C10" s="64" t="s">
        <v>23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222"/>
    </row>
    <row r="11" spans="1:42" x14ac:dyDescent="0.2">
      <c r="A11" s="254"/>
      <c r="B11" s="138" t="s">
        <v>56</v>
      </c>
      <c r="C11" s="64" t="s">
        <v>25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222"/>
    </row>
    <row r="12" spans="1:42" x14ac:dyDescent="0.2">
      <c r="A12" s="254"/>
      <c r="B12" s="138" t="s">
        <v>57</v>
      </c>
      <c r="C12" s="64" t="s">
        <v>26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222"/>
      <c r="AP12" s="39" t="e">
        <v>#REF!</v>
      </c>
    </row>
    <row r="13" spans="1:42" x14ac:dyDescent="0.2">
      <c r="A13" s="254"/>
      <c r="B13" s="138" t="s">
        <v>776</v>
      </c>
      <c r="C13" s="64" t="s">
        <v>27</v>
      </c>
      <c r="D13" s="53">
        <v>3</v>
      </c>
      <c r="E13" s="53">
        <v>1</v>
      </c>
      <c r="F13" s="53">
        <v>1</v>
      </c>
      <c r="G13" s="53">
        <v>1</v>
      </c>
      <c r="H13" s="53">
        <v>0</v>
      </c>
      <c r="I13" s="53">
        <v>0</v>
      </c>
      <c r="J13" s="53">
        <v>1</v>
      </c>
      <c r="K13" s="53">
        <v>1</v>
      </c>
      <c r="L13" s="53">
        <v>1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222"/>
      <c r="AP13" s="39"/>
    </row>
    <row r="14" spans="1:42" ht="21" x14ac:dyDescent="0.2">
      <c r="A14" s="254"/>
      <c r="B14" s="137" t="s">
        <v>777</v>
      </c>
      <c r="C14" s="64" t="s">
        <v>29</v>
      </c>
      <c r="D14" s="53">
        <v>1</v>
      </c>
      <c r="E14" s="53">
        <v>0</v>
      </c>
      <c r="F14" s="53">
        <v>1</v>
      </c>
      <c r="G14" s="53">
        <v>0</v>
      </c>
      <c r="H14" s="53">
        <v>0</v>
      </c>
      <c r="I14" s="53">
        <v>0</v>
      </c>
      <c r="J14" s="66">
        <v>0</v>
      </c>
      <c r="K14" s="66">
        <v>1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222"/>
      <c r="AP14" s="39" t="e">
        <v>#REF!</v>
      </c>
    </row>
    <row r="15" spans="1:42" x14ac:dyDescent="0.2">
      <c r="A15" s="254"/>
      <c r="B15" s="137" t="s">
        <v>778</v>
      </c>
      <c r="C15" s="64" t="s">
        <v>30</v>
      </c>
      <c r="D15" s="53">
        <v>2</v>
      </c>
      <c r="E15" s="53">
        <v>1</v>
      </c>
      <c r="F15" s="53">
        <v>0</v>
      </c>
      <c r="G15" s="53">
        <v>1</v>
      </c>
      <c r="H15" s="53">
        <v>0</v>
      </c>
      <c r="I15" s="53">
        <v>0</v>
      </c>
      <c r="J15" s="66">
        <v>1</v>
      </c>
      <c r="K15" s="66">
        <v>0</v>
      </c>
      <c r="L15" s="66">
        <v>1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222"/>
      <c r="AP15" s="39" t="e">
        <v>#REF!</v>
      </c>
    </row>
    <row r="16" spans="1:42" x14ac:dyDescent="0.2">
      <c r="A16" s="254"/>
      <c r="B16" s="138" t="s">
        <v>58</v>
      </c>
      <c r="C16" s="64" t="s">
        <v>31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222"/>
      <c r="AP16" s="39" t="e">
        <v>#REF!</v>
      </c>
    </row>
    <row r="17" spans="1:42" x14ac:dyDescent="0.2">
      <c r="A17" s="254"/>
      <c r="B17" s="138" t="s">
        <v>59</v>
      </c>
      <c r="C17" s="64" t="s">
        <v>32</v>
      </c>
      <c r="D17" s="53">
        <v>25</v>
      </c>
      <c r="E17" s="53">
        <v>11</v>
      </c>
      <c r="F17" s="53">
        <v>11</v>
      </c>
      <c r="G17" s="53">
        <v>3</v>
      </c>
      <c r="H17" s="53">
        <v>0</v>
      </c>
      <c r="I17" s="53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9</v>
      </c>
      <c r="Z17" s="65">
        <v>8</v>
      </c>
      <c r="AA17" s="65">
        <v>2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2</v>
      </c>
      <c r="AJ17" s="65">
        <v>3</v>
      </c>
      <c r="AK17" s="65">
        <v>1</v>
      </c>
      <c r="AL17" s="65">
        <v>0</v>
      </c>
      <c r="AM17" s="65">
        <v>0</v>
      </c>
      <c r="AN17" s="222"/>
      <c r="AP17" s="39" t="e">
        <v>#REF!</v>
      </c>
    </row>
    <row r="18" spans="1:42" ht="21" x14ac:dyDescent="0.2">
      <c r="A18" s="254"/>
      <c r="B18" s="138" t="s">
        <v>678</v>
      </c>
      <c r="C18" s="64" t="s">
        <v>33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222"/>
      <c r="AP18" s="39" t="e">
        <v>#REF!</v>
      </c>
    </row>
    <row r="19" spans="1:42" x14ac:dyDescent="0.2">
      <c r="A19" s="254"/>
      <c r="B19" s="138" t="s">
        <v>844</v>
      </c>
      <c r="C19" s="64" t="s">
        <v>35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222"/>
      <c r="AP19" s="39" t="e">
        <v>#REF!</v>
      </c>
    </row>
    <row r="20" spans="1:42" x14ac:dyDescent="0.2">
      <c r="A20" s="254"/>
      <c r="B20" s="138" t="s">
        <v>60</v>
      </c>
      <c r="C20" s="64" t="s">
        <v>36</v>
      </c>
      <c r="D20" s="53">
        <v>222</v>
      </c>
      <c r="E20" s="53">
        <v>102</v>
      </c>
      <c r="F20" s="53">
        <v>43</v>
      </c>
      <c r="G20" s="53">
        <v>77</v>
      </c>
      <c r="H20" s="53">
        <v>31</v>
      </c>
      <c r="I20" s="53">
        <v>114</v>
      </c>
      <c r="J20" s="65">
        <v>0</v>
      </c>
      <c r="K20" s="65">
        <v>0</v>
      </c>
      <c r="L20" s="65">
        <v>0</v>
      </c>
      <c r="M20" s="65">
        <v>0</v>
      </c>
      <c r="N20" s="65">
        <v>2</v>
      </c>
      <c r="O20" s="65">
        <v>2</v>
      </c>
      <c r="P20" s="65">
        <v>2</v>
      </c>
      <c r="Q20" s="65">
        <v>2</v>
      </c>
      <c r="R20" s="65">
        <v>2</v>
      </c>
      <c r="S20" s="65">
        <v>1</v>
      </c>
      <c r="T20" s="65">
        <v>4</v>
      </c>
      <c r="U20" s="65">
        <v>4</v>
      </c>
      <c r="V20" s="65">
        <v>2</v>
      </c>
      <c r="W20" s="65">
        <v>1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96</v>
      </c>
      <c r="AJ20" s="65">
        <v>37</v>
      </c>
      <c r="AK20" s="65">
        <v>73</v>
      </c>
      <c r="AL20" s="65">
        <v>28</v>
      </c>
      <c r="AM20" s="65">
        <v>111</v>
      </c>
      <c r="AN20" s="222"/>
      <c r="AP20" s="39" t="e">
        <v>#REF!</v>
      </c>
    </row>
    <row r="21" spans="1:42" x14ac:dyDescent="0.2">
      <c r="A21" s="254"/>
      <c r="B21" s="138" t="s">
        <v>61</v>
      </c>
      <c r="C21" s="64" t="s">
        <v>38</v>
      </c>
      <c r="D21" s="53">
        <v>152</v>
      </c>
      <c r="E21" s="53">
        <v>38</v>
      </c>
      <c r="F21" s="53">
        <v>38</v>
      </c>
      <c r="G21" s="53">
        <v>76</v>
      </c>
      <c r="H21" s="53">
        <v>98</v>
      </c>
      <c r="I21" s="53">
        <v>236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5</v>
      </c>
      <c r="R21" s="54">
        <v>52</v>
      </c>
      <c r="S21" s="54">
        <v>44</v>
      </c>
      <c r="T21" s="54">
        <v>0</v>
      </c>
      <c r="U21" s="54">
        <v>0</v>
      </c>
      <c r="V21" s="54">
        <v>36</v>
      </c>
      <c r="W21" s="54">
        <v>12</v>
      </c>
      <c r="X21" s="54">
        <v>108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24</v>
      </c>
      <c r="AI21" s="54">
        <v>38</v>
      </c>
      <c r="AJ21" s="54">
        <v>38</v>
      </c>
      <c r="AK21" s="54">
        <v>35</v>
      </c>
      <c r="AL21" s="54">
        <v>34</v>
      </c>
      <c r="AM21" s="54">
        <v>60</v>
      </c>
      <c r="AN21" s="222"/>
      <c r="AP21" s="39"/>
    </row>
    <row r="22" spans="1:42" ht="21" x14ac:dyDescent="0.2">
      <c r="A22" s="254"/>
      <c r="B22" s="137" t="s">
        <v>62</v>
      </c>
      <c r="C22" s="64" t="s">
        <v>40</v>
      </c>
      <c r="D22" s="53">
        <v>88</v>
      </c>
      <c r="E22" s="53">
        <v>26</v>
      </c>
      <c r="F22" s="53">
        <v>26</v>
      </c>
      <c r="G22" s="53">
        <v>36</v>
      </c>
      <c r="H22" s="53">
        <v>70</v>
      </c>
      <c r="I22" s="53">
        <v>108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24</v>
      </c>
      <c r="S22" s="65">
        <v>24</v>
      </c>
      <c r="T22" s="65">
        <v>0</v>
      </c>
      <c r="U22" s="65">
        <v>0</v>
      </c>
      <c r="V22" s="65">
        <v>36</v>
      </c>
      <c r="W22" s="65">
        <v>12</v>
      </c>
      <c r="X22" s="65">
        <v>48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12</v>
      </c>
      <c r="AI22" s="65">
        <v>26</v>
      </c>
      <c r="AJ22" s="65">
        <v>26</v>
      </c>
      <c r="AK22" s="65">
        <v>0</v>
      </c>
      <c r="AL22" s="65">
        <v>34</v>
      </c>
      <c r="AM22" s="65">
        <v>24</v>
      </c>
      <c r="AN22" s="222"/>
      <c r="AP22" s="39" t="e">
        <v>#REF!</v>
      </c>
    </row>
    <row r="23" spans="1:42" x14ac:dyDescent="0.2">
      <c r="A23" s="254"/>
      <c r="B23" s="137" t="s">
        <v>63</v>
      </c>
      <c r="C23" s="64" t="s">
        <v>46</v>
      </c>
      <c r="D23" s="53">
        <v>59</v>
      </c>
      <c r="E23" s="53">
        <v>12</v>
      </c>
      <c r="F23" s="53">
        <v>12</v>
      </c>
      <c r="G23" s="53">
        <v>35</v>
      </c>
      <c r="H23" s="53">
        <v>24</v>
      </c>
      <c r="I23" s="53">
        <v>120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24</v>
      </c>
      <c r="S23" s="65">
        <v>12</v>
      </c>
      <c r="T23" s="65">
        <v>0</v>
      </c>
      <c r="U23" s="65">
        <v>0</v>
      </c>
      <c r="V23" s="65">
        <v>0</v>
      </c>
      <c r="W23" s="65">
        <v>0</v>
      </c>
      <c r="X23" s="65">
        <v>60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12</v>
      </c>
      <c r="AI23" s="65">
        <v>12</v>
      </c>
      <c r="AJ23" s="65">
        <v>12</v>
      </c>
      <c r="AK23" s="65">
        <v>35</v>
      </c>
      <c r="AL23" s="65">
        <v>0</v>
      </c>
      <c r="AM23" s="65">
        <v>36</v>
      </c>
      <c r="AN23" s="222"/>
      <c r="AP23" s="39" t="e">
        <v>#REF!</v>
      </c>
    </row>
    <row r="24" spans="1:42" x14ac:dyDescent="0.2">
      <c r="A24" s="254"/>
      <c r="B24" s="137" t="s">
        <v>685</v>
      </c>
      <c r="C24" s="64" t="s">
        <v>68</v>
      </c>
      <c r="D24" s="53">
        <v>5</v>
      </c>
      <c r="E24" s="53">
        <v>0</v>
      </c>
      <c r="F24" s="53">
        <v>0</v>
      </c>
      <c r="G24" s="53">
        <v>5</v>
      </c>
      <c r="H24" s="53">
        <v>4</v>
      </c>
      <c r="I24" s="53">
        <v>8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5</v>
      </c>
      <c r="R24" s="65">
        <v>4</v>
      </c>
      <c r="S24" s="65">
        <v>8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222"/>
      <c r="AP24" s="39" t="e">
        <v>#REF!</v>
      </c>
    </row>
    <row r="25" spans="1:42" x14ac:dyDescent="0.2">
      <c r="A25" s="254"/>
      <c r="B25" s="138" t="s">
        <v>64</v>
      </c>
      <c r="C25" s="64" t="s">
        <v>70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222"/>
      <c r="AP25" s="39" t="e">
        <v>#REF!</v>
      </c>
    </row>
    <row r="26" spans="1:42" x14ac:dyDescent="0.2">
      <c r="A26" s="254"/>
      <c r="B26" s="138" t="s">
        <v>65</v>
      </c>
      <c r="C26" s="64" t="s">
        <v>72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222"/>
      <c r="AP26" s="39" t="e">
        <v>#REF!</v>
      </c>
    </row>
    <row r="27" spans="1:42" x14ac:dyDescent="0.2">
      <c r="A27" s="254"/>
      <c r="B27" s="138" t="s">
        <v>66</v>
      </c>
      <c r="C27" s="64" t="s">
        <v>74</v>
      </c>
      <c r="D27" s="53">
        <v>8</v>
      </c>
      <c r="E27" s="53">
        <v>0</v>
      </c>
      <c r="F27" s="53">
        <v>5</v>
      </c>
      <c r="G27" s="53">
        <v>3</v>
      </c>
      <c r="H27" s="53">
        <v>7</v>
      </c>
      <c r="I27" s="53">
        <v>41</v>
      </c>
      <c r="J27" s="65">
        <v>0</v>
      </c>
      <c r="K27" s="65">
        <v>0</v>
      </c>
      <c r="L27" s="65">
        <v>2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5</v>
      </c>
      <c r="T27" s="65">
        <v>0</v>
      </c>
      <c r="U27" s="65">
        <v>5</v>
      </c>
      <c r="V27" s="65">
        <v>0</v>
      </c>
      <c r="W27" s="65">
        <v>5</v>
      </c>
      <c r="X27" s="65">
        <v>6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1</v>
      </c>
      <c r="AL27" s="65">
        <v>2</v>
      </c>
      <c r="AM27" s="65">
        <v>30</v>
      </c>
      <c r="AN27" s="222"/>
      <c r="AP27" s="39"/>
    </row>
    <row r="28" spans="1:42" x14ac:dyDescent="0.2">
      <c r="A28" s="254"/>
      <c r="B28" s="138" t="s">
        <v>67</v>
      </c>
      <c r="C28" s="64" t="s">
        <v>76</v>
      </c>
      <c r="D28" s="53">
        <v>14</v>
      </c>
      <c r="E28" s="53">
        <v>5</v>
      </c>
      <c r="F28" s="53">
        <v>5</v>
      </c>
      <c r="G28" s="53">
        <v>4</v>
      </c>
      <c r="H28" s="53">
        <v>4</v>
      </c>
      <c r="I28" s="53">
        <v>11</v>
      </c>
      <c r="J28" s="54">
        <v>1</v>
      </c>
      <c r="K28" s="54">
        <v>1</v>
      </c>
      <c r="L28" s="54">
        <v>1</v>
      </c>
      <c r="M28" s="54">
        <v>1</v>
      </c>
      <c r="N28" s="54">
        <v>3</v>
      </c>
      <c r="O28" s="54">
        <v>1</v>
      </c>
      <c r="P28" s="54">
        <v>2</v>
      </c>
      <c r="Q28" s="54">
        <v>1</v>
      </c>
      <c r="R28" s="54">
        <v>1</v>
      </c>
      <c r="S28" s="54">
        <v>4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2</v>
      </c>
      <c r="AA28" s="54">
        <v>1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3</v>
      </c>
      <c r="AJ28" s="54">
        <v>0</v>
      </c>
      <c r="AK28" s="54">
        <v>1</v>
      </c>
      <c r="AL28" s="54">
        <v>2</v>
      </c>
      <c r="AM28" s="54">
        <v>4</v>
      </c>
      <c r="AN28" s="222"/>
      <c r="AP28" s="39" t="e">
        <v>#REF!</v>
      </c>
    </row>
    <row r="29" spans="1:42" ht="21" x14ac:dyDescent="0.2">
      <c r="A29" s="254"/>
      <c r="B29" s="137" t="s">
        <v>69</v>
      </c>
      <c r="C29" s="64" t="s">
        <v>78</v>
      </c>
      <c r="D29" s="53">
        <v>7</v>
      </c>
      <c r="E29" s="53">
        <v>4</v>
      </c>
      <c r="F29" s="53">
        <v>2</v>
      </c>
      <c r="G29" s="53">
        <v>1</v>
      </c>
      <c r="H29" s="53">
        <v>4</v>
      </c>
      <c r="I29" s="53">
        <v>11</v>
      </c>
      <c r="J29" s="65">
        <v>0</v>
      </c>
      <c r="K29" s="65">
        <v>0</v>
      </c>
      <c r="L29" s="65">
        <v>0</v>
      </c>
      <c r="M29" s="65">
        <v>1</v>
      </c>
      <c r="N29" s="65">
        <v>3</v>
      </c>
      <c r="O29" s="65">
        <v>1</v>
      </c>
      <c r="P29" s="65">
        <v>2</v>
      </c>
      <c r="Q29" s="65">
        <v>1</v>
      </c>
      <c r="R29" s="65">
        <v>1</v>
      </c>
      <c r="S29" s="65">
        <v>4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3</v>
      </c>
      <c r="AJ29" s="65">
        <v>0</v>
      </c>
      <c r="AK29" s="65">
        <v>0</v>
      </c>
      <c r="AL29" s="65">
        <v>2</v>
      </c>
      <c r="AM29" s="65">
        <v>4</v>
      </c>
      <c r="AN29" s="222"/>
      <c r="AP29" s="39" t="e">
        <v>#REF!</v>
      </c>
    </row>
    <row r="30" spans="1:42" x14ac:dyDescent="0.2">
      <c r="A30" s="254"/>
      <c r="B30" s="137" t="s">
        <v>71</v>
      </c>
      <c r="C30" s="64" t="s">
        <v>80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222"/>
      <c r="AP30" s="39" t="e">
        <v>#REF!</v>
      </c>
    </row>
    <row r="31" spans="1:42" x14ac:dyDescent="0.2">
      <c r="A31" s="254"/>
      <c r="B31" s="137" t="s">
        <v>779</v>
      </c>
      <c r="C31" s="64" t="s">
        <v>82</v>
      </c>
      <c r="D31" s="53">
        <v>7</v>
      </c>
      <c r="E31" s="53">
        <v>1</v>
      </c>
      <c r="F31" s="53">
        <v>3</v>
      </c>
      <c r="G31" s="53">
        <v>3</v>
      </c>
      <c r="H31" s="53">
        <v>0</v>
      </c>
      <c r="I31" s="53">
        <v>0</v>
      </c>
      <c r="J31" s="65">
        <v>1</v>
      </c>
      <c r="K31" s="65">
        <v>1</v>
      </c>
      <c r="L31" s="65">
        <v>1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2</v>
      </c>
      <c r="AA31" s="65">
        <v>1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1</v>
      </c>
      <c r="AL31" s="65">
        <v>0</v>
      </c>
      <c r="AM31" s="65">
        <v>0</v>
      </c>
      <c r="AN31" s="222"/>
      <c r="AP31" s="39" t="e">
        <v>#REF!</v>
      </c>
    </row>
    <row r="32" spans="1:42" x14ac:dyDescent="0.2">
      <c r="A32" s="254"/>
      <c r="B32" s="138" t="s">
        <v>73</v>
      </c>
      <c r="C32" s="64" t="s">
        <v>84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222"/>
      <c r="AP32" s="39" t="e">
        <v>#REF!</v>
      </c>
    </row>
    <row r="33" spans="1:42" x14ac:dyDescent="0.2">
      <c r="A33" s="254"/>
      <c r="B33" s="138" t="s">
        <v>75</v>
      </c>
      <c r="C33" s="64" t="s">
        <v>86</v>
      </c>
      <c r="D33" s="53">
        <v>83</v>
      </c>
      <c r="E33" s="53">
        <v>27</v>
      </c>
      <c r="F33" s="53">
        <v>14</v>
      </c>
      <c r="G33" s="53">
        <v>42</v>
      </c>
      <c r="H33" s="53">
        <v>2</v>
      </c>
      <c r="I33" s="53">
        <v>36</v>
      </c>
      <c r="J33" s="65">
        <v>2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5</v>
      </c>
      <c r="T33" s="65">
        <v>2</v>
      </c>
      <c r="U33" s="65">
        <v>0</v>
      </c>
      <c r="V33" s="65">
        <v>2</v>
      </c>
      <c r="W33" s="65">
        <v>0</v>
      </c>
      <c r="X33" s="65">
        <v>5</v>
      </c>
      <c r="Y33" s="65">
        <v>1</v>
      </c>
      <c r="Z33" s="65">
        <v>0</v>
      </c>
      <c r="AA33" s="65">
        <v>0</v>
      </c>
      <c r="AB33" s="65">
        <v>0</v>
      </c>
      <c r="AC33" s="65">
        <v>0</v>
      </c>
      <c r="AD33" s="65">
        <v>2</v>
      </c>
      <c r="AE33" s="65">
        <v>0</v>
      </c>
      <c r="AF33" s="65">
        <v>2</v>
      </c>
      <c r="AG33" s="65">
        <v>0</v>
      </c>
      <c r="AH33" s="65">
        <v>0</v>
      </c>
      <c r="AI33" s="65">
        <v>20</v>
      </c>
      <c r="AJ33" s="65">
        <v>14</v>
      </c>
      <c r="AK33" s="65">
        <v>38</v>
      </c>
      <c r="AL33" s="65">
        <v>2</v>
      </c>
      <c r="AM33" s="65">
        <v>26</v>
      </c>
      <c r="AN33" s="222"/>
      <c r="AP33" s="39" t="e">
        <v>#REF!</v>
      </c>
    </row>
    <row r="34" spans="1:42" x14ac:dyDescent="0.2">
      <c r="A34" s="254"/>
      <c r="B34" s="138" t="s">
        <v>77</v>
      </c>
      <c r="C34" s="64" t="s">
        <v>88</v>
      </c>
      <c r="D34" s="53">
        <v>2</v>
      </c>
      <c r="E34" s="53">
        <v>0</v>
      </c>
      <c r="F34" s="53">
        <v>0</v>
      </c>
      <c r="G34" s="53">
        <v>2</v>
      </c>
      <c r="H34" s="53">
        <v>0</v>
      </c>
      <c r="I34" s="53">
        <v>0</v>
      </c>
      <c r="J34" s="66">
        <v>0</v>
      </c>
      <c r="K34" s="66">
        <v>0</v>
      </c>
      <c r="L34" s="66">
        <v>1</v>
      </c>
      <c r="M34" s="66">
        <v>0</v>
      </c>
      <c r="N34" s="66">
        <v>0</v>
      </c>
      <c r="O34" s="66">
        <v>0</v>
      </c>
      <c r="P34" s="66">
        <v>0</v>
      </c>
      <c r="Q34" s="66">
        <v>1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222"/>
      <c r="AP34" s="39" t="e">
        <v>#REF!</v>
      </c>
    </row>
    <row r="35" spans="1:42" x14ac:dyDescent="0.2">
      <c r="A35" s="254"/>
      <c r="B35" s="138" t="s">
        <v>79</v>
      </c>
      <c r="C35" s="64" t="s">
        <v>90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222"/>
      <c r="AP35" s="39" t="e">
        <v>#REF!</v>
      </c>
    </row>
    <row r="36" spans="1:42" x14ac:dyDescent="0.2">
      <c r="A36" s="254"/>
      <c r="B36" s="138" t="s">
        <v>81</v>
      </c>
      <c r="C36" s="64" t="s">
        <v>92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222"/>
      <c r="AP36" s="39" t="e">
        <v>#REF!</v>
      </c>
    </row>
    <row r="37" spans="1:42" x14ac:dyDescent="0.2">
      <c r="A37" s="254"/>
      <c r="B37" s="138" t="s">
        <v>704</v>
      </c>
      <c r="C37" s="64" t="s">
        <v>94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222"/>
      <c r="AP37" s="39" t="e">
        <v>#REF!</v>
      </c>
    </row>
    <row r="38" spans="1:42" x14ac:dyDescent="0.2">
      <c r="A38" s="254"/>
      <c r="B38" s="138" t="s">
        <v>83</v>
      </c>
      <c r="C38" s="64" t="s">
        <v>95</v>
      </c>
      <c r="D38" s="53">
        <v>95</v>
      </c>
      <c r="E38" s="53">
        <v>28</v>
      </c>
      <c r="F38" s="53">
        <v>34</v>
      </c>
      <c r="G38" s="53">
        <v>33</v>
      </c>
      <c r="H38" s="53">
        <v>52</v>
      </c>
      <c r="I38" s="53">
        <v>323</v>
      </c>
      <c r="J38" s="54">
        <v>1</v>
      </c>
      <c r="K38" s="54">
        <v>5</v>
      </c>
      <c r="L38" s="54">
        <v>1</v>
      </c>
      <c r="M38" s="54">
        <v>2</v>
      </c>
      <c r="N38" s="54">
        <v>2</v>
      </c>
      <c r="O38" s="54">
        <v>0</v>
      </c>
      <c r="P38" s="54">
        <v>0</v>
      </c>
      <c r="Q38" s="54">
        <v>0</v>
      </c>
      <c r="R38" s="54">
        <v>0</v>
      </c>
      <c r="S38" s="54">
        <v>3</v>
      </c>
      <c r="T38" s="54">
        <v>3</v>
      </c>
      <c r="U38" s="54">
        <v>1</v>
      </c>
      <c r="V38" s="54">
        <v>6</v>
      </c>
      <c r="W38" s="54">
        <v>2</v>
      </c>
      <c r="X38" s="54">
        <v>71</v>
      </c>
      <c r="Y38" s="54">
        <v>3</v>
      </c>
      <c r="Z38" s="54">
        <v>2</v>
      </c>
      <c r="AA38" s="54">
        <v>0</v>
      </c>
      <c r="AB38" s="54">
        <v>1</v>
      </c>
      <c r="AC38" s="54">
        <v>0</v>
      </c>
      <c r="AD38" s="54">
        <v>0</v>
      </c>
      <c r="AE38" s="54">
        <v>0</v>
      </c>
      <c r="AF38" s="54">
        <v>0</v>
      </c>
      <c r="AG38" s="54">
        <v>3</v>
      </c>
      <c r="AH38" s="54">
        <v>3</v>
      </c>
      <c r="AI38" s="54">
        <v>21</v>
      </c>
      <c r="AJ38" s="54">
        <v>26</v>
      </c>
      <c r="AK38" s="54">
        <v>26</v>
      </c>
      <c r="AL38" s="54">
        <v>44</v>
      </c>
      <c r="AM38" s="54">
        <v>244</v>
      </c>
      <c r="AN38" s="222"/>
      <c r="AP38" s="39" t="e">
        <v>#REF!</v>
      </c>
    </row>
    <row r="39" spans="1:42" ht="21" x14ac:dyDescent="0.2">
      <c r="A39" s="254"/>
      <c r="B39" s="137" t="s">
        <v>85</v>
      </c>
      <c r="C39" s="64" t="s">
        <v>97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222"/>
      <c r="AP39" s="39"/>
    </row>
    <row r="40" spans="1:42" x14ac:dyDescent="0.2">
      <c r="A40" s="254"/>
      <c r="B40" s="137" t="s">
        <v>87</v>
      </c>
      <c r="C40" s="64" t="s">
        <v>98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222"/>
      <c r="AP40" s="39"/>
    </row>
    <row r="41" spans="1:42" x14ac:dyDescent="0.2">
      <c r="A41" s="254"/>
      <c r="B41" s="137" t="s">
        <v>89</v>
      </c>
      <c r="C41" s="64" t="s">
        <v>100</v>
      </c>
      <c r="D41" s="53">
        <v>11</v>
      </c>
      <c r="E41" s="53">
        <v>3</v>
      </c>
      <c r="F41" s="53">
        <v>6</v>
      </c>
      <c r="G41" s="53">
        <v>2</v>
      </c>
      <c r="H41" s="53">
        <v>0</v>
      </c>
      <c r="I41" s="53">
        <v>0</v>
      </c>
      <c r="J41" s="65">
        <v>1</v>
      </c>
      <c r="K41" s="65">
        <v>4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2</v>
      </c>
      <c r="W41" s="65">
        <v>0</v>
      </c>
      <c r="X41" s="65">
        <v>0</v>
      </c>
      <c r="Y41" s="65">
        <v>2</v>
      </c>
      <c r="Z41" s="65">
        <v>1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1</v>
      </c>
      <c r="AK41" s="65">
        <v>0</v>
      </c>
      <c r="AL41" s="65">
        <v>0</v>
      </c>
      <c r="AM41" s="65">
        <v>0</v>
      </c>
      <c r="AN41" s="222"/>
      <c r="AP41" s="39"/>
    </row>
    <row r="42" spans="1:42" x14ac:dyDescent="0.2">
      <c r="A42" s="254"/>
      <c r="B42" s="137" t="s">
        <v>91</v>
      </c>
      <c r="C42" s="64" t="s">
        <v>102</v>
      </c>
      <c r="D42" s="53">
        <v>84</v>
      </c>
      <c r="E42" s="53">
        <v>25</v>
      </c>
      <c r="F42" s="53">
        <v>28</v>
      </c>
      <c r="G42" s="53">
        <v>31</v>
      </c>
      <c r="H42" s="53">
        <v>52</v>
      </c>
      <c r="I42" s="53">
        <v>323</v>
      </c>
      <c r="J42" s="65">
        <v>0</v>
      </c>
      <c r="K42" s="65">
        <v>1</v>
      </c>
      <c r="L42" s="65">
        <v>1</v>
      </c>
      <c r="M42" s="65">
        <v>2</v>
      </c>
      <c r="N42" s="65">
        <v>2</v>
      </c>
      <c r="O42" s="65">
        <v>0</v>
      </c>
      <c r="P42" s="65">
        <v>0</v>
      </c>
      <c r="Q42" s="65">
        <v>0</v>
      </c>
      <c r="R42" s="65">
        <v>0</v>
      </c>
      <c r="S42" s="65">
        <v>3</v>
      </c>
      <c r="T42" s="65">
        <v>3</v>
      </c>
      <c r="U42" s="65">
        <v>1</v>
      </c>
      <c r="V42" s="65">
        <v>4</v>
      </c>
      <c r="W42" s="65">
        <v>2</v>
      </c>
      <c r="X42" s="65">
        <v>71</v>
      </c>
      <c r="Y42" s="65">
        <v>1</v>
      </c>
      <c r="Z42" s="65">
        <v>1</v>
      </c>
      <c r="AA42" s="65">
        <v>0</v>
      </c>
      <c r="AB42" s="65">
        <v>1</v>
      </c>
      <c r="AC42" s="65">
        <v>0</v>
      </c>
      <c r="AD42" s="65">
        <v>0</v>
      </c>
      <c r="AE42" s="65">
        <v>0</v>
      </c>
      <c r="AF42" s="65">
        <v>0</v>
      </c>
      <c r="AG42" s="65">
        <v>3</v>
      </c>
      <c r="AH42" s="65">
        <v>3</v>
      </c>
      <c r="AI42" s="65">
        <v>21</v>
      </c>
      <c r="AJ42" s="65">
        <v>25</v>
      </c>
      <c r="AK42" s="65">
        <v>26</v>
      </c>
      <c r="AL42" s="65">
        <v>44</v>
      </c>
      <c r="AM42" s="65">
        <v>244</v>
      </c>
      <c r="AN42" s="222"/>
      <c r="AP42" s="39"/>
    </row>
    <row r="43" spans="1:42" x14ac:dyDescent="0.2">
      <c r="A43" s="254"/>
      <c r="B43" s="138" t="s">
        <v>93</v>
      </c>
      <c r="C43" s="64" t="s">
        <v>104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222"/>
      <c r="AP43" s="39" t="e">
        <v>#REF!</v>
      </c>
    </row>
    <row r="44" spans="1:42" x14ac:dyDescent="0.2">
      <c r="A44" s="254"/>
      <c r="B44" s="138" t="s">
        <v>780</v>
      </c>
      <c r="C44" s="64" t="s">
        <v>106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45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15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15</v>
      </c>
      <c r="AI44" s="54">
        <v>0</v>
      </c>
      <c r="AJ44" s="54">
        <v>0</v>
      </c>
      <c r="AK44" s="54">
        <v>0</v>
      </c>
      <c r="AL44" s="54">
        <v>0</v>
      </c>
      <c r="AM44" s="54">
        <v>15</v>
      </c>
      <c r="AN44" s="222"/>
      <c r="AP44" s="39" t="e">
        <v>#REF!</v>
      </c>
    </row>
    <row r="45" spans="1:42" ht="21" x14ac:dyDescent="0.2">
      <c r="A45" s="254"/>
      <c r="B45" s="137" t="s">
        <v>99</v>
      </c>
      <c r="C45" s="64" t="s">
        <v>108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45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15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15</v>
      </c>
      <c r="AI45" s="65">
        <v>0</v>
      </c>
      <c r="AJ45" s="65">
        <v>0</v>
      </c>
      <c r="AK45" s="65">
        <v>0</v>
      </c>
      <c r="AL45" s="65">
        <v>0</v>
      </c>
      <c r="AM45" s="65">
        <v>15</v>
      </c>
      <c r="AN45" s="222"/>
      <c r="AP45" s="39" t="e">
        <v>#REF!</v>
      </c>
    </row>
    <row r="46" spans="1:42" x14ac:dyDescent="0.2">
      <c r="A46" s="254"/>
      <c r="B46" s="137" t="s">
        <v>101</v>
      </c>
      <c r="C46" s="64" t="s">
        <v>110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222"/>
      <c r="AP46" s="39" t="e">
        <v>#REF!</v>
      </c>
    </row>
    <row r="47" spans="1:42" x14ac:dyDescent="0.2">
      <c r="A47" s="254"/>
      <c r="B47" s="138" t="s">
        <v>103</v>
      </c>
      <c r="C47" s="64" t="s">
        <v>112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222"/>
      <c r="AP47" s="39" t="e">
        <v>#REF!</v>
      </c>
    </row>
    <row r="48" spans="1:42" x14ac:dyDescent="0.2">
      <c r="A48" s="254"/>
      <c r="B48" s="138" t="s">
        <v>845</v>
      </c>
      <c r="C48" s="64" t="s">
        <v>114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222"/>
      <c r="AP48" s="39" t="e">
        <v>#REF!</v>
      </c>
    </row>
    <row r="49" spans="1:42" x14ac:dyDescent="0.2">
      <c r="A49" s="254"/>
      <c r="B49" s="138" t="s">
        <v>96</v>
      </c>
      <c r="C49" s="64" t="s">
        <v>116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222"/>
      <c r="AP49" s="39" t="e">
        <v>#REF!</v>
      </c>
    </row>
    <row r="50" spans="1:42" x14ac:dyDescent="0.2">
      <c r="A50" s="254"/>
      <c r="B50" s="138" t="s">
        <v>105</v>
      </c>
      <c r="C50" s="64" t="s">
        <v>118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222"/>
      <c r="AP50" s="39"/>
    </row>
    <row r="51" spans="1:42" x14ac:dyDescent="0.2">
      <c r="A51" s="254"/>
      <c r="B51" s="138" t="s">
        <v>107</v>
      </c>
      <c r="C51" s="64" t="s">
        <v>120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222"/>
      <c r="AP51" s="39" t="e">
        <v>#REF!</v>
      </c>
    </row>
    <row r="52" spans="1:42" x14ac:dyDescent="0.2">
      <c r="A52" s="254"/>
      <c r="B52" s="138" t="s">
        <v>109</v>
      </c>
      <c r="C52" s="64" t="s">
        <v>122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222"/>
      <c r="AP52" s="39" t="e">
        <v>#REF!</v>
      </c>
    </row>
    <row r="53" spans="1:42" x14ac:dyDescent="0.2">
      <c r="A53" s="254"/>
      <c r="B53" s="138" t="s">
        <v>754</v>
      </c>
      <c r="C53" s="64" t="s">
        <v>124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222"/>
      <c r="AP53" s="39" t="e">
        <v>#REF!</v>
      </c>
    </row>
    <row r="54" spans="1:42" x14ac:dyDescent="0.2">
      <c r="A54" s="254"/>
      <c r="B54" s="138" t="s">
        <v>111</v>
      </c>
      <c r="C54" s="64" t="s">
        <v>126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222"/>
      <c r="AP54" s="39" t="e">
        <v>#REF!</v>
      </c>
    </row>
    <row r="55" spans="1:42" x14ac:dyDescent="0.2">
      <c r="A55" s="254"/>
      <c r="B55" s="138" t="s">
        <v>113</v>
      </c>
      <c r="C55" s="64" t="s">
        <v>128</v>
      </c>
      <c r="D55" s="53">
        <v>114</v>
      </c>
      <c r="E55" s="53">
        <v>46</v>
      </c>
      <c r="F55" s="53">
        <v>59</v>
      </c>
      <c r="G55" s="53">
        <v>9</v>
      </c>
      <c r="H55" s="53">
        <v>40</v>
      </c>
      <c r="I55" s="53">
        <v>71</v>
      </c>
      <c r="J55" s="54">
        <v>0</v>
      </c>
      <c r="K55" s="54">
        <v>0</v>
      </c>
      <c r="L55" s="54">
        <v>0</v>
      </c>
      <c r="M55" s="54">
        <v>6</v>
      </c>
      <c r="N55" s="54">
        <v>8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31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10</v>
      </c>
      <c r="AI55" s="54">
        <v>46</v>
      </c>
      <c r="AJ55" s="54">
        <v>59</v>
      </c>
      <c r="AK55" s="54">
        <v>9</v>
      </c>
      <c r="AL55" s="54">
        <v>34</v>
      </c>
      <c r="AM55" s="54">
        <v>22</v>
      </c>
      <c r="AN55" s="222"/>
      <c r="AP55" s="39" t="e">
        <v>#REF!</v>
      </c>
    </row>
    <row r="56" spans="1:42" ht="21" x14ac:dyDescent="0.2">
      <c r="A56" s="254"/>
      <c r="B56" s="137" t="s">
        <v>115</v>
      </c>
      <c r="C56" s="64" t="s">
        <v>130</v>
      </c>
      <c r="D56" s="53">
        <v>24</v>
      </c>
      <c r="E56" s="53">
        <v>12</v>
      </c>
      <c r="F56" s="53">
        <v>12</v>
      </c>
      <c r="G56" s="53">
        <v>0</v>
      </c>
      <c r="H56" s="53">
        <v>18</v>
      </c>
      <c r="I56" s="53">
        <v>0</v>
      </c>
      <c r="J56" s="66">
        <v>0</v>
      </c>
      <c r="K56" s="66">
        <v>0</v>
      </c>
      <c r="L56" s="66">
        <v>0</v>
      </c>
      <c r="M56" s="66">
        <v>6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12</v>
      </c>
      <c r="AJ56" s="66">
        <v>12</v>
      </c>
      <c r="AK56" s="66">
        <v>0</v>
      </c>
      <c r="AL56" s="66">
        <v>12</v>
      </c>
      <c r="AM56" s="66">
        <v>0</v>
      </c>
      <c r="AN56" s="222"/>
      <c r="AP56" s="39" t="e">
        <v>#REF!</v>
      </c>
    </row>
    <row r="57" spans="1:42" x14ac:dyDescent="0.2">
      <c r="A57" s="254"/>
      <c r="B57" s="137" t="s">
        <v>117</v>
      </c>
      <c r="C57" s="64" t="s">
        <v>132</v>
      </c>
      <c r="D57" s="53">
        <v>90</v>
      </c>
      <c r="E57" s="53">
        <v>34</v>
      </c>
      <c r="F57" s="53">
        <v>47</v>
      </c>
      <c r="G57" s="53">
        <v>9</v>
      </c>
      <c r="H57" s="53">
        <v>22</v>
      </c>
      <c r="I57" s="53">
        <v>71</v>
      </c>
      <c r="J57" s="65">
        <v>0</v>
      </c>
      <c r="K57" s="65">
        <v>0</v>
      </c>
      <c r="L57" s="65">
        <v>0</v>
      </c>
      <c r="M57" s="65">
        <v>0</v>
      </c>
      <c r="N57" s="65">
        <v>8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31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10</v>
      </c>
      <c r="AI57" s="65">
        <v>34</v>
      </c>
      <c r="AJ57" s="65">
        <v>47</v>
      </c>
      <c r="AK57" s="65">
        <v>9</v>
      </c>
      <c r="AL57" s="65">
        <v>22</v>
      </c>
      <c r="AM57" s="65">
        <v>22</v>
      </c>
      <c r="AN57" s="222"/>
      <c r="AP57" s="39" t="e">
        <v>#REF!</v>
      </c>
    </row>
    <row r="58" spans="1:42" x14ac:dyDescent="0.2">
      <c r="A58" s="254"/>
      <c r="B58" s="137" t="s">
        <v>119</v>
      </c>
      <c r="C58" s="64" t="s">
        <v>134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222"/>
      <c r="AP58" s="39" t="e">
        <v>#REF!</v>
      </c>
    </row>
    <row r="59" spans="1:42" x14ac:dyDescent="0.2">
      <c r="A59" s="254"/>
      <c r="B59" s="137" t="s">
        <v>121</v>
      </c>
      <c r="C59" s="64" t="s">
        <v>136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222"/>
      <c r="AP59" s="39" t="e">
        <v>#REF!</v>
      </c>
    </row>
    <row r="60" spans="1:42" x14ac:dyDescent="0.2">
      <c r="A60" s="254"/>
      <c r="B60" s="138" t="s">
        <v>123</v>
      </c>
      <c r="C60" s="64" t="s">
        <v>138</v>
      </c>
      <c r="D60" s="53">
        <v>358</v>
      </c>
      <c r="E60" s="53">
        <v>134</v>
      </c>
      <c r="F60" s="53">
        <v>93</v>
      </c>
      <c r="G60" s="53">
        <v>131</v>
      </c>
      <c r="H60" s="53">
        <v>51</v>
      </c>
      <c r="I60" s="53">
        <v>24</v>
      </c>
      <c r="J60" s="65">
        <v>10</v>
      </c>
      <c r="K60" s="65">
        <v>8</v>
      </c>
      <c r="L60" s="65">
        <v>16</v>
      </c>
      <c r="M60" s="65">
        <v>5</v>
      </c>
      <c r="N60" s="65">
        <v>0</v>
      </c>
      <c r="O60" s="65">
        <v>10</v>
      </c>
      <c r="P60" s="65">
        <v>6</v>
      </c>
      <c r="Q60" s="65">
        <v>13</v>
      </c>
      <c r="R60" s="65">
        <v>5</v>
      </c>
      <c r="S60" s="65">
        <v>1</v>
      </c>
      <c r="T60" s="65">
        <v>15</v>
      </c>
      <c r="U60" s="65">
        <v>16</v>
      </c>
      <c r="V60" s="65">
        <v>14</v>
      </c>
      <c r="W60" s="65">
        <v>3</v>
      </c>
      <c r="X60" s="65">
        <v>3</v>
      </c>
      <c r="Y60" s="65">
        <v>16</v>
      </c>
      <c r="Z60" s="65">
        <v>10</v>
      </c>
      <c r="AA60" s="65">
        <v>11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83</v>
      </c>
      <c r="AJ60" s="65">
        <v>53</v>
      </c>
      <c r="AK60" s="65">
        <v>77</v>
      </c>
      <c r="AL60" s="65">
        <v>38</v>
      </c>
      <c r="AM60" s="65">
        <v>20</v>
      </c>
      <c r="AN60" s="222"/>
      <c r="AP60" s="39" t="e">
        <v>#REF!</v>
      </c>
    </row>
    <row r="61" spans="1:42" x14ac:dyDescent="0.2">
      <c r="A61" s="254"/>
      <c r="B61" s="138" t="s">
        <v>125</v>
      </c>
      <c r="C61" s="64" t="s">
        <v>140</v>
      </c>
      <c r="D61" s="53">
        <v>40</v>
      </c>
      <c r="E61" s="53">
        <v>14</v>
      </c>
      <c r="F61" s="53">
        <v>9</v>
      </c>
      <c r="G61" s="53">
        <v>17</v>
      </c>
      <c r="H61" s="53">
        <v>1</v>
      </c>
      <c r="I61" s="53">
        <v>53</v>
      </c>
      <c r="J61" s="65">
        <v>1</v>
      </c>
      <c r="K61" s="65">
        <v>0</v>
      </c>
      <c r="L61" s="65">
        <v>1</v>
      </c>
      <c r="M61" s="65">
        <v>0</v>
      </c>
      <c r="N61" s="65">
        <v>4</v>
      </c>
      <c r="O61" s="65">
        <v>1</v>
      </c>
      <c r="P61" s="65">
        <v>2</v>
      </c>
      <c r="Q61" s="65">
        <v>1</v>
      </c>
      <c r="R61" s="65">
        <v>1</v>
      </c>
      <c r="S61" s="65">
        <v>5</v>
      </c>
      <c r="T61" s="65">
        <v>6</v>
      </c>
      <c r="U61" s="65">
        <v>3</v>
      </c>
      <c r="V61" s="65">
        <v>10</v>
      </c>
      <c r="W61" s="65">
        <v>0</v>
      </c>
      <c r="X61" s="65">
        <v>0</v>
      </c>
      <c r="Y61" s="65">
        <v>2</v>
      </c>
      <c r="Z61" s="65">
        <v>2</v>
      </c>
      <c r="AA61" s="65">
        <v>2</v>
      </c>
      <c r="AB61" s="65">
        <v>0</v>
      </c>
      <c r="AC61" s="65">
        <v>0</v>
      </c>
      <c r="AD61" s="65">
        <v>1</v>
      </c>
      <c r="AE61" s="65">
        <v>1</v>
      </c>
      <c r="AF61" s="65">
        <v>0</v>
      </c>
      <c r="AG61" s="65">
        <v>0</v>
      </c>
      <c r="AH61" s="65">
        <v>0</v>
      </c>
      <c r="AI61" s="65">
        <v>3</v>
      </c>
      <c r="AJ61" s="65">
        <v>1</v>
      </c>
      <c r="AK61" s="65">
        <v>3</v>
      </c>
      <c r="AL61" s="65">
        <v>0</v>
      </c>
      <c r="AM61" s="65">
        <v>44</v>
      </c>
      <c r="AN61" s="222"/>
      <c r="AP61" s="39" t="e">
        <v>#REF!</v>
      </c>
    </row>
    <row r="62" spans="1:42" x14ac:dyDescent="0.2">
      <c r="A62" s="254"/>
      <c r="B62" s="138" t="s">
        <v>127</v>
      </c>
      <c r="C62" s="64" t="s">
        <v>142</v>
      </c>
      <c r="D62" s="53">
        <v>8</v>
      </c>
      <c r="E62" s="53">
        <v>6</v>
      </c>
      <c r="F62" s="53">
        <v>2</v>
      </c>
      <c r="G62" s="53">
        <v>0</v>
      </c>
      <c r="H62" s="53">
        <v>0</v>
      </c>
      <c r="I62" s="53">
        <v>128</v>
      </c>
      <c r="J62" s="54">
        <v>6</v>
      </c>
      <c r="K62" s="54">
        <v>1</v>
      </c>
      <c r="L62" s="54">
        <v>0</v>
      </c>
      <c r="M62" s="54">
        <v>0</v>
      </c>
      <c r="N62" s="54">
        <v>43</v>
      </c>
      <c r="O62" s="54">
        <v>0</v>
      </c>
      <c r="P62" s="54">
        <v>1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13</v>
      </c>
      <c r="Y62" s="54">
        <v>0</v>
      </c>
      <c r="Z62" s="54">
        <v>0</v>
      </c>
      <c r="AA62" s="54">
        <v>0</v>
      </c>
      <c r="AB62" s="54">
        <v>0</v>
      </c>
      <c r="AC62" s="54">
        <v>6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66</v>
      </c>
      <c r="AN62" s="222"/>
      <c r="AP62" s="39" t="e">
        <v>#REF!</v>
      </c>
    </row>
    <row r="63" spans="1:42" ht="21" x14ac:dyDescent="0.2">
      <c r="A63" s="254"/>
      <c r="B63" s="137" t="s">
        <v>129</v>
      </c>
      <c r="C63" s="64" t="s">
        <v>144</v>
      </c>
      <c r="D63" s="53">
        <v>8</v>
      </c>
      <c r="E63" s="53">
        <v>6</v>
      </c>
      <c r="F63" s="53">
        <v>2</v>
      </c>
      <c r="G63" s="53">
        <v>0</v>
      </c>
      <c r="H63" s="53">
        <v>0</v>
      </c>
      <c r="I63" s="53">
        <v>67</v>
      </c>
      <c r="J63" s="65">
        <v>6</v>
      </c>
      <c r="K63" s="65">
        <v>1</v>
      </c>
      <c r="L63" s="65">
        <v>0</v>
      </c>
      <c r="M63" s="65">
        <v>0</v>
      </c>
      <c r="N63" s="65">
        <v>17</v>
      </c>
      <c r="O63" s="65">
        <v>0</v>
      </c>
      <c r="P63" s="65">
        <v>1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13</v>
      </c>
      <c r="Y63" s="65">
        <v>0</v>
      </c>
      <c r="Z63" s="65">
        <v>0</v>
      </c>
      <c r="AA63" s="65">
        <v>0</v>
      </c>
      <c r="AB63" s="65">
        <v>0</v>
      </c>
      <c r="AC63" s="65">
        <v>6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31</v>
      </c>
      <c r="AN63" s="222"/>
      <c r="AP63" s="39" t="e">
        <v>#REF!</v>
      </c>
    </row>
    <row r="64" spans="1:42" x14ac:dyDescent="0.2">
      <c r="A64" s="254"/>
      <c r="B64" s="137" t="s">
        <v>131</v>
      </c>
      <c r="C64" s="64" t="s">
        <v>146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61</v>
      </c>
      <c r="J64" s="65">
        <v>0</v>
      </c>
      <c r="K64" s="65">
        <v>0</v>
      </c>
      <c r="L64" s="65">
        <v>0</v>
      </c>
      <c r="M64" s="65">
        <v>0</v>
      </c>
      <c r="N64" s="65">
        <v>26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35</v>
      </c>
      <c r="AN64" s="222"/>
      <c r="AP64" s="39" t="e">
        <v>#REF!</v>
      </c>
    </row>
    <row r="65" spans="1:42" x14ac:dyDescent="0.2">
      <c r="A65" s="254"/>
      <c r="B65" s="137" t="s">
        <v>133</v>
      </c>
      <c r="C65" s="64" t="s">
        <v>148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222"/>
      <c r="AP65" s="39" t="e">
        <v>#REF!</v>
      </c>
    </row>
    <row r="66" spans="1:42" x14ac:dyDescent="0.2">
      <c r="A66" s="254"/>
      <c r="B66" s="138" t="s">
        <v>135</v>
      </c>
      <c r="C66" s="64" t="s">
        <v>150</v>
      </c>
      <c r="D66" s="53">
        <v>23</v>
      </c>
      <c r="E66" s="53">
        <v>13</v>
      </c>
      <c r="F66" s="53">
        <v>4</v>
      </c>
      <c r="G66" s="53">
        <v>6</v>
      </c>
      <c r="H66" s="53">
        <v>1</v>
      </c>
      <c r="I66" s="53">
        <v>1</v>
      </c>
      <c r="J66" s="65">
        <v>3</v>
      </c>
      <c r="K66" s="65">
        <v>0</v>
      </c>
      <c r="L66" s="65">
        <v>0</v>
      </c>
      <c r="M66" s="65">
        <v>0</v>
      </c>
      <c r="N66" s="65">
        <v>0</v>
      </c>
      <c r="O66" s="65">
        <v>3</v>
      </c>
      <c r="P66" s="65">
        <v>0</v>
      </c>
      <c r="Q66" s="65">
        <v>0</v>
      </c>
      <c r="R66" s="65">
        <v>0</v>
      </c>
      <c r="S66" s="65">
        <v>0</v>
      </c>
      <c r="T66" s="65">
        <v>3</v>
      </c>
      <c r="U66" s="65">
        <v>0</v>
      </c>
      <c r="V66" s="65">
        <v>2</v>
      </c>
      <c r="W66" s="65">
        <v>0</v>
      </c>
      <c r="X66" s="65">
        <v>0</v>
      </c>
      <c r="Y66" s="65">
        <v>2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1</v>
      </c>
      <c r="AF66" s="65">
        <v>1</v>
      </c>
      <c r="AG66" s="65">
        <v>0</v>
      </c>
      <c r="AH66" s="65">
        <v>1</v>
      </c>
      <c r="AI66" s="65">
        <v>2</v>
      </c>
      <c r="AJ66" s="65">
        <v>3</v>
      </c>
      <c r="AK66" s="65">
        <v>3</v>
      </c>
      <c r="AL66" s="65">
        <v>1</v>
      </c>
      <c r="AM66" s="65">
        <v>0</v>
      </c>
      <c r="AN66" s="222"/>
      <c r="AP66" s="39" t="e">
        <v>#REF!</v>
      </c>
    </row>
    <row r="67" spans="1:42" x14ac:dyDescent="0.2">
      <c r="A67" s="254"/>
      <c r="B67" s="138" t="s">
        <v>137</v>
      </c>
      <c r="C67" s="64" t="s">
        <v>152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222"/>
      <c r="AP67" s="39" t="e">
        <v>#REF!</v>
      </c>
    </row>
    <row r="68" spans="1:42" x14ac:dyDescent="0.2">
      <c r="A68" s="254"/>
      <c r="B68" s="138" t="s">
        <v>139</v>
      </c>
      <c r="C68" s="64" t="s">
        <v>154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222"/>
      <c r="AP68" s="39" t="e">
        <v>#REF!</v>
      </c>
    </row>
    <row r="69" spans="1:42" ht="21" x14ac:dyDescent="0.2">
      <c r="A69" s="254"/>
      <c r="B69" s="138" t="s">
        <v>755</v>
      </c>
      <c r="C69" s="64" t="s">
        <v>156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222"/>
      <c r="AP69" s="39" t="e">
        <v>#REF!</v>
      </c>
    </row>
    <row r="70" spans="1:42" x14ac:dyDescent="0.2">
      <c r="A70" s="254"/>
      <c r="B70" s="138" t="s">
        <v>141</v>
      </c>
      <c r="C70" s="64" t="s">
        <v>158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222"/>
      <c r="AP70" s="39" t="e">
        <v>#REF!</v>
      </c>
    </row>
    <row r="71" spans="1:42" x14ac:dyDescent="0.2">
      <c r="A71" s="254"/>
      <c r="B71" s="138" t="s">
        <v>143</v>
      </c>
      <c r="C71" s="64" t="s">
        <v>160</v>
      </c>
      <c r="D71" s="53">
        <v>2</v>
      </c>
      <c r="E71" s="53">
        <v>1</v>
      </c>
      <c r="F71" s="53">
        <v>0</v>
      </c>
      <c r="G71" s="53">
        <v>1</v>
      </c>
      <c r="H71" s="53">
        <v>0</v>
      </c>
      <c r="I71" s="53">
        <v>0</v>
      </c>
      <c r="J71" s="65">
        <v>0</v>
      </c>
      <c r="K71" s="65">
        <v>0</v>
      </c>
      <c r="L71" s="65">
        <v>1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1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222"/>
      <c r="AP71" s="39" t="e">
        <v>#REF!</v>
      </c>
    </row>
    <row r="72" spans="1:42" x14ac:dyDescent="0.2">
      <c r="A72" s="254"/>
      <c r="B72" s="138" t="s">
        <v>145</v>
      </c>
      <c r="C72" s="64" t="s">
        <v>162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222"/>
      <c r="AP72" s="39" t="e">
        <v>#REF!</v>
      </c>
    </row>
    <row r="73" spans="1:42" x14ac:dyDescent="0.2">
      <c r="A73" s="254"/>
      <c r="B73" s="138" t="s">
        <v>147</v>
      </c>
      <c r="C73" s="64" t="s">
        <v>164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222"/>
      <c r="AP73" s="39" t="e">
        <v>#REF!</v>
      </c>
    </row>
    <row r="74" spans="1:42" x14ac:dyDescent="0.2">
      <c r="A74" s="254"/>
      <c r="B74" s="138" t="s">
        <v>149</v>
      </c>
      <c r="C74" s="64" t="s">
        <v>166</v>
      </c>
      <c r="D74" s="53">
        <v>306</v>
      </c>
      <c r="E74" s="53">
        <v>129</v>
      </c>
      <c r="F74" s="53">
        <v>72</v>
      </c>
      <c r="G74" s="53">
        <v>105</v>
      </c>
      <c r="H74" s="53">
        <v>184</v>
      </c>
      <c r="I74" s="53">
        <v>278</v>
      </c>
      <c r="J74" s="65">
        <v>11</v>
      </c>
      <c r="K74" s="65">
        <v>7</v>
      </c>
      <c r="L74" s="65">
        <v>5</v>
      </c>
      <c r="M74" s="65">
        <v>9</v>
      </c>
      <c r="N74" s="65">
        <v>45</v>
      </c>
      <c r="O74" s="65">
        <v>19</v>
      </c>
      <c r="P74" s="65">
        <v>8</v>
      </c>
      <c r="Q74" s="65">
        <v>23</v>
      </c>
      <c r="R74" s="65">
        <v>34</v>
      </c>
      <c r="S74" s="65">
        <v>31</v>
      </c>
      <c r="T74" s="65">
        <v>32</v>
      </c>
      <c r="U74" s="65">
        <v>10</v>
      </c>
      <c r="V74" s="65">
        <v>6</v>
      </c>
      <c r="W74" s="65">
        <v>30</v>
      </c>
      <c r="X74" s="65">
        <v>30</v>
      </c>
      <c r="Y74" s="65">
        <v>3</v>
      </c>
      <c r="Z74" s="65">
        <v>6</v>
      </c>
      <c r="AA74" s="65">
        <v>6</v>
      </c>
      <c r="AB74" s="65">
        <v>5</v>
      </c>
      <c r="AC74" s="65">
        <v>25</v>
      </c>
      <c r="AD74" s="65">
        <v>20</v>
      </c>
      <c r="AE74" s="65">
        <v>3</v>
      </c>
      <c r="AF74" s="65">
        <v>11</v>
      </c>
      <c r="AG74" s="65">
        <v>13</v>
      </c>
      <c r="AH74" s="65">
        <v>4</v>
      </c>
      <c r="AI74" s="65">
        <v>44</v>
      </c>
      <c r="AJ74" s="65">
        <v>38</v>
      </c>
      <c r="AK74" s="65">
        <v>54</v>
      </c>
      <c r="AL74" s="65">
        <v>93</v>
      </c>
      <c r="AM74" s="65">
        <v>143</v>
      </c>
      <c r="AN74" s="222"/>
      <c r="AP74" s="39" t="e">
        <v>#REF!</v>
      </c>
    </row>
    <row r="75" spans="1:42" x14ac:dyDescent="0.2">
      <c r="A75" s="254"/>
      <c r="B75" s="138" t="s">
        <v>151</v>
      </c>
      <c r="C75" s="64" t="s">
        <v>168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222"/>
      <c r="AP75" s="39" t="e">
        <v>#REF!</v>
      </c>
    </row>
    <row r="76" spans="1:42" x14ac:dyDescent="0.2">
      <c r="A76" s="254"/>
      <c r="B76" s="138" t="s">
        <v>153</v>
      </c>
      <c r="C76" s="64" t="s">
        <v>170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222"/>
      <c r="AP76" s="39" t="e">
        <v>#REF!</v>
      </c>
    </row>
    <row r="77" spans="1:42" x14ac:dyDescent="0.2">
      <c r="A77" s="254"/>
      <c r="B77" s="138" t="s">
        <v>155</v>
      </c>
      <c r="C77" s="64" t="s">
        <v>172</v>
      </c>
      <c r="D77" s="53">
        <v>3</v>
      </c>
      <c r="E77" s="53">
        <v>1</v>
      </c>
      <c r="F77" s="53">
        <v>2</v>
      </c>
      <c r="G77" s="53">
        <v>0</v>
      </c>
      <c r="H77" s="53">
        <v>10</v>
      </c>
      <c r="I77" s="53">
        <v>39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1</v>
      </c>
      <c r="AJ77" s="54">
        <v>2</v>
      </c>
      <c r="AK77" s="54">
        <v>0</v>
      </c>
      <c r="AL77" s="54">
        <v>10</v>
      </c>
      <c r="AM77" s="54">
        <v>39</v>
      </c>
      <c r="AN77" s="222"/>
      <c r="AP77" s="39" t="e">
        <v>#REF!</v>
      </c>
    </row>
    <row r="78" spans="1:42" ht="21" x14ac:dyDescent="0.2">
      <c r="A78" s="254"/>
      <c r="B78" s="137" t="s">
        <v>157</v>
      </c>
      <c r="C78" s="64" t="s">
        <v>174</v>
      </c>
      <c r="D78" s="53">
        <v>3</v>
      </c>
      <c r="E78" s="53">
        <v>1</v>
      </c>
      <c r="F78" s="53">
        <v>2</v>
      </c>
      <c r="G78" s="53">
        <v>0</v>
      </c>
      <c r="H78" s="53">
        <v>10</v>
      </c>
      <c r="I78" s="53">
        <v>39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1</v>
      </c>
      <c r="AJ78" s="65">
        <v>2</v>
      </c>
      <c r="AK78" s="65">
        <v>0</v>
      </c>
      <c r="AL78" s="65">
        <v>10</v>
      </c>
      <c r="AM78" s="65">
        <v>39</v>
      </c>
      <c r="AN78" s="222"/>
      <c r="AP78" s="39" t="e">
        <v>#REF!</v>
      </c>
    </row>
    <row r="79" spans="1:42" x14ac:dyDescent="0.2">
      <c r="A79" s="254"/>
      <c r="B79" s="137" t="s">
        <v>159</v>
      </c>
      <c r="C79" s="64" t="s">
        <v>176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222"/>
      <c r="AP79" s="39" t="e">
        <v>#REF!</v>
      </c>
    </row>
    <row r="80" spans="1:42" x14ac:dyDescent="0.2">
      <c r="A80" s="254"/>
      <c r="B80" s="137" t="s">
        <v>161</v>
      </c>
      <c r="C80" s="64" t="s">
        <v>177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222"/>
      <c r="AP80" s="39" t="e">
        <v>#REF!</v>
      </c>
    </row>
    <row r="81" spans="1:42" x14ac:dyDescent="0.2">
      <c r="A81" s="254"/>
      <c r="B81" s="137" t="s">
        <v>163</v>
      </c>
      <c r="C81" s="64" t="s">
        <v>179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222"/>
      <c r="AP81" s="39" t="e">
        <v>#REF!</v>
      </c>
    </row>
    <row r="82" spans="1:42" x14ac:dyDescent="0.2">
      <c r="A82" s="254"/>
      <c r="B82" s="138" t="s">
        <v>165</v>
      </c>
      <c r="C82" s="64" t="s">
        <v>181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222"/>
      <c r="AP82" s="39" t="e">
        <v>#REF!</v>
      </c>
    </row>
    <row r="83" spans="1:42" x14ac:dyDescent="0.2">
      <c r="A83" s="254"/>
      <c r="B83" s="138" t="s">
        <v>167</v>
      </c>
      <c r="C83" s="64" t="s">
        <v>183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222"/>
      <c r="AP83" s="39" t="e">
        <v>#REF!</v>
      </c>
    </row>
    <row r="84" spans="1:42" x14ac:dyDescent="0.2">
      <c r="A84" s="254"/>
      <c r="B84" s="138" t="s">
        <v>169</v>
      </c>
      <c r="C84" s="64" t="s">
        <v>184</v>
      </c>
      <c r="D84" s="53">
        <v>64</v>
      </c>
      <c r="E84" s="53">
        <v>27</v>
      </c>
      <c r="F84" s="53">
        <v>13</v>
      </c>
      <c r="G84" s="53">
        <v>24</v>
      </c>
      <c r="H84" s="53">
        <v>2</v>
      </c>
      <c r="I84" s="53">
        <v>69</v>
      </c>
      <c r="J84" s="65">
        <v>0</v>
      </c>
      <c r="K84" s="65">
        <v>0</v>
      </c>
      <c r="L84" s="65">
        <v>3</v>
      </c>
      <c r="M84" s="65">
        <v>0</v>
      </c>
      <c r="N84" s="65">
        <v>8</v>
      </c>
      <c r="O84" s="65">
        <v>4</v>
      </c>
      <c r="P84" s="65">
        <v>2</v>
      </c>
      <c r="Q84" s="65">
        <v>4</v>
      </c>
      <c r="R84" s="65">
        <v>0</v>
      </c>
      <c r="S84" s="65">
        <v>8</v>
      </c>
      <c r="T84" s="65">
        <v>0</v>
      </c>
      <c r="U84" s="65">
        <v>2</v>
      </c>
      <c r="V84" s="65">
        <v>6</v>
      </c>
      <c r="W84" s="65">
        <v>0</v>
      </c>
      <c r="X84" s="65">
        <v>20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23</v>
      </c>
      <c r="AJ84" s="65">
        <v>9</v>
      </c>
      <c r="AK84" s="65">
        <v>11</v>
      </c>
      <c r="AL84" s="65">
        <v>2</v>
      </c>
      <c r="AM84" s="65">
        <v>33</v>
      </c>
      <c r="AN84" s="222"/>
      <c r="AP84" s="39" t="e">
        <v>#REF!</v>
      </c>
    </row>
    <row r="85" spans="1:42" x14ac:dyDescent="0.2">
      <c r="A85" s="254"/>
      <c r="B85" s="138" t="s">
        <v>171</v>
      </c>
      <c r="C85" s="64" t="s">
        <v>185</v>
      </c>
      <c r="D85" s="53">
        <v>41</v>
      </c>
      <c r="E85" s="53">
        <v>12</v>
      </c>
      <c r="F85" s="53">
        <v>13</v>
      </c>
      <c r="G85" s="53">
        <v>16</v>
      </c>
      <c r="H85" s="53">
        <v>18</v>
      </c>
      <c r="I85" s="53">
        <v>129</v>
      </c>
      <c r="J85" s="65">
        <v>0</v>
      </c>
      <c r="K85" s="65">
        <v>0</v>
      </c>
      <c r="L85" s="65">
        <v>0</v>
      </c>
      <c r="M85" s="65">
        <v>0</v>
      </c>
      <c r="N85" s="65">
        <v>1</v>
      </c>
      <c r="O85" s="65">
        <v>0</v>
      </c>
      <c r="P85" s="65">
        <v>0</v>
      </c>
      <c r="Q85" s="65">
        <v>0</v>
      </c>
      <c r="R85" s="65">
        <v>0</v>
      </c>
      <c r="S85" s="65">
        <v>2</v>
      </c>
      <c r="T85" s="65">
        <v>0</v>
      </c>
      <c r="U85" s="65">
        <v>0</v>
      </c>
      <c r="V85" s="65">
        <v>0</v>
      </c>
      <c r="W85" s="65">
        <v>0</v>
      </c>
      <c r="X85" s="65">
        <v>3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1</v>
      </c>
      <c r="AH85" s="65">
        <v>0</v>
      </c>
      <c r="AI85" s="65">
        <v>12</v>
      </c>
      <c r="AJ85" s="65">
        <v>13</v>
      </c>
      <c r="AK85" s="65">
        <v>16</v>
      </c>
      <c r="AL85" s="65">
        <v>17</v>
      </c>
      <c r="AM85" s="65">
        <v>123</v>
      </c>
      <c r="AN85" s="222"/>
      <c r="AP85" s="39" t="e">
        <v>#REF!</v>
      </c>
    </row>
    <row r="86" spans="1:42" x14ac:dyDescent="0.2">
      <c r="A86" s="254"/>
      <c r="B86" s="138" t="s">
        <v>173</v>
      </c>
      <c r="C86" s="64" t="s">
        <v>187</v>
      </c>
      <c r="D86" s="53">
        <v>3</v>
      </c>
      <c r="E86" s="53">
        <v>0</v>
      </c>
      <c r="F86" s="53">
        <v>1</v>
      </c>
      <c r="G86" s="53">
        <v>2</v>
      </c>
      <c r="H86" s="53">
        <v>0</v>
      </c>
      <c r="I86" s="53">
        <v>0</v>
      </c>
      <c r="J86" s="65">
        <v>0</v>
      </c>
      <c r="K86" s="65">
        <v>1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2</v>
      </c>
      <c r="AL86" s="65">
        <v>0</v>
      </c>
      <c r="AM86" s="65">
        <v>0</v>
      </c>
      <c r="AN86" s="222"/>
      <c r="AP86" s="39"/>
    </row>
    <row r="87" spans="1:42" x14ac:dyDescent="0.2">
      <c r="A87" s="254"/>
      <c r="B87" s="138" t="s">
        <v>702</v>
      </c>
      <c r="C87" s="64" t="s">
        <v>189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222"/>
      <c r="AP87" s="39" t="e">
        <v>#REF!</v>
      </c>
    </row>
    <row r="88" spans="1:42" x14ac:dyDescent="0.2">
      <c r="A88" s="254"/>
      <c r="B88" s="138" t="s">
        <v>175</v>
      </c>
      <c r="C88" s="64" t="s">
        <v>191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222"/>
      <c r="AP88" s="39" t="e">
        <v>#REF!</v>
      </c>
    </row>
    <row r="89" spans="1:42" x14ac:dyDescent="0.2">
      <c r="A89" s="254"/>
      <c r="B89" s="138" t="s">
        <v>846</v>
      </c>
      <c r="C89" s="64" t="s">
        <v>193</v>
      </c>
      <c r="D89" s="53">
        <v>81</v>
      </c>
      <c r="E89" s="53">
        <v>21</v>
      </c>
      <c r="F89" s="53">
        <v>16</v>
      </c>
      <c r="G89" s="53">
        <v>44</v>
      </c>
      <c r="H89" s="53">
        <v>2</v>
      </c>
      <c r="I89" s="53">
        <v>51</v>
      </c>
      <c r="J89" s="65">
        <v>0</v>
      </c>
      <c r="K89" s="65">
        <v>0</v>
      </c>
      <c r="L89" s="65">
        <v>0</v>
      </c>
      <c r="M89" s="65">
        <v>0</v>
      </c>
      <c r="N89" s="65">
        <v>0</v>
      </c>
      <c r="O89" s="65">
        <v>0</v>
      </c>
      <c r="P89" s="65">
        <v>2</v>
      </c>
      <c r="Q89" s="65">
        <v>1</v>
      </c>
      <c r="R89" s="65">
        <v>0</v>
      </c>
      <c r="S89" s="65">
        <v>1</v>
      </c>
      <c r="T89" s="65">
        <v>0</v>
      </c>
      <c r="U89" s="65">
        <v>0</v>
      </c>
      <c r="V89" s="65">
        <v>7</v>
      </c>
      <c r="W89" s="65">
        <v>0</v>
      </c>
      <c r="X89" s="65">
        <v>3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1</v>
      </c>
      <c r="AG89" s="65">
        <v>0</v>
      </c>
      <c r="AH89" s="65">
        <v>0</v>
      </c>
      <c r="AI89" s="65">
        <v>21</v>
      </c>
      <c r="AJ89" s="65">
        <v>14</v>
      </c>
      <c r="AK89" s="65">
        <v>35</v>
      </c>
      <c r="AL89" s="65">
        <v>2</v>
      </c>
      <c r="AM89" s="65">
        <v>47</v>
      </c>
      <c r="AN89" s="222"/>
      <c r="AP89" s="39" t="e">
        <v>#REF!</v>
      </c>
    </row>
    <row r="90" spans="1:42" x14ac:dyDescent="0.2">
      <c r="A90" s="254"/>
      <c r="B90" s="138" t="s">
        <v>178</v>
      </c>
      <c r="C90" s="64" t="s">
        <v>195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222"/>
      <c r="AP90" s="39" t="e">
        <v>#REF!</v>
      </c>
    </row>
    <row r="91" spans="1:42" x14ac:dyDescent="0.2">
      <c r="A91" s="254"/>
      <c r="B91" s="138" t="s">
        <v>180</v>
      </c>
      <c r="C91" s="64" t="s">
        <v>197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222"/>
      <c r="AP91" s="39" t="e">
        <v>#REF!</v>
      </c>
    </row>
    <row r="92" spans="1:42" x14ac:dyDescent="0.2">
      <c r="A92" s="254"/>
      <c r="B92" s="138" t="s">
        <v>182</v>
      </c>
      <c r="C92" s="64" t="s">
        <v>199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222"/>
      <c r="AP92" s="39"/>
    </row>
    <row r="93" spans="1:42" ht="21" x14ac:dyDescent="0.2">
      <c r="A93" s="254"/>
      <c r="B93" s="137" t="s">
        <v>729</v>
      </c>
      <c r="C93" s="64" t="s">
        <v>201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222"/>
      <c r="AP93" s="39" t="e">
        <v>#REF!</v>
      </c>
    </row>
    <row r="94" spans="1:42" x14ac:dyDescent="0.2">
      <c r="A94" s="254"/>
      <c r="B94" s="137" t="s">
        <v>730</v>
      </c>
      <c r="C94" s="64" t="s">
        <v>203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222"/>
      <c r="AP94" s="39" t="e">
        <v>#REF!</v>
      </c>
    </row>
    <row r="95" spans="1:42" x14ac:dyDescent="0.2">
      <c r="A95" s="254"/>
      <c r="B95" s="137" t="s">
        <v>186</v>
      </c>
      <c r="C95" s="64" t="s">
        <v>205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222"/>
      <c r="AP95" s="39" t="e">
        <v>#REF!</v>
      </c>
    </row>
    <row r="96" spans="1:42" x14ac:dyDescent="0.2">
      <c r="A96" s="254"/>
      <c r="B96" s="138" t="s">
        <v>188</v>
      </c>
      <c r="C96" s="64" t="s">
        <v>207</v>
      </c>
      <c r="D96" s="53">
        <v>20</v>
      </c>
      <c r="E96" s="53">
        <v>5</v>
      </c>
      <c r="F96" s="53">
        <v>9</v>
      </c>
      <c r="G96" s="53">
        <v>6</v>
      </c>
      <c r="H96" s="53">
        <v>0</v>
      </c>
      <c r="I96" s="53">
        <v>17</v>
      </c>
      <c r="J96" s="65">
        <v>0</v>
      </c>
      <c r="K96" s="65">
        <v>0</v>
      </c>
      <c r="L96" s="65">
        <v>0</v>
      </c>
      <c r="M96" s="65">
        <v>0</v>
      </c>
      <c r="N96" s="65">
        <v>1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2</v>
      </c>
      <c r="W96" s="65">
        <v>0</v>
      </c>
      <c r="X96" s="65">
        <v>3</v>
      </c>
      <c r="Y96" s="65">
        <v>0</v>
      </c>
      <c r="Z96" s="65">
        <v>1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5</v>
      </c>
      <c r="AJ96" s="65">
        <v>8</v>
      </c>
      <c r="AK96" s="65">
        <v>4</v>
      </c>
      <c r="AL96" s="65">
        <v>0</v>
      </c>
      <c r="AM96" s="65">
        <v>13</v>
      </c>
      <c r="AN96" s="222"/>
      <c r="AP96" s="39" t="e">
        <v>#REF!</v>
      </c>
    </row>
    <row r="97" spans="1:42" x14ac:dyDescent="0.2">
      <c r="A97" s="254"/>
      <c r="B97" s="138" t="s">
        <v>190</v>
      </c>
      <c r="C97" s="64" t="s">
        <v>208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222"/>
      <c r="AP97" s="39" t="e">
        <v>#REF!</v>
      </c>
    </row>
    <row r="98" spans="1:42" x14ac:dyDescent="0.2">
      <c r="A98" s="254"/>
      <c r="B98" s="138" t="s">
        <v>192</v>
      </c>
      <c r="C98" s="64" t="s">
        <v>210</v>
      </c>
      <c r="D98" s="53">
        <v>10</v>
      </c>
      <c r="E98" s="53">
        <v>2</v>
      </c>
      <c r="F98" s="53">
        <v>0</v>
      </c>
      <c r="G98" s="53">
        <v>8</v>
      </c>
      <c r="H98" s="53">
        <v>0</v>
      </c>
      <c r="I98" s="53">
        <v>25</v>
      </c>
      <c r="J98" s="65">
        <v>1</v>
      </c>
      <c r="K98" s="65">
        <v>0</v>
      </c>
      <c r="L98" s="65">
        <v>3</v>
      </c>
      <c r="M98" s="65">
        <v>0</v>
      </c>
      <c r="N98" s="65">
        <v>6</v>
      </c>
      <c r="O98" s="65">
        <v>0</v>
      </c>
      <c r="P98" s="65">
        <v>0</v>
      </c>
      <c r="Q98" s="65">
        <v>2</v>
      </c>
      <c r="R98" s="65">
        <v>0</v>
      </c>
      <c r="S98" s="65">
        <v>8</v>
      </c>
      <c r="T98" s="65">
        <v>0</v>
      </c>
      <c r="U98" s="65">
        <v>0</v>
      </c>
      <c r="V98" s="65">
        <v>0</v>
      </c>
      <c r="W98" s="65">
        <v>0</v>
      </c>
      <c r="X98" s="65">
        <v>2</v>
      </c>
      <c r="Y98" s="65">
        <v>1</v>
      </c>
      <c r="Z98" s="65">
        <v>0</v>
      </c>
      <c r="AA98" s="65">
        <v>3</v>
      </c>
      <c r="AB98" s="65">
        <v>0</v>
      </c>
      <c r="AC98" s="65">
        <v>5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4</v>
      </c>
      <c r="AN98" s="222"/>
      <c r="AP98" s="39"/>
    </row>
    <row r="99" spans="1:42" x14ac:dyDescent="0.2">
      <c r="A99" s="254"/>
      <c r="B99" s="138" t="s">
        <v>688</v>
      </c>
      <c r="C99" s="64" t="s">
        <v>212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222"/>
      <c r="AP99" s="39" t="e">
        <v>#REF!</v>
      </c>
    </row>
    <row r="100" spans="1:42" x14ac:dyDescent="0.2">
      <c r="A100" s="254"/>
      <c r="B100" s="138" t="s">
        <v>194</v>
      </c>
      <c r="C100" s="64" t="s">
        <v>214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222"/>
      <c r="AP100" s="39" t="e">
        <v>#REF!</v>
      </c>
    </row>
    <row r="101" spans="1:42" x14ac:dyDescent="0.2">
      <c r="A101" s="254"/>
      <c r="B101" s="138" t="s">
        <v>196</v>
      </c>
      <c r="C101" s="64" t="s">
        <v>216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222"/>
      <c r="AP101" s="39" t="e">
        <v>#REF!</v>
      </c>
    </row>
    <row r="102" spans="1:42" x14ac:dyDescent="0.2">
      <c r="A102" s="254"/>
      <c r="B102" s="138" t="s">
        <v>198</v>
      </c>
      <c r="C102" s="64" t="s">
        <v>218</v>
      </c>
      <c r="D102" s="53">
        <v>4</v>
      </c>
      <c r="E102" s="53">
        <v>2</v>
      </c>
      <c r="F102" s="53">
        <v>1</v>
      </c>
      <c r="G102" s="53">
        <v>1</v>
      </c>
      <c r="H102" s="53">
        <v>0</v>
      </c>
      <c r="I102" s="53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2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1</v>
      </c>
      <c r="AK102" s="65">
        <v>1</v>
      </c>
      <c r="AL102" s="65">
        <v>0</v>
      </c>
      <c r="AM102" s="65">
        <v>0</v>
      </c>
      <c r="AN102" s="222"/>
      <c r="AP102" s="39" t="e">
        <v>#REF!</v>
      </c>
    </row>
    <row r="103" spans="1:42" x14ac:dyDescent="0.2">
      <c r="A103" s="254"/>
      <c r="B103" s="138" t="s">
        <v>200</v>
      </c>
      <c r="C103" s="64" t="s">
        <v>220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222"/>
      <c r="AP103" s="39" t="e">
        <v>#REF!</v>
      </c>
    </row>
    <row r="104" spans="1:42" ht="21" x14ac:dyDescent="0.2">
      <c r="A104" s="254"/>
      <c r="B104" s="137" t="s">
        <v>202</v>
      </c>
      <c r="C104" s="64" t="s">
        <v>222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222"/>
      <c r="AP104" s="39" t="e">
        <v>#REF!</v>
      </c>
    </row>
    <row r="105" spans="1:42" x14ac:dyDescent="0.2">
      <c r="A105" s="254"/>
      <c r="B105" s="137" t="s">
        <v>204</v>
      </c>
      <c r="C105" s="64" t="s">
        <v>224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222"/>
      <c r="AP105" s="39" t="e">
        <v>#REF!</v>
      </c>
    </row>
    <row r="106" spans="1:42" x14ac:dyDescent="0.2">
      <c r="A106" s="254"/>
      <c r="B106" s="137" t="s">
        <v>856</v>
      </c>
      <c r="C106" s="64" t="s">
        <v>226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222"/>
      <c r="AP106" s="39" t="e">
        <v>#REF!</v>
      </c>
    </row>
    <row r="107" spans="1:42" x14ac:dyDescent="0.2">
      <c r="A107" s="254"/>
      <c r="B107" s="137" t="s">
        <v>781</v>
      </c>
      <c r="C107" s="64" t="s">
        <v>228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222"/>
      <c r="AP107" s="39" t="e">
        <v>#REF!</v>
      </c>
    </row>
    <row r="108" spans="1:42" x14ac:dyDescent="0.2">
      <c r="A108" s="254"/>
      <c r="B108" s="138" t="s">
        <v>206</v>
      </c>
      <c r="C108" s="64" t="s">
        <v>230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222"/>
      <c r="AP108" s="39" t="e">
        <v>#REF!</v>
      </c>
    </row>
    <row r="109" spans="1:42" x14ac:dyDescent="0.2">
      <c r="A109" s="254"/>
      <c r="B109" s="138" t="s">
        <v>209</v>
      </c>
      <c r="C109" s="64" t="s">
        <v>232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222"/>
      <c r="AP109" s="39" t="e">
        <v>#REF!</v>
      </c>
    </row>
    <row r="110" spans="1:42" x14ac:dyDescent="0.2">
      <c r="A110" s="254"/>
      <c r="B110" s="138" t="s">
        <v>211</v>
      </c>
      <c r="C110" s="64" t="s">
        <v>234</v>
      </c>
      <c r="D110" s="53">
        <v>16</v>
      </c>
      <c r="E110" s="53">
        <v>4</v>
      </c>
      <c r="F110" s="53">
        <v>6</v>
      </c>
      <c r="G110" s="53">
        <v>6</v>
      </c>
      <c r="H110" s="53">
        <v>0</v>
      </c>
      <c r="I110" s="53">
        <v>16</v>
      </c>
      <c r="J110" s="65">
        <v>0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1</v>
      </c>
      <c r="Q110" s="65">
        <v>0</v>
      </c>
      <c r="R110" s="65">
        <v>0</v>
      </c>
      <c r="S110" s="65">
        <v>1</v>
      </c>
      <c r="T110" s="65">
        <v>0</v>
      </c>
      <c r="U110" s="65">
        <v>0</v>
      </c>
      <c r="V110" s="65">
        <v>0</v>
      </c>
      <c r="W110" s="65">
        <v>0</v>
      </c>
      <c r="X110" s="65">
        <v>2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4</v>
      </c>
      <c r="AJ110" s="65">
        <v>5</v>
      </c>
      <c r="AK110" s="65">
        <v>6</v>
      </c>
      <c r="AL110" s="65">
        <v>0</v>
      </c>
      <c r="AM110" s="65">
        <v>13</v>
      </c>
      <c r="AN110" s="222"/>
      <c r="AP110" s="39" t="e">
        <v>#REF!</v>
      </c>
    </row>
    <row r="111" spans="1:42" x14ac:dyDescent="0.2">
      <c r="A111" s="254"/>
      <c r="B111" s="138" t="s">
        <v>756</v>
      </c>
      <c r="C111" s="64" t="s">
        <v>236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222"/>
      <c r="AP111" s="39" t="e">
        <v>#REF!</v>
      </c>
    </row>
    <row r="112" spans="1:42" x14ac:dyDescent="0.2">
      <c r="A112" s="254"/>
      <c r="B112" s="138" t="s">
        <v>213</v>
      </c>
      <c r="C112" s="64" t="s">
        <v>238</v>
      </c>
      <c r="D112" s="53">
        <v>44</v>
      </c>
      <c r="E112" s="53">
        <v>27</v>
      </c>
      <c r="F112" s="53">
        <v>10</v>
      </c>
      <c r="G112" s="53">
        <v>7</v>
      </c>
      <c r="H112" s="53">
        <v>29</v>
      </c>
      <c r="I112" s="53">
        <v>31</v>
      </c>
      <c r="J112" s="65">
        <v>0</v>
      </c>
      <c r="K112" s="65">
        <v>0</v>
      </c>
      <c r="L112" s="65">
        <v>1</v>
      </c>
      <c r="M112" s="65">
        <v>0</v>
      </c>
      <c r="N112" s="65">
        <v>12</v>
      </c>
      <c r="O112" s="65">
        <v>0</v>
      </c>
      <c r="P112" s="65">
        <v>0</v>
      </c>
      <c r="Q112" s="65">
        <v>0</v>
      </c>
      <c r="R112" s="65">
        <v>16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7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27</v>
      </c>
      <c r="AJ112" s="65">
        <v>10</v>
      </c>
      <c r="AK112" s="65">
        <v>6</v>
      </c>
      <c r="AL112" s="65">
        <v>13</v>
      </c>
      <c r="AM112" s="65">
        <v>12</v>
      </c>
      <c r="AN112" s="222"/>
      <c r="AP112" s="39" t="e">
        <v>#REF!</v>
      </c>
    </row>
    <row r="113" spans="1:42" x14ac:dyDescent="0.2">
      <c r="A113" s="254"/>
      <c r="B113" s="138" t="s">
        <v>215</v>
      </c>
      <c r="C113" s="64" t="s">
        <v>240</v>
      </c>
      <c r="D113" s="53">
        <v>178</v>
      </c>
      <c r="E113" s="53">
        <v>64</v>
      </c>
      <c r="F113" s="53">
        <v>36</v>
      </c>
      <c r="G113" s="53">
        <v>78</v>
      </c>
      <c r="H113" s="53">
        <v>92</v>
      </c>
      <c r="I113" s="53">
        <v>292</v>
      </c>
      <c r="J113" s="54">
        <v>17</v>
      </c>
      <c r="K113" s="54">
        <v>8</v>
      </c>
      <c r="L113" s="54">
        <v>25</v>
      </c>
      <c r="M113" s="54">
        <v>27</v>
      </c>
      <c r="N113" s="54">
        <v>52</v>
      </c>
      <c r="O113" s="54">
        <v>4</v>
      </c>
      <c r="P113" s="54">
        <v>3</v>
      </c>
      <c r="Q113" s="54">
        <v>8</v>
      </c>
      <c r="R113" s="54">
        <v>7</v>
      </c>
      <c r="S113" s="54">
        <v>34</v>
      </c>
      <c r="T113" s="54">
        <v>0</v>
      </c>
      <c r="U113" s="54">
        <v>0</v>
      </c>
      <c r="V113" s="54">
        <v>0</v>
      </c>
      <c r="W113" s="54">
        <v>2</v>
      </c>
      <c r="X113" s="54">
        <v>22</v>
      </c>
      <c r="Y113" s="54">
        <v>6</v>
      </c>
      <c r="Z113" s="54">
        <v>0</v>
      </c>
      <c r="AA113" s="54">
        <v>11</v>
      </c>
      <c r="AB113" s="54">
        <v>4</v>
      </c>
      <c r="AC113" s="54">
        <v>11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37</v>
      </c>
      <c r="AJ113" s="54">
        <v>25</v>
      </c>
      <c r="AK113" s="54">
        <v>34</v>
      </c>
      <c r="AL113" s="54">
        <v>52</v>
      </c>
      <c r="AM113" s="54">
        <v>173</v>
      </c>
      <c r="AN113" s="222"/>
      <c r="AP113" s="39" t="e">
        <v>#REF!</v>
      </c>
    </row>
    <row r="114" spans="1:42" ht="21" x14ac:dyDescent="0.2">
      <c r="A114" s="254"/>
      <c r="B114" s="137" t="s">
        <v>217</v>
      </c>
      <c r="C114" s="64" t="s">
        <v>242</v>
      </c>
      <c r="D114" s="53">
        <v>131</v>
      </c>
      <c r="E114" s="53">
        <v>44</v>
      </c>
      <c r="F114" s="53">
        <v>27</v>
      </c>
      <c r="G114" s="53">
        <v>60</v>
      </c>
      <c r="H114" s="53">
        <v>73</v>
      </c>
      <c r="I114" s="53">
        <v>224</v>
      </c>
      <c r="J114" s="65">
        <v>10</v>
      </c>
      <c r="K114" s="65">
        <v>6</v>
      </c>
      <c r="L114" s="65">
        <v>19</v>
      </c>
      <c r="M114" s="65">
        <v>23</v>
      </c>
      <c r="N114" s="65">
        <v>52</v>
      </c>
      <c r="O114" s="65">
        <v>4</v>
      </c>
      <c r="P114" s="65">
        <v>3</v>
      </c>
      <c r="Q114" s="65">
        <v>6</v>
      </c>
      <c r="R114" s="65">
        <v>7</v>
      </c>
      <c r="S114" s="65">
        <v>32</v>
      </c>
      <c r="T114" s="65">
        <v>0</v>
      </c>
      <c r="U114" s="65">
        <v>0</v>
      </c>
      <c r="V114" s="65">
        <v>0</v>
      </c>
      <c r="W114" s="65">
        <v>2</v>
      </c>
      <c r="X114" s="65">
        <v>18</v>
      </c>
      <c r="Y114" s="65">
        <v>4</v>
      </c>
      <c r="Z114" s="65">
        <v>0</v>
      </c>
      <c r="AA114" s="65">
        <v>8</v>
      </c>
      <c r="AB114" s="65">
        <v>4</v>
      </c>
      <c r="AC114" s="65">
        <v>11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26</v>
      </c>
      <c r="AJ114" s="65">
        <v>18</v>
      </c>
      <c r="AK114" s="65">
        <v>27</v>
      </c>
      <c r="AL114" s="65">
        <v>37</v>
      </c>
      <c r="AM114" s="65">
        <v>111</v>
      </c>
      <c r="AN114" s="222"/>
      <c r="AP114" s="39" t="e">
        <v>#REF!</v>
      </c>
    </row>
    <row r="115" spans="1:42" ht="21" x14ac:dyDescent="0.2">
      <c r="A115" s="254"/>
      <c r="B115" s="137" t="s">
        <v>219</v>
      </c>
      <c r="C115" s="64" t="s">
        <v>244</v>
      </c>
      <c r="D115" s="53">
        <v>17</v>
      </c>
      <c r="E115" s="53">
        <v>10</v>
      </c>
      <c r="F115" s="53">
        <v>3</v>
      </c>
      <c r="G115" s="53">
        <v>4</v>
      </c>
      <c r="H115" s="53">
        <v>9</v>
      </c>
      <c r="I115" s="53">
        <v>50</v>
      </c>
      <c r="J115" s="65">
        <v>6</v>
      </c>
      <c r="K115" s="65">
        <v>0</v>
      </c>
      <c r="L115" s="65">
        <v>3</v>
      </c>
      <c r="M115" s="65">
        <v>4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2</v>
      </c>
      <c r="T115" s="65">
        <v>0</v>
      </c>
      <c r="U115" s="65">
        <v>0</v>
      </c>
      <c r="V115" s="65">
        <v>0</v>
      </c>
      <c r="W115" s="65">
        <v>0</v>
      </c>
      <c r="X115" s="65">
        <v>4</v>
      </c>
      <c r="Y115" s="65">
        <v>1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3</v>
      </c>
      <c r="AJ115" s="65">
        <v>3</v>
      </c>
      <c r="AK115" s="65">
        <v>1</v>
      </c>
      <c r="AL115" s="65">
        <v>5</v>
      </c>
      <c r="AM115" s="65">
        <v>44</v>
      </c>
      <c r="AN115" s="222"/>
      <c r="AP115" s="39" t="e">
        <v>#REF!</v>
      </c>
    </row>
    <row r="116" spans="1:42" ht="21" x14ac:dyDescent="0.2">
      <c r="A116" s="254"/>
      <c r="B116" s="137" t="s">
        <v>221</v>
      </c>
      <c r="C116" s="64" t="s">
        <v>246</v>
      </c>
      <c r="D116" s="53">
        <v>9</v>
      </c>
      <c r="E116" s="53">
        <v>5</v>
      </c>
      <c r="F116" s="53">
        <v>2</v>
      </c>
      <c r="G116" s="53">
        <v>2</v>
      </c>
      <c r="H116" s="53">
        <v>0</v>
      </c>
      <c r="I116" s="53">
        <v>0</v>
      </c>
      <c r="J116" s="65">
        <v>1</v>
      </c>
      <c r="K116" s="65">
        <v>1</v>
      </c>
      <c r="L116" s="65">
        <v>2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1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3</v>
      </c>
      <c r="AJ116" s="65">
        <v>1</v>
      </c>
      <c r="AK116" s="65">
        <v>0</v>
      </c>
      <c r="AL116" s="65">
        <v>0</v>
      </c>
      <c r="AM116" s="65">
        <v>0</v>
      </c>
      <c r="AN116" s="222"/>
      <c r="AP116" s="39" t="e">
        <v>#REF!</v>
      </c>
    </row>
    <row r="117" spans="1:42" x14ac:dyDescent="0.2">
      <c r="A117" s="254"/>
      <c r="B117" s="137" t="s">
        <v>223</v>
      </c>
      <c r="C117" s="64" t="s">
        <v>248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65">
        <v>0</v>
      </c>
      <c r="K117" s="65">
        <v>0</v>
      </c>
      <c r="L117" s="65">
        <v>0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222"/>
      <c r="AP117" s="39" t="e">
        <v>#REF!</v>
      </c>
    </row>
    <row r="118" spans="1:42" x14ac:dyDescent="0.2">
      <c r="A118" s="254"/>
      <c r="B118" s="137" t="s">
        <v>225</v>
      </c>
      <c r="C118" s="64" t="s">
        <v>250</v>
      </c>
      <c r="D118" s="53">
        <v>8</v>
      </c>
      <c r="E118" s="53">
        <v>1</v>
      </c>
      <c r="F118" s="53">
        <v>2</v>
      </c>
      <c r="G118" s="53">
        <v>5</v>
      </c>
      <c r="H118" s="53">
        <v>0</v>
      </c>
      <c r="I118" s="53">
        <v>2</v>
      </c>
      <c r="J118" s="65">
        <v>0</v>
      </c>
      <c r="K118" s="65">
        <v>1</v>
      </c>
      <c r="L118" s="65">
        <v>1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3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1</v>
      </c>
      <c r="AJ118" s="65">
        <v>1</v>
      </c>
      <c r="AK118" s="65">
        <v>1</v>
      </c>
      <c r="AL118" s="65">
        <v>0</v>
      </c>
      <c r="AM118" s="65">
        <v>2</v>
      </c>
      <c r="AN118" s="222"/>
      <c r="AP118" s="39" t="e">
        <v>#REF!</v>
      </c>
    </row>
    <row r="119" spans="1:42" x14ac:dyDescent="0.2">
      <c r="A119" s="254"/>
      <c r="B119" s="137" t="s">
        <v>227</v>
      </c>
      <c r="C119" s="64" t="s">
        <v>252</v>
      </c>
      <c r="D119" s="53">
        <v>13</v>
      </c>
      <c r="E119" s="53">
        <v>4</v>
      </c>
      <c r="F119" s="53">
        <v>2</v>
      </c>
      <c r="G119" s="53">
        <v>7</v>
      </c>
      <c r="H119" s="53">
        <v>10</v>
      </c>
      <c r="I119" s="53">
        <v>16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2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4</v>
      </c>
      <c r="AJ119" s="65">
        <v>2</v>
      </c>
      <c r="AK119" s="65">
        <v>5</v>
      </c>
      <c r="AL119" s="65">
        <v>10</v>
      </c>
      <c r="AM119" s="65">
        <v>16</v>
      </c>
      <c r="AN119" s="222"/>
      <c r="AP119" s="39" t="e">
        <v>#REF!</v>
      </c>
    </row>
    <row r="120" spans="1:42" x14ac:dyDescent="0.2">
      <c r="A120" s="254"/>
      <c r="B120" s="137" t="s">
        <v>229</v>
      </c>
      <c r="C120" s="64" t="s">
        <v>254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222"/>
      <c r="AP120" s="39" t="e">
        <v>#REF!</v>
      </c>
    </row>
    <row r="121" spans="1:42" x14ac:dyDescent="0.2">
      <c r="A121" s="254"/>
      <c r="B121" s="138" t="s">
        <v>231</v>
      </c>
      <c r="C121" s="64" t="s">
        <v>256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222"/>
      <c r="AP121" s="39"/>
    </row>
    <row r="122" spans="1:42" x14ac:dyDescent="0.2">
      <c r="A122" s="254"/>
      <c r="B122" s="138" t="s">
        <v>233</v>
      </c>
      <c r="C122" s="64" t="s">
        <v>258</v>
      </c>
      <c r="D122" s="53">
        <v>14</v>
      </c>
      <c r="E122" s="53">
        <v>0</v>
      </c>
      <c r="F122" s="53">
        <v>5</v>
      </c>
      <c r="G122" s="53">
        <v>9</v>
      </c>
      <c r="H122" s="53">
        <v>11</v>
      </c>
      <c r="I122" s="53">
        <v>306</v>
      </c>
      <c r="J122" s="65">
        <v>0</v>
      </c>
      <c r="K122" s="65">
        <v>0</v>
      </c>
      <c r="L122" s="65">
        <v>0</v>
      </c>
      <c r="M122" s="65">
        <v>2</v>
      </c>
      <c r="N122" s="65">
        <v>36</v>
      </c>
      <c r="O122" s="65">
        <v>0</v>
      </c>
      <c r="P122" s="65">
        <v>0</v>
      </c>
      <c r="Q122" s="65">
        <v>2</v>
      </c>
      <c r="R122" s="65">
        <v>0</v>
      </c>
      <c r="S122" s="65">
        <v>42</v>
      </c>
      <c r="T122" s="65">
        <v>0</v>
      </c>
      <c r="U122" s="65">
        <v>0</v>
      </c>
      <c r="V122" s="65">
        <v>0</v>
      </c>
      <c r="W122" s="65">
        <v>0</v>
      </c>
      <c r="X122" s="65">
        <v>23</v>
      </c>
      <c r="Y122" s="65">
        <v>0</v>
      </c>
      <c r="Z122" s="65">
        <v>0</v>
      </c>
      <c r="AA122" s="65">
        <v>5</v>
      </c>
      <c r="AB122" s="65">
        <v>4</v>
      </c>
      <c r="AC122" s="65">
        <v>44</v>
      </c>
      <c r="AD122" s="65">
        <v>0</v>
      </c>
      <c r="AE122" s="65">
        <v>0</v>
      </c>
      <c r="AF122" s="65">
        <v>0</v>
      </c>
      <c r="AG122" s="65">
        <v>0</v>
      </c>
      <c r="AH122" s="65">
        <v>31</v>
      </c>
      <c r="AI122" s="65">
        <v>0</v>
      </c>
      <c r="AJ122" s="65">
        <v>5</v>
      </c>
      <c r="AK122" s="65">
        <v>2</v>
      </c>
      <c r="AL122" s="65">
        <v>5</v>
      </c>
      <c r="AM122" s="65">
        <v>130</v>
      </c>
      <c r="AN122" s="222"/>
      <c r="AP122" s="39" t="e">
        <v>#REF!</v>
      </c>
    </row>
    <row r="123" spans="1:42" x14ac:dyDescent="0.2">
      <c r="A123" s="254"/>
      <c r="B123" s="138" t="s">
        <v>235</v>
      </c>
      <c r="C123" s="64" t="s">
        <v>260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222"/>
      <c r="AP123" s="39" t="e">
        <v>#REF!</v>
      </c>
    </row>
    <row r="124" spans="1:42" ht="21.75" x14ac:dyDescent="0.2">
      <c r="A124" s="254"/>
      <c r="B124" s="139" t="s">
        <v>237</v>
      </c>
      <c r="C124" s="64" t="s">
        <v>262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222"/>
      <c r="AP124" s="39" t="e">
        <v>#REF!</v>
      </c>
    </row>
    <row r="125" spans="1:42" x14ac:dyDescent="0.2">
      <c r="A125" s="254"/>
      <c r="B125" s="139" t="s">
        <v>689</v>
      </c>
      <c r="C125" s="64" t="s">
        <v>264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222"/>
      <c r="AP125" s="39" t="e">
        <v>#REF!</v>
      </c>
    </row>
    <row r="126" spans="1:42" x14ac:dyDescent="0.2">
      <c r="A126" s="254"/>
      <c r="B126" s="139" t="s">
        <v>757</v>
      </c>
      <c r="C126" s="64" t="s">
        <v>266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222"/>
      <c r="AP126" s="39"/>
    </row>
    <row r="127" spans="1:42" x14ac:dyDescent="0.2">
      <c r="A127" s="254"/>
      <c r="B127" s="138" t="s">
        <v>239</v>
      </c>
      <c r="C127" s="64" t="s">
        <v>268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222"/>
      <c r="AP127" s="39"/>
    </row>
    <row r="128" spans="1:42" x14ac:dyDescent="0.2">
      <c r="A128" s="254"/>
      <c r="B128" s="138" t="s">
        <v>241</v>
      </c>
      <c r="C128" s="64" t="s">
        <v>270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222"/>
      <c r="AP128" s="39" t="e">
        <v>#REF!</v>
      </c>
    </row>
    <row r="129" spans="1:42" x14ac:dyDescent="0.2">
      <c r="A129" s="254"/>
      <c r="B129" s="138" t="s">
        <v>243</v>
      </c>
      <c r="C129" s="64" t="s">
        <v>272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222"/>
      <c r="AP129" s="39" t="e">
        <v>#REF!</v>
      </c>
    </row>
    <row r="130" spans="1:42" x14ac:dyDescent="0.2">
      <c r="A130" s="254"/>
      <c r="B130" s="138" t="s">
        <v>245</v>
      </c>
      <c r="C130" s="64" t="s">
        <v>274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222"/>
      <c r="AP130" s="39" t="e">
        <v>#REF!</v>
      </c>
    </row>
    <row r="131" spans="1:42" x14ac:dyDescent="0.2">
      <c r="A131" s="254"/>
      <c r="B131" s="138" t="s">
        <v>720</v>
      </c>
      <c r="C131" s="64" t="s">
        <v>276</v>
      </c>
      <c r="D131" s="53">
        <v>1</v>
      </c>
      <c r="E131" s="53">
        <v>0</v>
      </c>
      <c r="F131" s="53">
        <v>1</v>
      </c>
      <c r="G131" s="53">
        <v>0</v>
      </c>
      <c r="H131" s="53">
        <v>0</v>
      </c>
      <c r="I131" s="53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1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222"/>
      <c r="AP131" s="39" t="e">
        <v>#REF!</v>
      </c>
    </row>
    <row r="132" spans="1:42" x14ac:dyDescent="0.2">
      <c r="A132" s="254"/>
      <c r="B132" s="138" t="s">
        <v>701</v>
      </c>
      <c r="C132" s="64" t="s">
        <v>278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222"/>
      <c r="AP132" s="39" t="e">
        <v>#REF!</v>
      </c>
    </row>
    <row r="133" spans="1:42" x14ac:dyDescent="0.2">
      <c r="A133" s="254"/>
      <c r="B133" s="138" t="s">
        <v>247</v>
      </c>
      <c r="C133" s="64" t="s">
        <v>280</v>
      </c>
      <c r="D133" s="53">
        <v>59</v>
      </c>
      <c r="E133" s="53">
        <v>8</v>
      </c>
      <c r="F133" s="53">
        <v>25</v>
      </c>
      <c r="G133" s="53">
        <v>26</v>
      </c>
      <c r="H133" s="53">
        <v>0</v>
      </c>
      <c r="I133" s="53">
        <v>281</v>
      </c>
      <c r="J133" s="65">
        <v>0</v>
      </c>
      <c r="K133" s="65">
        <v>0</v>
      </c>
      <c r="L133" s="65">
        <v>0</v>
      </c>
      <c r="M133" s="65">
        <v>0</v>
      </c>
      <c r="N133" s="65">
        <v>4</v>
      </c>
      <c r="O133" s="65">
        <v>0</v>
      </c>
      <c r="P133" s="65">
        <v>0</v>
      </c>
      <c r="Q133" s="65">
        <v>0</v>
      </c>
      <c r="R133" s="65">
        <v>0</v>
      </c>
      <c r="S133" s="65">
        <v>3</v>
      </c>
      <c r="T133" s="65">
        <v>0</v>
      </c>
      <c r="U133" s="65">
        <v>0</v>
      </c>
      <c r="V133" s="65">
        <v>0</v>
      </c>
      <c r="W133" s="65">
        <v>0</v>
      </c>
      <c r="X133" s="65">
        <v>7</v>
      </c>
      <c r="Y133" s="65">
        <v>0</v>
      </c>
      <c r="Z133" s="65">
        <v>0</v>
      </c>
      <c r="AA133" s="65">
        <v>0</v>
      </c>
      <c r="AB133" s="65">
        <v>0</v>
      </c>
      <c r="AC133" s="65">
        <v>3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8</v>
      </c>
      <c r="AJ133" s="65">
        <v>25</v>
      </c>
      <c r="AK133" s="65">
        <v>26</v>
      </c>
      <c r="AL133" s="65">
        <v>0</v>
      </c>
      <c r="AM133" s="65">
        <v>264</v>
      </c>
      <c r="AN133" s="222"/>
      <c r="AP133" s="39" t="e">
        <v>#REF!</v>
      </c>
    </row>
    <row r="134" spans="1:42" x14ac:dyDescent="0.2">
      <c r="A134" s="254"/>
      <c r="B134" s="138" t="s">
        <v>249</v>
      </c>
      <c r="C134" s="64" t="s">
        <v>282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222"/>
      <c r="AP134" s="39"/>
    </row>
    <row r="135" spans="1:42" x14ac:dyDescent="0.2">
      <c r="A135" s="254"/>
      <c r="B135" s="138" t="s">
        <v>251</v>
      </c>
      <c r="C135" s="64" t="s">
        <v>284</v>
      </c>
      <c r="D135" s="53">
        <v>2</v>
      </c>
      <c r="E135" s="53">
        <v>0</v>
      </c>
      <c r="F135" s="53">
        <v>0</v>
      </c>
      <c r="G135" s="53">
        <v>2</v>
      </c>
      <c r="H135" s="53">
        <v>0</v>
      </c>
      <c r="I135" s="53">
        <v>0</v>
      </c>
      <c r="J135" s="65">
        <v>0</v>
      </c>
      <c r="K135" s="65">
        <v>0</v>
      </c>
      <c r="L135" s="65">
        <v>2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222"/>
      <c r="AP135" s="39" t="e">
        <v>#REF!</v>
      </c>
    </row>
    <row r="136" spans="1:42" x14ac:dyDescent="0.2">
      <c r="A136" s="254"/>
      <c r="B136" s="138" t="s">
        <v>253</v>
      </c>
      <c r="C136" s="64" t="s">
        <v>286</v>
      </c>
      <c r="D136" s="53">
        <v>59</v>
      </c>
      <c r="E136" s="53">
        <v>29</v>
      </c>
      <c r="F136" s="53">
        <v>10</v>
      </c>
      <c r="G136" s="53">
        <v>20</v>
      </c>
      <c r="H136" s="53">
        <v>17</v>
      </c>
      <c r="I136" s="53">
        <v>24</v>
      </c>
      <c r="J136" s="65">
        <v>1</v>
      </c>
      <c r="K136" s="65">
        <v>1</v>
      </c>
      <c r="L136" s="65">
        <v>0</v>
      </c>
      <c r="M136" s="65">
        <v>1</v>
      </c>
      <c r="N136" s="65">
        <v>1</v>
      </c>
      <c r="O136" s="65">
        <v>0</v>
      </c>
      <c r="P136" s="65">
        <v>1</v>
      </c>
      <c r="Q136" s="65">
        <v>0</v>
      </c>
      <c r="R136" s="65">
        <v>0</v>
      </c>
      <c r="S136" s="65">
        <v>0</v>
      </c>
      <c r="T136" s="65">
        <v>7</v>
      </c>
      <c r="U136" s="65">
        <v>1</v>
      </c>
      <c r="V136" s="65">
        <v>0</v>
      </c>
      <c r="W136" s="65">
        <v>5</v>
      </c>
      <c r="X136" s="65">
        <v>5</v>
      </c>
      <c r="Y136" s="65">
        <v>0</v>
      </c>
      <c r="Z136" s="65">
        <v>0</v>
      </c>
      <c r="AA136" s="65">
        <v>1</v>
      </c>
      <c r="AB136" s="65">
        <v>0</v>
      </c>
      <c r="AC136" s="65">
        <v>1</v>
      </c>
      <c r="AD136" s="65">
        <v>0</v>
      </c>
      <c r="AE136" s="65">
        <v>0</v>
      </c>
      <c r="AF136" s="65">
        <v>0</v>
      </c>
      <c r="AG136" s="65">
        <v>3</v>
      </c>
      <c r="AH136" s="65">
        <v>1</v>
      </c>
      <c r="AI136" s="65">
        <v>21</v>
      </c>
      <c r="AJ136" s="65">
        <v>7</v>
      </c>
      <c r="AK136" s="65">
        <v>19</v>
      </c>
      <c r="AL136" s="65">
        <v>8</v>
      </c>
      <c r="AM136" s="65">
        <v>16</v>
      </c>
      <c r="AN136" s="222"/>
    </row>
    <row r="137" spans="1:42" x14ac:dyDescent="0.2">
      <c r="B137" s="138" t="s">
        <v>255</v>
      </c>
      <c r="C137" s="64" t="s">
        <v>288</v>
      </c>
      <c r="D137" s="53">
        <v>19</v>
      </c>
      <c r="E137" s="53">
        <v>12</v>
      </c>
      <c r="F137" s="53">
        <v>5</v>
      </c>
      <c r="G137" s="53">
        <v>2</v>
      </c>
      <c r="H137" s="53">
        <v>4</v>
      </c>
      <c r="I137" s="53">
        <v>1</v>
      </c>
      <c r="J137" s="65">
        <v>0</v>
      </c>
      <c r="K137" s="65">
        <v>0</v>
      </c>
      <c r="L137" s="65">
        <v>1</v>
      </c>
      <c r="M137" s="65">
        <v>0</v>
      </c>
      <c r="N137" s="65">
        <v>0</v>
      </c>
      <c r="O137" s="65">
        <v>5</v>
      </c>
      <c r="P137" s="65">
        <v>2</v>
      </c>
      <c r="Q137" s="65">
        <v>1</v>
      </c>
      <c r="R137" s="65">
        <v>1</v>
      </c>
      <c r="S137" s="65">
        <v>0</v>
      </c>
      <c r="T137" s="65">
        <v>0</v>
      </c>
      <c r="U137" s="65">
        <v>0</v>
      </c>
      <c r="V137" s="65">
        <v>0</v>
      </c>
      <c r="W137" s="65">
        <v>1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7</v>
      </c>
      <c r="AJ137" s="65">
        <v>3</v>
      </c>
      <c r="AK137" s="65">
        <v>0</v>
      </c>
      <c r="AL137" s="65">
        <v>2</v>
      </c>
      <c r="AM137" s="65">
        <v>1</v>
      </c>
    </row>
    <row r="138" spans="1:42" x14ac:dyDescent="0.2">
      <c r="B138" s="138" t="s">
        <v>257</v>
      </c>
      <c r="C138" s="64" t="s">
        <v>290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</row>
    <row r="139" spans="1:42" x14ac:dyDescent="0.2">
      <c r="B139" s="138" t="s">
        <v>690</v>
      </c>
      <c r="C139" s="64" t="s">
        <v>292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</row>
    <row r="140" spans="1:42" x14ac:dyDescent="0.2">
      <c r="B140" s="138" t="s">
        <v>259</v>
      </c>
      <c r="C140" s="64" t="s">
        <v>294</v>
      </c>
      <c r="D140" s="53">
        <v>371</v>
      </c>
      <c r="E140" s="53">
        <v>110</v>
      </c>
      <c r="F140" s="53">
        <v>126</v>
      </c>
      <c r="G140" s="53">
        <v>135</v>
      </c>
      <c r="H140" s="53">
        <v>219</v>
      </c>
      <c r="I140" s="53">
        <v>472</v>
      </c>
      <c r="J140" s="54">
        <v>6</v>
      </c>
      <c r="K140" s="54">
        <v>11</v>
      </c>
      <c r="L140" s="54">
        <v>18</v>
      </c>
      <c r="M140" s="54">
        <v>11</v>
      </c>
      <c r="N140" s="54">
        <v>31</v>
      </c>
      <c r="O140" s="54">
        <v>6</v>
      </c>
      <c r="P140" s="54">
        <v>2</v>
      </c>
      <c r="Q140" s="54">
        <v>2</v>
      </c>
      <c r="R140" s="54">
        <v>2</v>
      </c>
      <c r="S140" s="54">
        <v>11</v>
      </c>
      <c r="T140" s="54">
        <v>0</v>
      </c>
      <c r="U140" s="54">
        <v>9</v>
      </c>
      <c r="V140" s="54">
        <v>12</v>
      </c>
      <c r="W140" s="54">
        <v>8</v>
      </c>
      <c r="X140" s="54">
        <v>37</v>
      </c>
      <c r="Y140" s="54">
        <v>4</v>
      </c>
      <c r="Z140" s="54">
        <v>8</v>
      </c>
      <c r="AA140" s="54">
        <v>8</v>
      </c>
      <c r="AB140" s="54">
        <v>2</v>
      </c>
      <c r="AC140" s="54">
        <v>36</v>
      </c>
      <c r="AD140" s="54">
        <v>2</v>
      </c>
      <c r="AE140" s="54">
        <v>2</v>
      </c>
      <c r="AF140" s="54">
        <v>13</v>
      </c>
      <c r="AG140" s="54">
        <v>19</v>
      </c>
      <c r="AH140" s="54">
        <v>12</v>
      </c>
      <c r="AI140" s="54">
        <v>92</v>
      </c>
      <c r="AJ140" s="54">
        <v>94</v>
      </c>
      <c r="AK140" s="54">
        <v>82</v>
      </c>
      <c r="AL140" s="54">
        <v>177</v>
      </c>
      <c r="AM140" s="54">
        <v>345</v>
      </c>
    </row>
    <row r="141" spans="1:42" ht="21" x14ac:dyDescent="0.2">
      <c r="B141" s="137" t="s">
        <v>261</v>
      </c>
      <c r="C141" s="64" t="s">
        <v>296</v>
      </c>
      <c r="D141" s="53">
        <v>371</v>
      </c>
      <c r="E141" s="53">
        <v>110</v>
      </c>
      <c r="F141" s="53">
        <v>126</v>
      </c>
      <c r="G141" s="53">
        <v>135</v>
      </c>
      <c r="H141" s="53">
        <v>219</v>
      </c>
      <c r="I141" s="53">
        <v>472</v>
      </c>
      <c r="J141" s="65">
        <v>6</v>
      </c>
      <c r="K141" s="65">
        <v>11</v>
      </c>
      <c r="L141" s="65">
        <v>18</v>
      </c>
      <c r="M141" s="65">
        <v>11</v>
      </c>
      <c r="N141" s="65">
        <v>31</v>
      </c>
      <c r="O141" s="65">
        <v>6</v>
      </c>
      <c r="P141" s="65">
        <v>2</v>
      </c>
      <c r="Q141" s="65">
        <v>2</v>
      </c>
      <c r="R141" s="65">
        <v>2</v>
      </c>
      <c r="S141" s="65">
        <v>11</v>
      </c>
      <c r="T141" s="65">
        <v>0</v>
      </c>
      <c r="U141" s="65">
        <v>9</v>
      </c>
      <c r="V141" s="65">
        <v>12</v>
      </c>
      <c r="W141" s="65">
        <v>8</v>
      </c>
      <c r="X141" s="65">
        <v>37</v>
      </c>
      <c r="Y141" s="65">
        <v>4</v>
      </c>
      <c r="Z141" s="65">
        <v>8</v>
      </c>
      <c r="AA141" s="65">
        <v>8</v>
      </c>
      <c r="AB141" s="65">
        <v>2</v>
      </c>
      <c r="AC141" s="65">
        <v>36</v>
      </c>
      <c r="AD141" s="65">
        <v>2</v>
      </c>
      <c r="AE141" s="65">
        <v>2</v>
      </c>
      <c r="AF141" s="65">
        <v>13</v>
      </c>
      <c r="AG141" s="65">
        <v>19</v>
      </c>
      <c r="AH141" s="65">
        <v>12</v>
      </c>
      <c r="AI141" s="65">
        <v>92</v>
      </c>
      <c r="AJ141" s="65">
        <v>94</v>
      </c>
      <c r="AK141" s="65">
        <v>82</v>
      </c>
      <c r="AL141" s="65">
        <v>177</v>
      </c>
      <c r="AM141" s="65">
        <v>345</v>
      </c>
    </row>
    <row r="142" spans="1:42" x14ac:dyDescent="0.2">
      <c r="B142" s="137" t="s">
        <v>263</v>
      </c>
      <c r="C142" s="64" t="s">
        <v>298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</row>
    <row r="143" spans="1:42" x14ac:dyDescent="0.2">
      <c r="B143" s="138" t="s">
        <v>265</v>
      </c>
      <c r="C143" s="64" t="s">
        <v>300</v>
      </c>
      <c r="D143" s="53">
        <v>4</v>
      </c>
      <c r="E143" s="53">
        <v>1</v>
      </c>
      <c r="F143" s="53">
        <v>1</v>
      </c>
      <c r="G143" s="53">
        <v>2</v>
      </c>
      <c r="H143" s="53">
        <v>0</v>
      </c>
      <c r="I143" s="53">
        <v>0</v>
      </c>
      <c r="J143" s="65">
        <v>1</v>
      </c>
      <c r="K143" s="65">
        <v>1</v>
      </c>
      <c r="L143" s="65">
        <v>1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1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</row>
    <row r="144" spans="1:42" x14ac:dyDescent="0.2">
      <c r="B144" s="138" t="s">
        <v>267</v>
      </c>
      <c r="C144" s="64" t="s">
        <v>302</v>
      </c>
      <c r="D144" s="53">
        <v>125</v>
      </c>
      <c r="E144" s="53">
        <v>34</v>
      </c>
      <c r="F144" s="53">
        <v>42</v>
      </c>
      <c r="G144" s="53">
        <v>49</v>
      </c>
      <c r="H144" s="53">
        <v>44</v>
      </c>
      <c r="I144" s="53">
        <v>24</v>
      </c>
      <c r="J144" s="65">
        <v>6</v>
      </c>
      <c r="K144" s="65">
        <v>14</v>
      </c>
      <c r="L144" s="65">
        <v>16</v>
      </c>
      <c r="M144" s="65">
        <v>11</v>
      </c>
      <c r="N144" s="65">
        <v>7</v>
      </c>
      <c r="O144" s="65">
        <v>9</v>
      </c>
      <c r="P144" s="65">
        <v>8</v>
      </c>
      <c r="Q144" s="65">
        <v>14</v>
      </c>
      <c r="R144" s="65">
        <v>8</v>
      </c>
      <c r="S144" s="65">
        <v>7</v>
      </c>
      <c r="T144" s="65">
        <v>0</v>
      </c>
      <c r="U144" s="65">
        <v>0</v>
      </c>
      <c r="V144" s="65">
        <v>0</v>
      </c>
      <c r="W144" s="65">
        <v>1</v>
      </c>
      <c r="X144" s="65">
        <v>2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19</v>
      </c>
      <c r="AJ144" s="65">
        <v>20</v>
      </c>
      <c r="AK144" s="65">
        <v>19</v>
      </c>
      <c r="AL144" s="65">
        <v>24</v>
      </c>
      <c r="AM144" s="65">
        <v>8</v>
      </c>
    </row>
    <row r="145" spans="2:39" x14ac:dyDescent="0.2">
      <c r="B145" s="138" t="s">
        <v>269</v>
      </c>
      <c r="C145" s="64" t="s">
        <v>304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</row>
    <row r="146" spans="2:39" x14ac:dyDescent="0.2">
      <c r="B146" s="138" t="s">
        <v>271</v>
      </c>
      <c r="C146" s="64" t="s">
        <v>306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</row>
    <row r="147" spans="2:39" x14ac:dyDescent="0.2">
      <c r="B147" s="138" t="s">
        <v>273</v>
      </c>
      <c r="C147" s="64" t="s">
        <v>308</v>
      </c>
      <c r="D147" s="53">
        <v>9</v>
      </c>
      <c r="E147" s="53">
        <v>4</v>
      </c>
      <c r="F147" s="53">
        <v>2</v>
      </c>
      <c r="G147" s="53">
        <v>3</v>
      </c>
      <c r="H147" s="53">
        <v>0</v>
      </c>
      <c r="I147" s="53">
        <v>0</v>
      </c>
      <c r="J147" s="65">
        <v>0</v>
      </c>
      <c r="K147" s="65">
        <v>0</v>
      </c>
      <c r="L147" s="65">
        <v>1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1</v>
      </c>
      <c r="AA147" s="65">
        <v>1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4</v>
      </c>
      <c r="AJ147" s="65">
        <v>1</v>
      </c>
      <c r="AK147" s="65">
        <v>1</v>
      </c>
      <c r="AL147" s="65">
        <v>0</v>
      </c>
      <c r="AM147" s="65">
        <v>0</v>
      </c>
    </row>
    <row r="148" spans="2:39" x14ac:dyDescent="0.2">
      <c r="B148" s="138" t="s">
        <v>275</v>
      </c>
      <c r="C148" s="64" t="s">
        <v>310</v>
      </c>
      <c r="D148" s="53">
        <v>185</v>
      </c>
      <c r="E148" s="53">
        <v>60</v>
      </c>
      <c r="F148" s="53">
        <v>57</v>
      </c>
      <c r="G148" s="53">
        <v>68</v>
      </c>
      <c r="H148" s="53">
        <v>82</v>
      </c>
      <c r="I148" s="53">
        <v>167</v>
      </c>
      <c r="J148" s="54">
        <v>0</v>
      </c>
      <c r="K148" s="54">
        <v>0</v>
      </c>
      <c r="L148" s="54">
        <v>3</v>
      </c>
      <c r="M148" s="54">
        <v>4</v>
      </c>
      <c r="N148" s="54">
        <v>4</v>
      </c>
      <c r="O148" s="54">
        <v>0</v>
      </c>
      <c r="P148" s="54">
        <v>2</v>
      </c>
      <c r="Q148" s="54">
        <v>2</v>
      </c>
      <c r="R148" s="54">
        <v>3</v>
      </c>
      <c r="S148" s="54">
        <v>16</v>
      </c>
      <c r="T148" s="54">
        <v>0</v>
      </c>
      <c r="U148" s="54">
        <v>0</v>
      </c>
      <c r="V148" s="54">
        <v>2</v>
      </c>
      <c r="W148" s="54">
        <v>2</v>
      </c>
      <c r="X148" s="54">
        <v>11</v>
      </c>
      <c r="Y148" s="54">
        <v>0</v>
      </c>
      <c r="Z148" s="54">
        <v>0</v>
      </c>
      <c r="AA148" s="54">
        <v>0</v>
      </c>
      <c r="AB148" s="54">
        <v>6</v>
      </c>
      <c r="AC148" s="54">
        <v>9</v>
      </c>
      <c r="AD148" s="54">
        <v>0</v>
      </c>
      <c r="AE148" s="54">
        <v>3</v>
      </c>
      <c r="AF148" s="54">
        <v>0</v>
      </c>
      <c r="AG148" s="54">
        <v>1</v>
      </c>
      <c r="AH148" s="54">
        <v>16</v>
      </c>
      <c r="AI148" s="54">
        <v>60</v>
      </c>
      <c r="AJ148" s="54">
        <v>52</v>
      </c>
      <c r="AK148" s="54">
        <v>61</v>
      </c>
      <c r="AL148" s="54">
        <v>66</v>
      </c>
      <c r="AM148" s="54">
        <v>111</v>
      </c>
    </row>
    <row r="149" spans="2:39" ht="21" x14ac:dyDescent="0.2">
      <c r="B149" s="137" t="s">
        <v>277</v>
      </c>
      <c r="C149" s="64" t="s">
        <v>312</v>
      </c>
      <c r="D149" s="53">
        <v>185</v>
      </c>
      <c r="E149" s="53">
        <v>60</v>
      </c>
      <c r="F149" s="53">
        <v>57</v>
      </c>
      <c r="G149" s="53">
        <v>68</v>
      </c>
      <c r="H149" s="53">
        <v>82</v>
      </c>
      <c r="I149" s="53">
        <v>167</v>
      </c>
      <c r="J149" s="65">
        <v>0</v>
      </c>
      <c r="K149" s="65">
        <v>0</v>
      </c>
      <c r="L149" s="65">
        <v>3</v>
      </c>
      <c r="M149" s="65">
        <v>4</v>
      </c>
      <c r="N149" s="65">
        <v>4</v>
      </c>
      <c r="O149" s="65">
        <v>0</v>
      </c>
      <c r="P149" s="65">
        <v>2</v>
      </c>
      <c r="Q149" s="65">
        <v>2</v>
      </c>
      <c r="R149" s="65">
        <v>3</v>
      </c>
      <c r="S149" s="65">
        <v>16</v>
      </c>
      <c r="T149" s="65">
        <v>0</v>
      </c>
      <c r="U149" s="65">
        <v>0</v>
      </c>
      <c r="V149" s="65">
        <v>2</v>
      </c>
      <c r="W149" s="65">
        <v>2</v>
      </c>
      <c r="X149" s="65">
        <v>11</v>
      </c>
      <c r="Y149" s="65">
        <v>0</v>
      </c>
      <c r="Z149" s="65">
        <v>0</v>
      </c>
      <c r="AA149" s="65">
        <v>0</v>
      </c>
      <c r="AB149" s="65">
        <v>6</v>
      </c>
      <c r="AC149" s="65">
        <v>9</v>
      </c>
      <c r="AD149" s="65">
        <v>0</v>
      </c>
      <c r="AE149" s="65">
        <v>3</v>
      </c>
      <c r="AF149" s="65">
        <v>0</v>
      </c>
      <c r="AG149" s="65">
        <v>1</v>
      </c>
      <c r="AH149" s="65">
        <v>16</v>
      </c>
      <c r="AI149" s="65">
        <v>60</v>
      </c>
      <c r="AJ149" s="65">
        <v>52</v>
      </c>
      <c r="AK149" s="65">
        <v>61</v>
      </c>
      <c r="AL149" s="65">
        <v>66</v>
      </c>
      <c r="AM149" s="65">
        <v>111</v>
      </c>
    </row>
    <row r="150" spans="2:39" x14ac:dyDescent="0.2">
      <c r="B150" s="137" t="s">
        <v>279</v>
      </c>
      <c r="C150" s="64" t="s">
        <v>314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</row>
    <row r="151" spans="2:39" x14ac:dyDescent="0.2">
      <c r="B151" s="138" t="s">
        <v>281</v>
      </c>
      <c r="C151" s="64" t="s">
        <v>316</v>
      </c>
      <c r="D151" s="53">
        <v>40</v>
      </c>
      <c r="E151" s="53">
        <v>12</v>
      </c>
      <c r="F151" s="53">
        <v>8</v>
      </c>
      <c r="G151" s="53">
        <v>20</v>
      </c>
      <c r="H151" s="53">
        <v>24</v>
      </c>
      <c r="I151" s="53">
        <v>65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1</v>
      </c>
      <c r="S151" s="54">
        <v>6</v>
      </c>
      <c r="T151" s="54">
        <v>0</v>
      </c>
      <c r="U151" s="54">
        <v>0</v>
      </c>
      <c r="V151" s="54">
        <v>0</v>
      </c>
      <c r="W151" s="54">
        <v>2</v>
      </c>
      <c r="X151" s="54">
        <v>2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1</v>
      </c>
      <c r="AH151" s="54">
        <v>5</v>
      </c>
      <c r="AI151" s="54">
        <v>12</v>
      </c>
      <c r="AJ151" s="54">
        <v>8</v>
      </c>
      <c r="AK151" s="54">
        <v>20</v>
      </c>
      <c r="AL151" s="54">
        <v>20</v>
      </c>
      <c r="AM151" s="54">
        <v>52</v>
      </c>
    </row>
    <row r="152" spans="2:39" ht="21" x14ac:dyDescent="0.2">
      <c r="B152" s="137" t="s">
        <v>283</v>
      </c>
      <c r="C152" s="64" t="s">
        <v>318</v>
      </c>
      <c r="D152" s="53">
        <v>2</v>
      </c>
      <c r="E152" s="53">
        <v>0</v>
      </c>
      <c r="F152" s="53">
        <v>0</v>
      </c>
      <c r="G152" s="53">
        <v>2</v>
      </c>
      <c r="H152" s="53">
        <v>0</v>
      </c>
      <c r="I152" s="53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2</v>
      </c>
      <c r="AL152" s="65">
        <v>0</v>
      </c>
      <c r="AM152" s="65">
        <v>0</v>
      </c>
    </row>
    <row r="153" spans="2:39" x14ac:dyDescent="0.2">
      <c r="B153" s="137" t="s">
        <v>285</v>
      </c>
      <c r="C153" s="64" t="s">
        <v>320</v>
      </c>
      <c r="D153" s="53">
        <v>0</v>
      </c>
      <c r="E153" s="53">
        <v>0</v>
      </c>
      <c r="F153" s="53">
        <v>0</v>
      </c>
      <c r="G153" s="53">
        <v>0</v>
      </c>
      <c r="H153" s="53">
        <v>3</v>
      </c>
      <c r="I153" s="53">
        <v>8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3</v>
      </c>
      <c r="AM153" s="65">
        <v>8</v>
      </c>
    </row>
    <row r="154" spans="2:39" x14ac:dyDescent="0.2">
      <c r="B154" s="137" t="s">
        <v>287</v>
      </c>
      <c r="C154" s="64" t="s">
        <v>322</v>
      </c>
      <c r="D154" s="53">
        <v>33</v>
      </c>
      <c r="E154" s="53">
        <v>9</v>
      </c>
      <c r="F154" s="53">
        <v>7</v>
      </c>
      <c r="G154" s="53">
        <v>17</v>
      </c>
      <c r="H154" s="53">
        <v>21</v>
      </c>
      <c r="I154" s="53">
        <v>57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1</v>
      </c>
      <c r="S154" s="65">
        <v>6</v>
      </c>
      <c r="T154" s="65">
        <v>0</v>
      </c>
      <c r="U154" s="65">
        <v>0</v>
      </c>
      <c r="V154" s="65">
        <v>0</v>
      </c>
      <c r="W154" s="65">
        <v>2</v>
      </c>
      <c r="X154" s="65">
        <v>2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1</v>
      </c>
      <c r="AH154" s="65">
        <v>5</v>
      </c>
      <c r="AI154" s="65">
        <v>9</v>
      </c>
      <c r="AJ154" s="65">
        <v>7</v>
      </c>
      <c r="AK154" s="65">
        <v>17</v>
      </c>
      <c r="AL154" s="65">
        <v>17</v>
      </c>
      <c r="AM154" s="65">
        <v>44</v>
      </c>
    </row>
    <row r="155" spans="2:39" x14ac:dyDescent="0.2">
      <c r="B155" s="137" t="s">
        <v>289</v>
      </c>
      <c r="C155" s="64" t="s">
        <v>324</v>
      </c>
      <c r="D155" s="53">
        <v>5</v>
      </c>
      <c r="E155" s="53">
        <v>3</v>
      </c>
      <c r="F155" s="53">
        <v>1</v>
      </c>
      <c r="G155" s="53">
        <v>1</v>
      </c>
      <c r="H155" s="53">
        <v>0</v>
      </c>
      <c r="I155" s="53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3</v>
      </c>
      <c r="AJ155" s="65">
        <v>1</v>
      </c>
      <c r="AK155" s="65">
        <v>1</v>
      </c>
      <c r="AL155" s="65">
        <v>0</v>
      </c>
      <c r="AM155" s="65">
        <v>0</v>
      </c>
    </row>
    <row r="156" spans="2:39" x14ac:dyDescent="0.2">
      <c r="B156" s="138" t="s">
        <v>291</v>
      </c>
      <c r="C156" s="64" t="s">
        <v>326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</row>
    <row r="157" spans="2:39" x14ac:dyDescent="0.2">
      <c r="B157" s="138" t="s">
        <v>293</v>
      </c>
      <c r="C157" s="64" t="s">
        <v>328</v>
      </c>
      <c r="D157" s="53">
        <v>32</v>
      </c>
      <c r="E157" s="53">
        <v>8</v>
      </c>
      <c r="F157" s="53">
        <v>12</v>
      </c>
      <c r="G157" s="53">
        <v>12</v>
      </c>
      <c r="H157" s="53">
        <v>7</v>
      </c>
      <c r="I157" s="53">
        <v>74</v>
      </c>
      <c r="J157" s="54">
        <v>0</v>
      </c>
      <c r="K157" s="54">
        <v>1</v>
      </c>
      <c r="L157" s="54">
        <v>0</v>
      </c>
      <c r="M157" s="54">
        <v>1</v>
      </c>
      <c r="N157" s="54">
        <v>5</v>
      </c>
      <c r="O157" s="54">
        <v>0</v>
      </c>
      <c r="P157" s="54">
        <v>1</v>
      </c>
      <c r="Q157" s="54">
        <v>0</v>
      </c>
      <c r="R157" s="54">
        <v>0</v>
      </c>
      <c r="S157" s="54">
        <v>3</v>
      </c>
      <c r="T157" s="54">
        <v>0</v>
      </c>
      <c r="U157" s="54">
        <v>3</v>
      </c>
      <c r="V157" s="54">
        <v>0</v>
      </c>
      <c r="W157" s="54">
        <v>0</v>
      </c>
      <c r="X157" s="54">
        <v>9</v>
      </c>
      <c r="Y157" s="54">
        <v>0</v>
      </c>
      <c r="Z157" s="54">
        <v>0</v>
      </c>
      <c r="AA157" s="54">
        <v>3</v>
      </c>
      <c r="AB157" s="54">
        <v>0</v>
      </c>
      <c r="AC157" s="54">
        <v>11</v>
      </c>
      <c r="AD157" s="54">
        <v>0</v>
      </c>
      <c r="AE157" s="54">
        <v>1</v>
      </c>
      <c r="AF157" s="54">
        <v>1</v>
      </c>
      <c r="AG157" s="54">
        <v>0</v>
      </c>
      <c r="AH157" s="54">
        <v>1</v>
      </c>
      <c r="AI157" s="54">
        <v>8</v>
      </c>
      <c r="AJ157" s="54">
        <v>6</v>
      </c>
      <c r="AK157" s="54">
        <v>8</v>
      </c>
      <c r="AL157" s="54">
        <v>6</v>
      </c>
      <c r="AM157" s="54">
        <v>45</v>
      </c>
    </row>
    <row r="158" spans="2:39" ht="21" x14ac:dyDescent="0.2">
      <c r="B158" s="137" t="s">
        <v>295</v>
      </c>
      <c r="C158" s="64" t="s">
        <v>330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</row>
    <row r="159" spans="2:39" x14ac:dyDescent="0.2">
      <c r="B159" s="137" t="s">
        <v>297</v>
      </c>
      <c r="C159" s="64" t="s">
        <v>332</v>
      </c>
      <c r="D159" s="53">
        <v>4</v>
      </c>
      <c r="E159" s="53">
        <v>0</v>
      </c>
      <c r="F159" s="53">
        <v>1</v>
      </c>
      <c r="G159" s="53">
        <v>3</v>
      </c>
      <c r="H159" s="53">
        <v>0</v>
      </c>
      <c r="I159" s="53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1</v>
      </c>
      <c r="AG159" s="65">
        <v>0</v>
      </c>
      <c r="AH159" s="65">
        <v>0</v>
      </c>
      <c r="AI159" s="65">
        <v>0</v>
      </c>
      <c r="AJ159" s="65">
        <v>1</v>
      </c>
      <c r="AK159" s="65">
        <v>2</v>
      </c>
      <c r="AL159" s="65">
        <v>0</v>
      </c>
      <c r="AM159" s="65">
        <v>0</v>
      </c>
    </row>
    <row r="160" spans="2:39" x14ac:dyDescent="0.2">
      <c r="B160" s="137" t="s">
        <v>299</v>
      </c>
      <c r="C160" s="64" t="s">
        <v>334</v>
      </c>
      <c r="D160" s="53">
        <v>4</v>
      </c>
      <c r="E160" s="53">
        <v>2</v>
      </c>
      <c r="F160" s="53">
        <v>1</v>
      </c>
      <c r="G160" s="53">
        <v>1</v>
      </c>
      <c r="H160" s="53">
        <v>2</v>
      </c>
      <c r="I160" s="53">
        <v>35</v>
      </c>
      <c r="J160" s="65">
        <v>0</v>
      </c>
      <c r="K160" s="65">
        <v>0</v>
      </c>
      <c r="L160" s="65">
        <v>0</v>
      </c>
      <c r="M160" s="65">
        <v>0</v>
      </c>
      <c r="N160" s="65">
        <v>2</v>
      </c>
      <c r="O160" s="65">
        <v>0</v>
      </c>
      <c r="P160" s="65">
        <v>0</v>
      </c>
      <c r="Q160" s="65">
        <v>0</v>
      </c>
      <c r="R160" s="65">
        <v>0</v>
      </c>
      <c r="S160" s="65">
        <v>1</v>
      </c>
      <c r="T160" s="65">
        <v>0</v>
      </c>
      <c r="U160" s="65">
        <v>0</v>
      </c>
      <c r="V160" s="65">
        <v>0</v>
      </c>
      <c r="W160" s="65">
        <v>0</v>
      </c>
      <c r="X160" s="65">
        <v>3</v>
      </c>
      <c r="Y160" s="65">
        <v>0</v>
      </c>
      <c r="Z160" s="65">
        <v>0</v>
      </c>
      <c r="AA160" s="65">
        <v>0</v>
      </c>
      <c r="AB160" s="65">
        <v>0</v>
      </c>
      <c r="AC160" s="65">
        <v>2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2</v>
      </c>
      <c r="AJ160" s="65">
        <v>1</v>
      </c>
      <c r="AK160" s="65">
        <v>1</v>
      </c>
      <c r="AL160" s="65">
        <v>2</v>
      </c>
      <c r="AM160" s="65">
        <v>27</v>
      </c>
    </row>
    <row r="161" spans="2:39" x14ac:dyDescent="0.2">
      <c r="B161" s="137" t="s">
        <v>301</v>
      </c>
      <c r="C161" s="64" t="s">
        <v>336</v>
      </c>
      <c r="D161" s="53">
        <v>24</v>
      </c>
      <c r="E161" s="53">
        <v>6</v>
      </c>
      <c r="F161" s="53">
        <v>10</v>
      </c>
      <c r="G161" s="53">
        <v>8</v>
      </c>
      <c r="H161" s="53">
        <v>5</v>
      </c>
      <c r="I161" s="53">
        <v>39</v>
      </c>
      <c r="J161" s="65">
        <v>0</v>
      </c>
      <c r="K161" s="65">
        <v>1</v>
      </c>
      <c r="L161" s="65">
        <v>0</v>
      </c>
      <c r="M161" s="65">
        <v>1</v>
      </c>
      <c r="N161" s="65">
        <v>3</v>
      </c>
      <c r="O161" s="65">
        <v>0</v>
      </c>
      <c r="P161" s="65">
        <v>1</v>
      </c>
      <c r="Q161" s="65">
        <v>0</v>
      </c>
      <c r="R161" s="65">
        <v>0</v>
      </c>
      <c r="S161" s="65">
        <v>2</v>
      </c>
      <c r="T161" s="65">
        <v>0</v>
      </c>
      <c r="U161" s="65">
        <v>3</v>
      </c>
      <c r="V161" s="65">
        <v>0</v>
      </c>
      <c r="W161" s="65">
        <v>0</v>
      </c>
      <c r="X161" s="65">
        <v>6</v>
      </c>
      <c r="Y161" s="65">
        <v>0</v>
      </c>
      <c r="Z161" s="65">
        <v>0</v>
      </c>
      <c r="AA161" s="65">
        <v>3</v>
      </c>
      <c r="AB161" s="65">
        <v>0</v>
      </c>
      <c r="AC161" s="65">
        <v>9</v>
      </c>
      <c r="AD161" s="65">
        <v>0</v>
      </c>
      <c r="AE161" s="65">
        <v>1</v>
      </c>
      <c r="AF161" s="65">
        <v>0</v>
      </c>
      <c r="AG161" s="65">
        <v>0</v>
      </c>
      <c r="AH161" s="65">
        <v>1</v>
      </c>
      <c r="AI161" s="65">
        <v>6</v>
      </c>
      <c r="AJ161" s="65">
        <v>4</v>
      </c>
      <c r="AK161" s="65">
        <v>5</v>
      </c>
      <c r="AL161" s="65">
        <v>4</v>
      </c>
      <c r="AM161" s="65">
        <v>18</v>
      </c>
    </row>
    <row r="162" spans="2:39" x14ac:dyDescent="0.2">
      <c r="B162" s="137" t="s">
        <v>303</v>
      </c>
      <c r="C162" s="64" t="s">
        <v>338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</row>
    <row r="163" spans="2:39" x14ac:dyDescent="0.2">
      <c r="B163" s="138" t="s">
        <v>305</v>
      </c>
      <c r="C163" s="64" t="s">
        <v>340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</row>
    <row r="164" spans="2:39" x14ac:dyDescent="0.2">
      <c r="B164" s="138" t="s">
        <v>307</v>
      </c>
      <c r="C164" s="64" t="s">
        <v>342</v>
      </c>
      <c r="D164" s="53">
        <v>20</v>
      </c>
      <c r="E164" s="53">
        <v>5</v>
      </c>
      <c r="F164" s="53">
        <v>7</v>
      </c>
      <c r="G164" s="53">
        <v>8</v>
      </c>
      <c r="H164" s="53">
        <v>0</v>
      </c>
      <c r="I164" s="53">
        <v>0</v>
      </c>
      <c r="J164" s="65">
        <v>2</v>
      </c>
      <c r="K164" s="65">
        <v>3</v>
      </c>
      <c r="L164" s="65">
        <v>3</v>
      </c>
      <c r="M164" s="65">
        <v>0</v>
      </c>
      <c r="N164" s="65">
        <v>0</v>
      </c>
      <c r="O164" s="65">
        <v>1</v>
      </c>
      <c r="P164" s="65">
        <v>0</v>
      </c>
      <c r="Q164" s="65">
        <v>1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1</v>
      </c>
      <c r="Z164" s="65">
        <v>3</v>
      </c>
      <c r="AA164" s="65">
        <v>3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1</v>
      </c>
      <c r="AJ164" s="65">
        <v>1</v>
      </c>
      <c r="AK164" s="65">
        <v>1</v>
      </c>
      <c r="AL164" s="65">
        <v>0</v>
      </c>
      <c r="AM164" s="65">
        <v>0</v>
      </c>
    </row>
    <row r="165" spans="2:39" x14ac:dyDescent="0.2">
      <c r="B165" s="138" t="s">
        <v>309</v>
      </c>
      <c r="C165" s="64" t="s">
        <v>344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</row>
    <row r="166" spans="2:39" x14ac:dyDescent="0.2">
      <c r="B166" s="138" t="s">
        <v>311</v>
      </c>
      <c r="C166" s="64" t="s">
        <v>345</v>
      </c>
      <c r="D166" s="53">
        <v>12</v>
      </c>
      <c r="E166" s="53">
        <v>0</v>
      </c>
      <c r="F166" s="53">
        <v>12</v>
      </c>
      <c r="G166" s="53">
        <v>0</v>
      </c>
      <c r="H166" s="53">
        <v>0</v>
      </c>
      <c r="I166" s="53">
        <v>12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12</v>
      </c>
      <c r="AK166" s="54">
        <v>0</v>
      </c>
      <c r="AL166" s="54">
        <v>0</v>
      </c>
      <c r="AM166" s="54">
        <v>12</v>
      </c>
    </row>
    <row r="167" spans="2:39" ht="21" x14ac:dyDescent="0.2">
      <c r="B167" s="137" t="s">
        <v>313</v>
      </c>
      <c r="C167" s="64" t="s">
        <v>347</v>
      </c>
      <c r="D167" s="53">
        <v>12</v>
      </c>
      <c r="E167" s="53">
        <v>0</v>
      </c>
      <c r="F167" s="53">
        <v>12</v>
      </c>
      <c r="G167" s="53">
        <v>0</v>
      </c>
      <c r="H167" s="53">
        <v>0</v>
      </c>
      <c r="I167" s="53">
        <v>12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12</v>
      </c>
      <c r="AK167" s="65">
        <v>0</v>
      </c>
      <c r="AL167" s="65">
        <v>0</v>
      </c>
      <c r="AM167" s="65">
        <v>12</v>
      </c>
    </row>
    <row r="168" spans="2:39" x14ac:dyDescent="0.2">
      <c r="B168" s="137" t="s">
        <v>315</v>
      </c>
      <c r="C168" s="64" t="s">
        <v>349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</row>
    <row r="169" spans="2:39" x14ac:dyDescent="0.2">
      <c r="B169" s="137" t="s">
        <v>317</v>
      </c>
      <c r="C169" s="64" t="s">
        <v>350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</row>
    <row r="170" spans="2:39" x14ac:dyDescent="0.2">
      <c r="B170" s="137" t="s">
        <v>319</v>
      </c>
      <c r="C170" s="64" t="s">
        <v>352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</row>
    <row r="171" spans="2:39" x14ac:dyDescent="0.2">
      <c r="B171" s="137" t="s">
        <v>677</v>
      </c>
      <c r="C171" s="64" t="s">
        <v>354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</row>
    <row r="172" spans="2:39" x14ac:dyDescent="0.2">
      <c r="B172" s="138" t="s">
        <v>321</v>
      </c>
      <c r="C172" s="64" t="s">
        <v>356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</row>
    <row r="173" spans="2:39" x14ac:dyDescent="0.2">
      <c r="B173" s="138" t="s">
        <v>323</v>
      </c>
      <c r="C173" s="64" t="s">
        <v>358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</row>
    <row r="174" spans="2:39" x14ac:dyDescent="0.2">
      <c r="B174" s="138" t="s">
        <v>325</v>
      </c>
      <c r="C174" s="64" t="s">
        <v>360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</row>
    <row r="175" spans="2:39" x14ac:dyDescent="0.2">
      <c r="B175" s="138" t="s">
        <v>327</v>
      </c>
      <c r="C175" s="64" t="s">
        <v>362</v>
      </c>
      <c r="D175" s="53">
        <v>1</v>
      </c>
      <c r="E175" s="53">
        <v>0</v>
      </c>
      <c r="F175" s="53">
        <v>0</v>
      </c>
      <c r="G175" s="53">
        <v>1</v>
      </c>
      <c r="H175" s="53">
        <v>1</v>
      </c>
      <c r="I175" s="53">
        <v>6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1</v>
      </c>
      <c r="AL175" s="65">
        <v>1</v>
      </c>
      <c r="AM175" s="65">
        <v>6</v>
      </c>
    </row>
    <row r="176" spans="2:39" x14ac:dyDescent="0.2">
      <c r="B176" s="138" t="s">
        <v>329</v>
      </c>
      <c r="C176" s="64" t="s">
        <v>364</v>
      </c>
      <c r="D176" s="53">
        <v>2</v>
      </c>
      <c r="E176" s="53">
        <v>0</v>
      </c>
      <c r="F176" s="53">
        <v>2</v>
      </c>
      <c r="G176" s="53">
        <v>0</v>
      </c>
      <c r="H176" s="53">
        <v>0</v>
      </c>
      <c r="I176" s="53">
        <v>0</v>
      </c>
      <c r="J176" s="65">
        <v>0</v>
      </c>
      <c r="K176" s="65">
        <v>2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</row>
    <row r="177" spans="2:39" x14ac:dyDescent="0.2">
      <c r="B177" s="138" t="s">
        <v>331</v>
      </c>
      <c r="C177" s="64" t="s">
        <v>366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</row>
    <row r="178" spans="2:39" x14ac:dyDescent="0.2">
      <c r="B178" s="138" t="s">
        <v>333</v>
      </c>
      <c r="C178" s="64" t="s">
        <v>368</v>
      </c>
      <c r="D178" s="53">
        <v>83</v>
      </c>
      <c r="E178" s="53">
        <v>20</v>
      </c>
      <c r="F178" s="53">
        <v>24</v>
      </c>
      <c r="G178" s="53">
        <v>39</v>
      </c>
      <c r="H178" s="53">
        <v>27</v>
      </c>
      <c r="I178" s="53">
        <v>125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4</v>
      </c>
      <c r="T178" s="65">
        <v>0</v>
      </c>
      <c r="U178" s="65">
        <v>0</v>
      </c>
      <c r="V178" s="65">
        <v>0</v>
      </c>
      <c r="W178" s="65">
        <v>0</v>
      </c>
      <c r="X178" s="65">
        <v>5</v>
      </c>
      <c r="Y178" s="65">
        <v>0</v>
      </c>
      <c r="Z178" s="65">
        <v>0</v>
      </c>
      <c r="AA178" s="65">
        <v>0</v>
      </c>
      <c r="AB178" s="65">
        <v>0</v>
      </c>
      <c r="AC178" s="65">
        <v>1</v>
      </c>
      <c r="AD178" s="65">
        <v>0</v>
      </c>
      <c r="AE178" s="65">
        <v>0</v>
      </c>
      <c r="AF178" s="65">
        <v>0</v>
      </c>
      <c r="AG178" s="65">
        <v>1</v>
      </c>
      <c r="AH178" s="65">
        <v>0</v>
      </c>
      <c r="AI178" s="65">
        <v>20</v>
      </c>
      <c r="AJ178" s="65">
        <v>24</v>
      </c>
      <c r="AK178" s="65">
        <v>39</v>
      </c>
      <c r="AL178" s="65">
        <v>26</v>
      </c>
      <c r="AM178" s="65">
        <v>115</v>
      </c>
    </row>
    <row r="179" spans="2:39" x14ac:dyDescent="0.2">
      <c r="B179" s="138" t="s">
        <v>335</v>
      </c>
      <c r="C179" s="64" t="s">
        <v>370</v>
      </c>
      <c r="D179" s="53">
        <v>1</v>
      </c>
      <c r="E179" s="53">
        <v>1</v>
      </c>
      <c r="F179" s="53">
        <v>0</v>
      </c>
      <c r="G179" s="53">
        <v>0</v>
      </c>
      <c r="H179" s="53">
        <v>0</v>
      </c>
      <c r="I179" s="53">
        <v>0</v>
      </c>
      <c r="J179" s="65">
        <v>1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</row>
    <row r="180" spans="2:39" x14ac:dyDescent="0.2">
      <c r="B180" s="138" t="s">
        <v>337</v>
      </c>
      <c r="C180" s="64" t="s">
        <v>372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</row>
    <row r="181" spans="2:39" x14ac:dyDescent="0.2">
      <c r="B181" s="138" t="s">
        <v>339</v>
      </c>
      <c r="C181" s="64" t="s">
        <v>373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</row>
    <row r="182" spans="2:39" x14ac:dyDescent="0.2">
      <c r="B182" s="138" t="s">
        <v>341</v>
      </c>
      <c r="C182" s="64" t="s">
        <v>375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</row>
    <row r="183" spans="2:39" x14ac:dyDescent="0.2">
      <c r="B183" s="138" t="s">
        <v>676</v>
      </c>
      <c r="C183" s="64" t="s">
        <v>377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</row>
    <row r="184" spans="2:39" x14ac:dyDescent="0.2">
      <c r="B184" s="138" t="s">
        <v>343</v>
      </c>
      <c r="C184" s="64" t="s">
        <v>379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</row>
    <row r="185" spans="2:39" x14ac:dyDescent="0.2">
      <c r="B185" s="138" t="s">
        <v>782</v>
      </c>
      <c r="C185" s="64" t="s">
        <v>381</v>
      </c>
      <c r="D185" s="53">
        <v>70</v>
      </c>
      <c r="E185" s="53">
        <v>24</v>
      </c>
      <c r="F185" s="53">
        <v>19</v>
      </c>
      <c r="G185" s="53">
        <v>27</v>
      </c>
      <c r="H185" s="53">
        <v>33</v>
      </c>
      <c r="I185" s="53">
        <v>329</v>
      </c>
      <c r="J185" s="54">
        <v>2</v>
      </c>
      <c r="K185" s="54">
        <v>0</v>
      </c>
      <c r="L185" s="54">
        <v>0</v>
      </c>
      <c r="M185" s="54">
        <v>1</v>
      </c>
      <c r="N185" s="54">
        <v>12</v>
      </c>
      <c r="O185" s="54">
        <v>0</v>
      </c>
      <c r="P185" s="54">
        <v>0</v>
      </c>
      <c r="Q185" s="54">
        <v>0</v>
      </c>
      <c r="R185" s="54">
        <v>0</v>
      </c>
      <c r="S185" s="54">
        <v>1</v>
      </c>
      <c r="T185" s="54">
        <v>0</v>
      </c>
      <c r="U185" s="54">
        <v>2</v>
      </c>
      <c r="V185" s="54">
        <v>4</v>
      </c>
      <c r="W185" s="54">
        <v>6</v>
      </c>
      <c r="X185" s="54">
        <v>48</v>
      </c>
      <c r="Y185" s="54">
        <v>0</v>
      </c>
      <c r="Z185" s="54">
        <v>0</v>
      </c>
      <c r="AA185" s="54">
        <v>3</v>
      </c>
      <c r="AB185" s="54">
        <v>2</v>
      </c>
      <c r="AC185" s="54">
        <v>6</v>
      </c>
      <c r="AD185" s="54">
        <v>0</v>
      </c>
      <c r="AE185" s="54">
        <v>0</v>
      </c>
      <c r="AF185" s="54">
        <v>0</v>
      </c>
      <c r="AG185" s="54">
        <v>2</v>
      </c>
      <c r="AH185" s="54">
        <v>3</v>
      </c>
      <c r="AI185" s="54">
        <v>22</v>
      </c>
      <c r="AJ185" s="54">
        <v>17</v>
      </c>
      <c r="AK185" s="54">
        <v>20</v>
      </c>
      <c r="AL185" s="54">
        <v>22</v>
      </c>
      <c r="AM185" s="54">
        <v>259</v>
      </c>
    </row>
    <row r="186" spans="2:39" ht="21" x14ac:dyDescent="0.2">
      <c r="B186" s="137" t="s">
        <v>903</v>
      </c>
      <c r="C186" s="64" t="s">
        <v>383</v>
      </c>
      <c r="D186" s="53">
        <v>44</v>
      </c>
      <c r="E186" s="53">
        <v>12</v>
      </c>
      <c r="F186" s="53">
        <v>13</v>
      </c>
      <c r="G186" s="53">
        <v>19</v>
      </c>
      <c r="H186" s="53">
        <v>19</v>
      </c>
      <c r="I186" s="53">
        <v>213</v>
      </c>
      <c r="J186" s="65">
        <v>2</v>
      </c>
      <c r="K186" s="65">
        <v>0</v>
      </c>
      <c r="L186" s="65">
        <v>0</v>
      </c>
      <c r="M186" s="65">
        <v>1</v>
      </c>
      <c r="N186" s="65">
        <v>9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2</v>
      </c>
      <c r="V186" s="65">
        <v>1</v>
      </c>
      <c r="W186" s="65">
        <v>3</v>
      </c>
      <c r="X186" s="65">
        <v>39</v>
      </c>
      <c r="Y186" s="65">
        <v>0</v>
      </c>
      <c r="Z186" s="65">
        <v>0</v>
      </c>
      <c r="AA186" s="65">
        <v>2</v>
      </c>
      <c r="AB186" s="65">
        <v>2</v>
      </c>
      <c r="AC186" s="65">
        <v>3</v>
      </c>
      <c r="AD186" s="65">
        <v>0</v>
      </c>
      <c r="AE186" s="65">
        <v>0</v>
      </c>
      <c r="AF186" s="65">
        <v>0</v>
      </c>
      <c r="AG186" s="65">
        <v>2</v>
      </c>
      <c r="AH186" s="65">
        <v>1</v>
      </c>
      <c r="AI186" s="65">
        <v>10</v>
      </c>
      <c r="AJ186" s="65">
        <v>11</v>
      </c>
      <c r="AK186" s="65">
        <v>16</v>
      </c>
      <c r="AL186" s="65">
        <v>11</v>
      </c>
      <c r="AM186" s="65">
        <v>161</v>
      </c>
    </row>
    <row r="187" spans="2:39" x14ac:dyDescent="0.2">
      <c r="B187" s="137" t="s">
        <v>783</v>
      </c>
      <c r="C187" s="64" t="s">
        <v>385</v>
      </c>
      <c r="D187" s="53">
        <v>26</v>
      </c>
      <c r="E187" s="53">
        <v>12</v>
      </c>
      <c r="F187" s="53">
        <v>6</v>
      </c>
      <c r="G187" s="53">
        <v>8</v>
      </c>
      <c r="H187" s="53">
        <v>14</v>
      </c>
      <c r="I187" s="53">
        <v>116</v>
      </c>
      <c r="J187" s="65">
        <v>0</v>
      </c>
      <c r="K187" s="65">
        <v>0</v>
      </c>
      <c r="L187" s="65">
        <v>0</v>
      </c>
      <c r="M187" s="65">
        <v>0</v>
      </c>
      <c r="N187" s="65">
        <v>3</v>
      </c>
      <c r="O187" s="65">
        <v>0</v>
      </c>
      <c r="P187" s="65">
        <v>0</v>
      </c>
      <c r="Q187" s="65">
        <v>0</v>
      </c>
      <c r="R187" s="65">
        <v>0</v>
      </c>
      <c r="S187" s="65">
        <v>1</v>
      </c>
      <c r="T187" s="65">
        <v>0</v>
      </c>
      <c r="U187" s="65">
        <v>0</v>
      </c>
      <c r="V187" s="65">
        <v>3</v>
      </c>
      <c r="W187" s="65">
        <v>3</v>
      </c>
      <c r="X187" s="65">
        <v>9</v>
      </c>
      <c r="Y187" s="65">
        <v>0</v>
      </c>
      <c r="Z187" s="65">
        <v>0</v>
      </c>
      <c r="AA187" s="65">
        <v>1</v>
      </c>
      <c r="AB187" s="65">
        <v>0</v>
      </c>
      <c r="AC187" s="65">
        <v>3</v>
      </c>
      <c r="AD187" s="65">
        <v>0</v>
      </c>
      <c r="AE187" s="65">
        <v>0</v>
      </c>
      <c r="AF187" s="65">
        <v>0</v>
      </c>
      <c r="AG187" s="65">
        <v>0</v>
      </c>
      <c r="AH187" s="65">
        <v>2</v>
      </c>
      <c r="AI187" s="65">
        <v>12</v>
      </c>
      <c r="AJ187" s="65">
        <v>6</v>
      </c>
      <c r="AK187" s="65">
        <v>4</v>
      </c>
      <c r="AL187" s="65">
        <v>11</v>
      </c>
      <c r="AM187" s="65">
        <v>98</v>
      </c>
    </row>
    <row r="188" spans="2:39" x14ac:dyDescent="0.2">
      <c r="B188" s="138" t="s">
        <v>346</v>
      </c>
      <c r="C188" s="64" t="s">
        <v>387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</row>
    <row r="189" spans="2:39" x14ac:dyDescent="0.2">
      <c r="B189" s="138" t="s">
        <v>348</v>
      </c>
      <c r="C189" s="64" t="s">
        <v>389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</row>
    <row r="190" spans="2:39" x14ac:dyDescent="0.2">
      <c r="B190" s="138" t="s">
        <v>784</v>
      </c>
      <c r="C190" s="64" t="s">
        <v>391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</row>
    <row r="191" spans="2:39" x14ac:dyDescent="0.2">
      <c r="B191" s="138" t="s">
        <v>357</v>
      </c>
      <c r="C191" s="64" t="s">
        <v>393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</row>
    <row r="192" spans="2:39" x14ac:dyDescent="0.2">
      <c r="B192" s="138" t="s">
        <v>359</v>
      </c>
      <c r="C192" s="64" t="s">
        <v>395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</row>
    <row r="193" spans="2:39" x14ac:dyDescent="0.2">
      <c r="B193" s="138" t="s">
        <v>361</v>
      </c>
      <c r="C193" s="64" t="s">
        <v>397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</row>
    <row r="194" spans="2:39" x14ac:dyDescent="0.2">
      <c r="B194" s="138" t="s">
        <v>351</v>
      </c>
      <c r="C194" s="64" t="s">
        <v>399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</row>
    <row r="195" spans="2:39" ht="21" x14ac:dyDescent="0.2">
      <c r="B195" s="138" t="s">
        <v>353</v>
      </c>
      <c r="C195" s="64" t="s">
        <v>401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</row>
    <row r="196" spans="2:39" ht="21" x14ac:dyDescent="0.2">
      <c r="B196" s="138" t="s">
        <v>355</v>
      </c>
      <c r="C196" s="64" t="s">
        <v>403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</row>
    <row r="197" spans="2:39" x14ac:dyDescent="0.2">
      <c r="B197" s="138" t="s">
        <v>363</v>
      </c>
      <c r="C197" s="64" t="s">
        <v>405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</row>
    <row r="198" spans="2:39" ht="21" x14ac:dyDescent="0.2">
      <c r="B198" s="138" t="s">
        <v>371</v>
      </c>
      <c r="C198" s="64" t="s">
        <v>407</v>
      </c>
      <c r="D198" s="53">
        <v>4</v>
      </c>
      <c r="E198" s="53">
        <v>2</v>
      </c>
      <c r="F198" s="53">
        <v>1</v>
      </c>
      <c r="G198" s="53">
        <v>1</v>
      </c>
      <c r="H198" s="53">
        <v>0</v>
      </c>
      <c r="I198" s="53">
        <v>0</v>
      </c>
      <c r="J198" s="65">
        <v>0</v>
      </c>
      <c r="K198" s="65">
        <v>0</v>
      </c>
      <c r="L198" s="65">
        <v>1</v>
      </c>
      <c r="M198" s="65">
        <v>0</v>
      </c>
      <c r="N198" s="65">
        <v>0</v>
      </c>
      <c r="O198" s="65">
        <v>1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1</v>
      </c>
      <c r="Z198" s="65">
        <v>1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</row>
    <row r="199" spans="2:39" x14ac:dyDescent="0.2">
      <c r="B199" s="138" t="s">
        <v>785</v>
      </c>
      <c r="C199" s="64" t="s">
        <v>409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</row>
    <row r="200" spans="2:39" ht="21" x14ac:dyDescent="0.2">
      <c r="B200" s="137" t="s">
        <v>904</v>
      </c>
      <c r="C200" s="64" t="s">
        <v>411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</row>
    <row r="201" spans="2:39" x14ac:dyDescent="0.2">
      <c r="B201" s="137" t="s">
        <v>786</v>
      </c>
      <c r="C201" s="64" t="s">
        <v>413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</row>
    <row r="202" spans="2:39" x14ac:dyDescent="0.2">
      <c r="B202" s="137" t="s">
        <v>482</v>
      </c>
      <c r="C202" s="64" t="s">
        <v>415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</row>
    <row r="203" spans="2:39" x14ac:dyDescent="0.2">
      <c r="B203" s="137" t="s">
        <v>476</v>
      </c>
      <c r="C203" s="64" t="s">
        <v>417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</row>
    <row r="204" spans="2:39" x14ac:dyDescent="0.2">
      <c r="B204" s="137" t="s">
        <v>484</v>
      </c>
      <c r="C204" s="64" t="s">
        <v>419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</row>
    <row r="205" spans="2:39" x14ac:dyDescent="0.2">
      <c r="B205" s="138" t="s">
        <v>374</v>
      </c>
      <c r="C205" s="64" t="s">
        <v>421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</row>
    <row r="206" spans="2:39" x14ac:dyDescent="0.2">
      <c r="B206" s="138" t="s">
        <v>376</v>
      </c>
      <c r="C206" s="64" t="s">
        <v>423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</row>
    <row r="207" spans="2:39" x14ac:dyDescent="0.2">
      <c r="B207" s="138" t="s">
        <v>365</v>
      </c>
      <c r="C207" s="64" t="s">
        <v>425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</row>
    <row r="208" spans="2:39" x14ac:dyDescent="0.2">
      <c r="B208" s="138" t="s">
        <v>378</v>
      </c>
      <c r="C208" s="64" t="s">
        <v>427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</row>
    <row r="209" spans="2:39" x14ac:dyDescent="0.2">
      <c r="B209" s="138" t="s">
        <v>380</v>
      </c>
      <c r="C209" s="64" t="s">
        <v>428</v>
      </c>
      <c r="D209" s="53">
        <v>262</v>
      </c>
      <c r="E209" s="53">
        <v>110</v>
      </c>
      <c r="F209" s="53">
        <v>92</v>
      </c>
      <c r="G209" s="53">
        <v>60</v>
      </c>
      <c r="H209" s="53">
        <v>144</v>
      </c>
      <c r="I209" s="53">
        <v>77</v>
      </c>
      <c r="J209" s="65">
        <v>1</v>
      </c>
      <c r="K209" s="65">
        <v>6</v>
      </c>
      <c r="L209" s="65">
        <v>0</v>
      </c>
      <c r="M209" s="65">
        <v>22</v>
      </c>
      <c r="N209" s="65">
        <v>10</v>
      </c>
      <c r="O209" s="65">
        <v>0</v>
      </c>
      <c r="P209" s="65">
        <v>5</v>
      </c>
      <c r="Q209" s="65">
        <v>0</v>
      </c>
      <c r="R209" s="65">
        <v>24</v>
      </c>
      <c r="S209" s="65">
        <v>19</v>
      </c>
      <c r="T209" s="65">
        <v>10</v>
      </c>
      <c r="U209" s="65">
        <v>8</v>
      </c>
      <c r="V209" s="65">
        <v>14</v>
      </c>
      <c r="W209" s="65">
        <v>18</v>
      </c>
      <c r="X209" s="65">
        <v>12</v>
      </c>
      <c r="Y209" s="65">
        <v>0</v>
      </c>
      <c r="Z209" s="65">
        <v>5</v>
      </c>
      <c r="AA209" s="65">
        <v>5</v>
      </c>
      <c r="AB209" s="65">
        <v>12</v>
      </c>
      <c r="AC209" s="65">
        <v>8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99</v>
      </c>
      <c r="AJ209" s="65">
        <v>68</v>
      </c>
      <c r="AK209" s="65">
        <v>41</v>
      </c>
      <c r="AL209" s="65">
        <v>68</v>
      </c>
      <c r="AM209" s="65">
        <v>28</v>
      </c>
    </row>
    <row r="210" spans="2:39" x14ac:dyDescent="0.2">
      <c r="B210" s="138" t="s">
        <v>382</v>
      </c>
      <c r="C210" s="64" t="s">
        <v>429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</row>
    <row r="211" spans="2:39" x14ac:dyDescent="0.2">
      <c r="B211" s="138" t="s">
        <v>384</v>
      </c>
      <c r="C211" s="64" t="s">
        <v>431</v>
      </c>
      <c r="D211" s="53">
        <v>241</v>
      </c>
      <c r="E211" s="53">
        <v>79</v>
      </c>
      <c r="F211" s="53">
        <v>57</v>
      </c>
      <c r="G211" s="53">
        <v>105</v>
      </c>
      <c r="H211" s="53">
        <v>60</v>
      </c>
      <c r="I211" s="53">
        <v>265</v>
      </c>
      <c r="J211" s="54">
        <v>2</v>
      </c>
      <c r="K211" s="54">
        <v>3</v>
      </c>
      <c r="L211" s="54">
        <v>1</v>
      </c>
      <c r="M211" s="54">
        <v>3</v>
      </c>
      <c r="N211" s="54">
        <v>12</v>
      </c>
      <c r="O211" s="54">
        <v>2</v>
      </c>
      <c r="P211" s="54">
        <v>0</v>
      </c>
      <c r="Q211" s="54">
        <v>4</v>
      </c>
      <c r="R211" s="54">
        <v>3</v>
      </c>
      <c r="S211" s="54">
        <v>8</v>
      </c>
      <c r="T211" s="54">
        <v>4</v>
      </c>
      <c r="U211" s="54">
        <v>0</v>
      </c>
      <c r="V211" s="54">
        <v>4</v>
      </c>
      <c r="W211" s="54">
        <v>3</v>
      </c>
      <c r="X211" s="54">
        <v>20</v>
      </c>
      <c r="Y211" s="54">
        <v>0</v>
      </c>
      <c r="Z211" s="54">
        <v>1</v>
      </c>
      <c r="AA211" s="54">
        <v>0</v>
      </c>
      <c r="AB211" s="54">
        <v>0</v>
      </c>
      <c r="AC211" s="54">
        <v>2</v>
      </c>
      <c r="AD211" s="54">
        <v>2</v>
      </c>
      <c r="AE211" s="54">
        <v>0</v>
      </c>
      <c r="AF211" s="54">
        <v>4</v>
      </c>
      <c r="AG211" s="54">
        <v>0</v>
      </c>
      <c r="AH211" s="54">
        <v>4</v>
      </c>
      <c r="AI211" s="54">
        <v>69</v>
      </c>
      <c r="AJ211" s="54">
        <v>53</v>
      </c>
      <c r="AK211" s="54">
        <v>92</v>
      </c>
      <c r="AL211" s="54">
        <v>51</v>
      </c>
      <c r="AM211" s="54">
        <v>219</v>
      </c>
    </row>
    <row r="212" spans="2:39" ht="21" x14ac:dyDescent="0.2">
      <c r="B212" s="137" t="s">
        <v>386</v>
      </c>
      <c r="C212" s="64" t="s">
        <v>433</v>
      </c>
      <c r="D212" s="53">
        <v>131</v>
      </c>
      <c r="E212" s="53">
        <v>48</v>
      </c>
      <c r="F212" s="53">
        <v>28</v>
      </c>
      <c r="G212" s="53">
        <v>55</v>
      </c>
      <c r="H212" s="53">
        <v>36</v>
      </c>
      <c r="I212" s="53">
        <v>130</v>
      </c>
      <c r="J212" s="65">
        <v>0</v>
      </c>
      <c r="K212" s="65">
        <v>2</v>
      </c>
      <c r="L212" s="65">
        <v>1</v>
      </c>
      <c r="M212" s="65">
        <v>2</v>
      </c>
      <c r="N212" s="65">
        <v>9</v>
      </c>
      <c r="O212" s="65">
        <v>2</v>
      </c>
      <c r="P212" s="65">
        <v>0</v>
      </c>
      <c r="Q212" s="65">
        <v>2</v>
      </c>
      <c r="R212" s="65">
        <v>3</v>
      </c>
      <c r="S212" s="65">
        <v>4</v>
      </c>
      <c r="T212" s="65">
        <v>2</v>
      </c>
      <c r="U212" s="65">
        <v>0</v>
      </c>
      <c r="V212" s="65">
        <v>4</v>
      </c>
      <c r="W212" s="65">
        <v>2</v>
      </c>
      <c r="X212" s="65">
        <v>7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2</v>
      </c>
      <c r="AE212" s="65">
        <v>0</v>
      </c>
      <c r="AF212" s="65">
        <v>2</v>
      </c>
      <c r="AG212" s="65">
        <v>0</v>
      </c>
      <c r="AH212" s="65">
        <v>1</v>
      </c>
      <c r="AI212" s="65">
        <v>42</v>
      </c>
      <c r="AJ212" s="65">
        <v>26</v>
      </c>
      <c r="AK212" s="65">
        <v>46</v>
      </c>
      <c r="AL212" s="65">
        <v>29</v>
      </c>
      <c r="AM212" s="65">
        <v>109</v>
      </c>
    </row>
    <row r="213" spans="2:39" x14ac:dyDescent="0.2">
      <c r="B213" s="137" t="s">
        <v>388</v>
      </c>
      <c r="C213" s="64" t="s">
        <v>435</v>
      </c>
      <c r="D213" s="53">
        <v>110</v>
      </c>
      <c r="E213" s="53">
        <v>31</v>
      </c>
      <c r="F213" s="53">
        <v>29</v>
      </c>
      <c r="G213" s="53">
        <v>50</v>
      </c>
      <c r="H213" s="53">
        <v>24</v>
      </c>
      <c r="I213" s="53">
        <v>135</v>
      </c>
      <c r="J213" s="65">
        <v>2</v>
      </c>
      <c r="K213" s="65">
        <v>1</v>
      </c>
      <c r="L213" s="65">
        <v>0</v>
      </c>
      <c r="M213" s="65">
        <v>1</v>
      </c>
      <c r="N213" s="65">
        <v>3</v>
      </c>
      <c r="O213" s="65">
        <v>0</v>
      </c>
      <c r="P213" s="65">
        <v>0</v>
      </c>
      <c r="Q213" s="65">
        <v>2</v>
      </c>
      <c r="R213" s="65">
        <v>0</v>
      </c>
      <c r="S213" s="65">
        <v>4</v>
      </c>
      <c r="T213" s="65">
        <v>2</v>
      </c>
      <c r="U213" s="65">
        <v>0</v>
      </c>
      <c r="V213" s="65">
        <v>0</v>
      </c>
      <c r="W213" s="65">
        <v>1</v>
      </c>
      <c r="X213" s="65">
        <v>13</v>
      </c>
      <c r="Y213" s="65">
        <v>0</v>
      </c>
      <c r="Z213" s="65">
        <v>1</v>
      </c>
      <c r="AA213" s="65">
        <v>0</v>
      </c>
      <c r="AB213" s="65">
        <v>0</v>
      </c>
      <c r="AC213" s="65">
        <v>2</v>
      </c>
      <c r="AD213" s="65">
        <v>0</v>
      </c>
      <c r="AE213" s="65">
        <v>0</v>
      </c>
      <c r="AF213" s="65">
        <v>2</v>
      </c>
      <c r="AG213" s="65">
        <v>0</v>
      </c>
      <c r="AH213" s="65">
        <v>3</v>
      </c>
      <c r="AI213" s="65">
        <v>27</v>
      </c>
      <c r="AJ213" s="65">
        <v>27</v>
      </c>
      <c r="AK213" s="65">
        <v>46</v>
      </c>
      <c r="AL213" s="65">
        <v>22</v>
      </c>
      <c r="AM213" s="65">
        <v>110</v>
      </c>
    </row>
    <row r="214" spans="2:39" x14ac:dyDescent="0.2">
      <c r="B214" s="137" t="s">
        <v>390</v>
      </c>
      <c r="C214" s="64" t="s">
        <v>436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</row>
    <row r="215" spans="2:39" x14ac:dyDescent="0.2">
      <c r="B215" s="137" t="s">
        <v>392</v>
      </c>
      <c r="C215" s="64" t="s">
        <v>437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</row>
    <row r="216" spans="2:39" x14ac:dyDescent="0.2">
      <c r="B216" s="137" t="s">
        <v>394</v>
      </c>
      <c r="C216" s="64" t="s">
        <v>439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</row>
    <row r="217" spans="2:39" x14ac:dyDescent="0.2">
      <c r="B217" s="138" t="s">
        <v>396</v>
      </c>
      <c r="C217" s="64" t="s">
        <v>440</v>
      </c>
      <c r="D217" s="53">
        <v>83</v>
      </c>
      <c r="E217" s="53">
        <v>18</v>
      </c>
      <c r="F217" s="53">
        <v>22</v>
      </c>
      <c r="G217" s="53">
        <v>43</v>
      </c>
      <c r="H217" s="53">
        <v>86</v>
      </c>
      <c r="I217" s="53">
        <v>79</v>
      </c>
      <c r="J217" s="65">
        <v>8</v>
      </c>
      <c r="K217" s="65">
        <v>0</v>
      </c>
      <c r="L217" s="65">
        <v>2</v>
      </c>
      <c r="M217" s="65">
        <v>4</v>
      </c>
      <c r="N217" s="65">
        <v>0</v>
      </c>
      <c r="O217" s="65">
        <v>0</v>
      </c>
      <c r="P217" s="65">
        <v>0</v>
      </c>
      <c r="Q217" s="65">
        <v>0</v>
      </c>
      <c r="R217" s="65">
        <v>1</v>
      </c>
      <c r="S217" s="65">
        <v>8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1</v>
      </c>
      <c r="AD217" s="65">
        <v>0</v>
      </c>
      <c r="AE217" s="65">
        <v>0</v>
      </c>
      <c r="AF217" s="65">
        <v>0</v>
      </c>
      <c r="AG217" s="65">
        <v>4</v>
      </c>
      <c r="AH217" s="65">
        <v>4</v>
      </c>
      <c r="AI217" s="65">
        <v>10</v>
      </c>
      <c r="AJ217" s="65">
        <v>22</v>
      </c>
      <c r="AK217" s="65">
        <v>41</v>
      </c>
      <c r="AL217" s="65">
        <v>77</v>
      </c>
      <c r="AM217" s="65">
        <v>66</v>
      </c>
    </row>
    <row r="218" spans="2:39" x14ac:dyDescent="0.2">
      <c r="B218" s="138" t="s">
        <v>398</v>
      </c>
      <c r="C218" s="64" t="s">
        <v>441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</row>
    <row r="219" spans="2:39" x14ac:dyDescent="0.2">
      <c r="B219" s="138" t="s">
        <v>402</v>
      </c>
      <c r="C219" s="64" t="s">
        <v>443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</row>
    <row r="220" spans="2:39" x14ac:dyDescent="0.2">
      <c r="B220" s="138" t="s">
        <v>404</v>
      </c>
      <c r="C220" s="64" t="s">
        <v>445</v>
      </c>
      <c r="D220" s="53">
        <v>556</v>
      </c>
      <c r="E220" s="53">
        <v>183</v>
      </c>
      <c r="F220" s="53">
        <v>189</v>
      </c>
      <c r="G220" s="53">
        <v>184</v>
      </c>
      <c r="H220" s="53">
        <v>82</v>
      </c>
      <c r="I220" s="53">
        <v>1261</v>
      </c>
      <c r="J220" s="65">
        <v>6</v>
      </c>
      <c r="K220" s="65">
        <v>7</v>
      </c>
      <c r="L220" s="65">
        <v>5</v>
      </c>
      <c r="M220" s="65">
        <v>8</v>
      </c>
      <c r="N220" s="65">
        <v>23</v>
      </c>
      <c r="O220" s="65">
        <v>10</v>
      </c>
      <c r="P220" s="65">
        <v>17</v>
      </c>
      <c r="Q220" s="65">
        <v>5</v>
      </c>
      <c r="R220" s="65">
        <v>2</v>
      </c>
      <c r="S220" s="65">
        <v>23</v>
      </c>
      <c r="T220" s="65">
        <v>20</v>
      </c>
      <c r="U220" s="65">
        <v>10</v>
      </c>
      <c r="V220" s="65">
        <v>35</v>
      </c>
      <c r="W220" s="65">
        <v>7</v>
      </c>
      <c r="X220" s="65">
        <v>132</v>
      </c>
      <c r="Y220" s="65">
        <v>13</v>
      </c>
      <c r="Z220" s="65">
        <v>15</v>
      </c>
      <c r="AA220" s="65">
        <v>18</v>
      </c>
      <c r="AB220" s="65">
        <v>2</v>
      </c>
      <c r="AC220" s="65">
        <v>36</v>
      </c>
      <c r="AD220" s="65">
        <v>0</v>
      </c>
      <c r="AE220" s="65">
        <v>0</v>
      </c>
      <c r="AF220" s="65">
        <v>0</v>
      </c>
      <c r="AG220" s="65">
        <v>0</v>
      </c>
      <c r="AH220" s="65">
        <v>8</v>
      </c>
      <c r="AI220" s="65">
        <v>134</v>
      </c>
      <c r="AJ220" s="65">
        <v>140</v>
      </c>
      <c r="AK220" s="65">
        <v>121</v>
      </c>
      <c r="AL220" s="65">
        <v>63</v>
      </c>
      <c r="AM220" s="65">
        <v>1039</v>
      </c>
    </row>
    <row r="221" spans="2:39" x14ac:dyDescent="0.2">
      <c r="B221" s="138" t="s">
        <v>703</v>
      </c>
      <c r="C221" s="64" t="s">
        <v>447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</row>
    <row r="222" spans="2:39" x14ac:dyDescent="0.2">
      <c r="B222" s="138" t="s">
        <v>400</v>
      </c>
      <c r="C222" s="64" t="s">
        <v>449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</row>
    <row r="223" spans="2:39" x14ac:dyDescent="0.2">
      <c r="B223" s="138" t="s">
        <v>406</v>
      </c>
      <c r="C223" s="64" t="s">
        <v>451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</row>
    <row r="224" spans="2:39" x14ac:dyDescent="0.2">
      <c r="B224" s="138" t="s">
        <v>408</v>
      </c>
      <c r="C224" s="64" t="s">
        <v>453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</row>
    <row r="225" spans="2:39" x14ac:dyDescent="0.2">
      <c r="B225" s="138" t="s">
        <v>410</v>
      </c>
      <c r="C225" s="64" t="s">
        <v>455</v>
      </c>
      <c r="D225" s="53">
        <v>6</v>
      </c>
      <c r="E225" s="53">
        <v>1</v>
      </c>
      <c r="F225" s="53">
        <v>2</v>
      </c>
      <c r="G225" s="53">
        <v>3</v>
      </c>
      <c r="H225" s="53">
        <v>20</v>
      </c>
      <c r="I225" s="53">
        <v>177</v>
      </c>
      <c r="J225" s="54">
        <v>0</v>
      </c>
      <c r="K225" s="54">
        <v>0</v>
      </c>
      <c r="L225" s="54">
        <v>0</v>
      </c>
      <c r="M225" s="54">
        <v>0</v>
      </c>
      <c r="N225" s="54">
        <v>26</v>
      </c>
      <c r="O225" s="54">
        <v>0</v>
      </c>
      <c r="P225" s="54">
        <v>2</v>
      </c>
      <c r="Q225" s="54">
        <v>0</v>
      </c>
      <c r="R225" s="54">
        <v>6</v>
      </c>
      <c r="S225" s="54">
        <v>38</v>
      </c>
      <c r="T225" s="54">
        <v>0</v>
      </c>
      <c r="U225" s="54">
        <v>0</v>
      </c>
      <c r="V225" s="54">
        <v>0</v>
      </c>
      <c r="W225" s="54">
        <v>10</v>
      </c>
      <c r="X225" s="54">
        <v>32</v>
      </c>
      <c r="Y225" s="54">
        <v>1</v>
      </c>
      <c r="Z225" s="54">
        <v>0</v>
      </c>
      <c r="AA225" s="54">
        <v>0</v>
      </c>
      <c r="AB225" s="54">
        <v>0</v>
      </c>
      <c r="AC225" s="54">
        <v>23</v>
      </c>
      <c r="AD225" s="54">
        <v>0</v>
      </c>
      <c r="AE225" s="54">
        <v>0</v>
      </c>
      <c r="AF225" s="54">
        <v>0</v>
      </c>
      <c r="AG225" s="54">
        <v>2</v>
      </c>
      <c r="AH225" s="54">
        <v>12</v>
      </c>
      <c r="AI225" s="54">
        <v>0</v>
      </c>
      <c r="AJ225" s="54">
        <v>0</v>
      </c>
      <c r="AK225" s="54">
        <v>3</v>
      </c>
      <c r="AL225" s="54">
        <v>2</v>
      </c>
      <c r="AM225" s="54">
        <v>46</v>
      </c>
    </row>
    <row r="226" spans="2:39" ht="21" x14ac:dyDescent="0.2">
      <c r="B226" s="137" t="s">
        <v>412</v>
      </c>
      <c r="C226" s="64" t="s">
        <v>457</v>
      </c>
      <c r="D226" s="53">
        <v>6</v>
      </c>
      <c r="E226" s="53">
        <v>1</v>
      </c>
      <c r="F226" s="53">
        <v>2</v>
      </c>
      <c r="G226" s="53">
        <v>3</v>
      </c>
      <c r="H226" s="53">
        <v>9</v>
      </c>
      <c r="I226" s="53">
        <v>85</v>
      </c>
      <c r="J226" s="65">
        <v>0</v>
      </c>
      <c r="K226" s="65">
        <v>0</v>
      </c>
      <c r="L226" s="65">
        <v>0</v>
      </c>
      <c r="M226" s="65">
        <v>0</v>
      </c>
      <c r="N226" s="65">
        <v>10</v>
      </c>
      <c r="O226" s="65">
        <v>0</v>
      </c>
      <c r="P226" s="65">
        <v>2</v>
      </c>
      <c r="Q226" s="65">
        <v>0</v>
      </c>
      <c r="R226" s="65">
        <v>3</v>
      </c>
      <c r="S226" s="65">
        <v>17</v>
      </c>
      <c r="T226" s="65">
        <v>0</v>
      </c>
      <c r="U226" s="65">
        <v>0</v>
      </c>
      <c r="V226" s="65">
        <v>0</v>
      </c>
      <c r="W226" s="65">
        <v>4</v>
      </c>
      <c r="X226" s="65">
        <v>14</v>
      </c>
      <c r="Y226" s="65">
        <v>1</v>
      </c>
      <c r="Z226" s="65">
        <v>0</v>
      </c>
      <c r="AA226" s="65">
        <v>0</v>
      </c>
      <c r="AB226" s="65">
        <v>0</v>
      </c>
      <c r="AC226" s="65">
        <v>12</v>
      </c>
      <c r="AD226" s="65">
        <v>0</v>
      </c>
      <c r="AE226" s="65">
        <v>0</v>
      </c>
      <c r="AF226" s="65">
        <v>0</v>
      </c>
      <c r="AG226" s="65">
        <v>2</v>
      </c>
      <c r="AH226" s="65">
        <v>6</v>
      </c>
      <c r="AI226" s="65">
        <v>0</v>
      </c>
      <c r="AJ226" s="65">
        <v>0</v>
      </c>
      <c r="AK226" s="65">
        <v>3</v>
      </c>
      <c r="AL226" s="65">
        <v>0</v>
      </c>
      <c r="AM226" s="65">
        <v>26</v>
      </c>
    </row>
    <row r="227" spans="2:39" x14ac:dyDescent="0.2">
      <c r="B227" s="137" t="s">
        <v>414</v>
      </c>
      <c r="C227" s="64" t="s">
        <v>459</v>
      </c>
      <c r="D227" s="53">
        <v>0</v>
      </c>
      <c r="E227" s="53">
        <v>0</v>
      </c>
      <c r="F227" s="53">
        <v>0</v>
      </c>
      <c r="G227" s="53">
        <v>0</v>
      </c>
      <c r="H227" s="53">
        <v>11</v>
      </c>
      <c r="I227" s="53">
        <v>92</v>
      </c>
      <c r="J227" s="65">
        <v>0</v>
      </c>
      <c r="K227" s="65">
        <v>0</v>
      </c>
      <c r="L227" s="65">
        <v>0</v>
      </c>
      <c r="M227" s="65">
        <v>0</v>
      </c>
      <c r="N227" s="65">
        <v>16</v>
      </c>
      <c r="O227" s="65">
        <v>0</v>
      </c>
      <c r="P227" s="65">
        <v>0</v>
      </c>
      <c r="Q227" s="65">
        <v>0</v>
      </c>
      <c r="R227" s="65">
        <v>3</v>
      </c>
      <c r="S227" s="65">
        <v>21</v>
      </c>
      <c r="T227" s="65">
        <v>0</v>
      </c>
      <c r="U227" s="65">
        <v>0</v>
      </c>
      <c r="V227" s="65">
        <v>0</v>
      </c>
      <c r="W227" s="65">
        <v>6</v>
      </c>
      <c r="X227" s="65">
        <v>18</v>
      </c>
      <c r="Y227" s="65">
        <v>0</v>
      </c>
      <c r="Z227" s="65">
        <v>0</v>
      </c>
      <c r="AA227" s="65">
        <v>0</v>
      </c>
      <c r="AB227" s="65">
        <v>0</v>
      </c>
      <c r="AC227" s="65">
        <v>11</v>
      </c>
      <c r="AD227" s="65">
        <v>0</v>
      </c>
      <c r="AE227" s="65">
        <v>0</v>
      </c>
      <c r="AF227" s="65">
        <v>0</v>
      </c>
      <c r="AG227" s="65">
        <v>0</v>
      </c>
      <c r="AH227" s="65">
        <v>6</v>
      </c>
      <c r="AI227" s="65">
        <v>0</v>
      </c>
      <c r="AJ227" s="65">
        <v>0</v>
      </c>
      <c r="AK227" s="65">
        <v>0</v>
      </c>
      <c r="AL227" s="65">
        <v>2</v>
      </c>
      <c r="AM227" s="65">
        <v>20</v>
      </c>
    </row>
    <row r="228" spans="2:39" x14ac:dyDescent="0.2">
      <c r="B228" s="137" t="s">
        <v>416</v>
      </c>
      <c r="C228" s="64" t="s">
        <v>461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</row>
    <row r="229" spans="2:39" x14ac:dyDescent="0.2">
      <c r="B229" s="137" t="s">
        <v>418</v>
      </c>
      <c r="C229" s="64" t="s">
        <v>463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</row>
    <row r="230" spans="2:39" x14ac:dyDescent="0.2">
      <c r="B230" s="138" t="s">
        <v>420</v>
      </c>
      <c r="C230" s="64" t="s">
        <v>465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</row>
    <row r="231" spans="2:39" x14ac:dyDescent="0.2">
      <c r="B231" s="138" t="s">
        <v>422</v>
      </c>
      <c r="C231" s="64" t="s">
        <v>467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</row>
    <row r="232" spans="2:39" ht="21" x14ac:dyDescent="0.2">
      <c r="B232" s="138" t="s">
        <v>367</v>
      </c>
      <c r="C232" s="64" t="s">
        <v>469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</row>
    <row r="233" spans="2:39" x14ac:dyDescent="0.2">
      <c r="B233" s="138" t="s">
        <v>424</v>
      </c>
      <c r="C233" s="64" t="s">
        <v>471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5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4">
        <v>0</v>
      </c>
      <c r="AL233" s="54">
        <v>0</v>
      </c>
      <c r="AM233" s="54">
        <v>5</v>
      </c>
    </row>
    <row r="234" spans="2:39" ht="21" x14ac:dyDescent="0.2">
      <c r="B234" s="137" t="s">
        <v>426</v>
      </c>
      <c r="C234" s="64" t="s">
        <v>473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5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0</v>
      </c>
      <c r="AL234" s="65">
        <v>0</v>
      </c>
      <c r="AM234" s="65">
        <v>5</v>
      </c>
    </row>
    <row r="235" spans="2:39" x14ac:dyDescent="0.2">
      <c r="B235" s="137" t="s">
        <v>851</v>
      </c>
      <c r="C235" s="64" t="s">
        <v>475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</row>
    <row r="236" spans="2:39" x14ac:dyDescent="0.2">
      <c r="B236" s="137" t="s">
        <v>852</v>
      </c>
      <c r="C236" s="64" t="s">
        <v>477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</row>
    <row r="237" spans="2:39" ht="21" x14ac:dyDescent="0.2">
      <c r="B237" s="138" t="s">
        <v>369</v>
      </c>
      <c r="C237" s="64" t="s">
        <v>479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</row>
    <row r="238" spans="2:39" x14ac:dyDescent="0.2">
      <c r="B238" s="138" t="s">
        <v>691</v>
      </c>
      <c r="C238" s="64" t="s">
        <v>481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</row>
    <row r="239" spans="2:39" x14ac:dyDescent="0.2">
      <c r="B239" s="138" t="s">
        <v>430</v>
      </c>
      <c r="C239" s="64" t="s">
        <v>483</v>
      </c>
      <c r="D239" s="53">
        <v>1</v>
      </c>
      <c r="E239" s="53">
        <v>0</v>
      </c>
      <c r="F239" s="53">
        <v>1</v>
      </c>
      <c r="G239" s="53">
        <v>0</v>
      </c>
      <c r="H239" s="53">
        <v>0</v>
      </c>
      <c r="I239" s="53">
        <v>0</v>
      </c>
      <c r="J239" s="65">
        <v>0</v>
      </c>
      <c r="K239" s="65">
        <v>1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</row>
    <row r="240" spans="2:39" x14ac:dyDescent="0.2">
      <c r="B240" s="138" t="s">
        <v>432</v>
      </c>
      <c r="C240" s="64" t="s">
        <v>485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</row>
    <row r="241" spans="2:39" x14ac:dyDescent="0.2">
      <c r="B241" s="138" t="s">
        <v>434</v>
      </c>
      <c r="C241" s="64" t="s">
        <v>487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</row>
    <row r="242" spans="2:39" x14ac:dyDescent="0.2">
      <c r="B242" s="138" t="s">
        <v>770</v>
      </c>
      <c r="C242" s="64" t="s">
        <v>489</v>
      </c>
      <c r="D242" s="53">
        <v>0</v>
      </c>
      <c r="E242" s="53">
        <v>0</v>
      </c>
      <c r="F242" s="53">
        <v>0</v>
      </c>
      <c r="G242" s="53">
        <v>0</v>
      </c>
      <c r="H242" s="53">
        <v>0</v>
      </c>
      <c r="I242" s="53">
        <v>30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6</v>
      </c>
      <c r="Y242" s="65">
        <v>0</v>
      </c>
      <c r="Z242" s="65">
        <v>0</v>
      </c>
      <c r="AA242" s="65">
        <v>0</v>
      </c>
      <c r="AB242" s="65">
        <v>0</v>
      </c>
      <c r="AC242" s="65">
        <v>6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18</v>
      </c>
    </row>
    <row r="243" spans="2:39" x14ac:dyDescent="0.2">
      <c r="B243" s="138" t="s">
        <v>438</v>
      </c>
      <c r="C243" s="64" t="s">
        <v>491</v>
      </c>
      <c r="D243" s="53">
        <v>54</v>
      </c>
      <c r="E243" s="53">
        <v>22</v>
      </c>
      <c r="F243" s="53">
        <v>19</v>
      </c>
      <c r="G243" s="53">
        <v>13</v>
      </c>
      <c r="H243" s="53">
        <v>1</v>
      </c>
      <c r="I243" s="53">
        <v>148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3</v>
      </c>
      <c r="T243" s="65">
        <v>1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3</v>
      </c>
      <c r="AE243" s="65">
        <v>1</v>
      </c>
      <c r="AF243" s="65">
        <v>2</v>
      </c>
      <c r="AG243" s="65">
        <v>0</v>
      </c>
      <c r="AH243" s="65">
        <v>31</v>
      </c>
      <c r="AI243" s="65">
        <v>18</v>
      </c>
      <c r="AJ243" s="65">
        <v>18</v>
      </c>
      <c r="AK243" s="65">
        <v>11</v>
      </c>
      <c r="AL243" s="65">
        <v>1</v>
      </c>
      <c r="AM243" s="65">
        <v>114</v>
      </c>
    </row>
    <row r="244" spans="2:39" x14ac:dyDescent="0.2">
      <c r="B244" s="138" t="s">
        <v>847</v>
      </c>
      <c r="C244" s="64" t="s">
        <v>493</v>
      </c>
      <c r="D244" s="53">
        <v>0</v>
      </c>
      <c r="E244" s="53">
        <v>0</v>
      </c>
      <c r="F244" s="53">
        <v>0</v>
      </c>
      <c r="G244" s="53">
        <v>0</v>
      </c>
      <c r="H244" s="53">
        <v>0</v>
      </c>
      <c r="I244" s="53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</row>
    <row r="245" spans="2:39" x14ac:dyDescent="0.2">
      <c r="B245" s="138" t="s">
        <v>848</v>
      </c>
      <c r="C245" s="64" t="s">
        <v>494</v>
      </c>
      <c r="D245" s="53">
        <v>103</v>
      </c>
      <c r="E245" s="53">
        <v>15</v>
      </c>
      <c r="F245" s="53">
        <v>24</v>
      </c>
      <c r="G245" s="53">
        <v>64</v>
      </c>
      <c r="H245" s="53">
        <v>48</v>
      </c>
      <c r="I245" s="53">
        <v>171</v>
      </c>
      <c r="J245" s="65">
        <v>0</v>
      </c>
      <c r="K245" s="65">
        <v>1</v>
      </c>
      <c r="L245" s="65">
        <v>12</v>
      </c>
      <c r="M245" s="65">
        <v>6</v>
      </c>
      <c r="N245" s="65">
        <v>9</v>
      </c>
      <c r="O245" s="65">
        <v>0</v>
      </c>
      <c r="P245" s="65">
        <v>4</v>
      </c>
      <c r="Q245" s="65">
        <v>0</v>
      </c>
      <c r="R245" s="65">
        <v>1</v>
      </c>
      <c r="S245" s="65">
        <v>19</v>
      </c>
      <c r="T245" s="65">
        <v>2</v>
      </c>
      <c r="U245" s="65">
        <v>3</v>
      </c>
      <c r="V245" s="65">
        <v>3</v>
      </c>
      <c r="W245" s="65">
        <v>1</v>
      </c>
      <c r="X245" s="65">
        <v>20</v>
      </c>
      <c r="Y245" s="65">
        <v>0</v>
      </c>
      <c r="Z245" s="65">
        <v>0</v>
      </c>
      <c r="AA245" s="65">
        <v>2</v>
      </c>
      <c r="AB245" s="65">
        <v>2</v>
      </c>
      <c r="AC245" s="65">
        <v>10</v>
      </c>
      <c r="AD245" s="65">
        <v>0</v>
      </c>
      <c r="AE245" s="65">
        <v>0</v>
      </c>
      <c r="AF245" s="65">
        <v>4</v>
      </c>
      <c r="AG245" s="65">
        <v>1</v>
      </c>
      <c r="AH245" s="65">
        <v>2</v>
      </c>
      <c r="AI245" s="65">
        <v>13</v>
      </c>
      <c r="AJ245" s="65">
        <v>16</v>
      </c>
      <c r="AK245" s="65">
        <v>43</v>
      </c>
      <c r="AL245" s="65">
        <v>37</v>
      </c>
      <c r="AM245" s="65">
        <v>111</v>
      </c>
    </row>
    <row r="246" spans="2:39" x14ac:dyDescent="0.2">
      <c r="B246" s="143" t="s">
        <v>442</v>
      </c>
      <c r="C246" s="64" t="s">
        <v>496</v>
      </c>
      <c r="D246" s="53">
        <v>11</v>
      </c>
      <c r="E246" s="53">
        <v>3</v>
      </c>
      <c r="F246" s="53">
        <v>5</v>
      </c>
      <c r="G246" s="53">
        <v>3</v>
      </c>
      <c r="H246" s="53">
        <v>0</v>
      </c>
      <c r="I246" s="53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3</v>
      </c>
      <c r="AJ246" s="65">
        <v>5</v>
      </c>
      <c r="AK246" s="65">
        <v>3</v>
      </c>
      <c r="AL246" s="65">
        <v>0</v>
      </c>
      <c r="AM246" s="65">
        <v>0</v>
      </c>
    </row>
    <row r="247" spans="2:39" x14ac:dyDescent="0.2">
      <c r="B247" s="138" t="s">
        <v>444</v>
      </c>
      <c r="C247" s="64" t="s">
        <v>497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</row>
    <row r="248" spans="2:39" x14ac:dyDescent="0.2">
      <c r="B248" s="138" t="s">
        <v>446</v>
      </c>
      <c r="C248" s="64" t="s">
        <v>499</v>
      </c>
      <c r="D248" s="53">
        <v>121</v>
      </c>
      <c r="E248" s="53">
        <v>35</v>
      </c>
      <c r="F248" s="53">
        <v>29</v>
      </c>
      <c r="G248" s="53">
        <v>57</v>
      </c>
      <c r="H248" s="53">
        <v>0</v>
      </c>
      <c r="I248" s="53">
        <v>0</v>
      </c>
      <c r="J248" s="65">
        <v>3</v>
      </c>
      <c r="K248" s="65">
        <v>3</v>
      </c>
      <c r="L248" s="65">
        <v>6</v>
      </c>
      <c r="M248" s="65">
        <v>0</v>
      </c>
      <c r="N248" s="65">
        <v>0</v>
      </c>
      <c r="O248" s="65">
        <v>2</v>
      </c>
      <c r="P248" s="65">
        <v>2</v>
      </c>
      <c r="Q248" s="65">
        <v>10</v>
      </c>
      <c r="R248" s="65">
        <v>0</v>
      </c>
      <c r="S248" s="65">
        <v>0</v>
      </c>
      <c r="T248" s="65">
        <v>3</v>
      </c>
      <c r="U248" s="65">
        <v>0</v>
      </c>
      <c r="V248" s="65">
        <v>0</v>
      </c>
      <c r="W248" s="65">
        <v>0</v>
      </c>
      <c r="X248" s="65">
        <v>0</v>
      </c>
      <c r="Y248" s="65">
        <v>4</v>
      </c>
      <c r="Z248" s="65">
        <v>6</v>
      </c>
      <c r="AA248" s="65">
        <v>7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23</v>
      </c>
      <c r="AJ248" s="65">
        <v>18</v>
      </c>
      <c r="AK248" s="65">
        <v>34</v>
      </c>
      <c r="AL248" s="65">
        <v>0</v>
      </c>
      <c r="AM248" s="65">
        <v>0</v>
      </c>
    </row>
    <row r="249" spans="2:39" x14ac:dyDescent="0.2">
      <c r="B249" s="138" t="s">
        <v>448</v>
      </c>
      <c r="C249" s="64" t="s">
        <v>500</v>
      </c>
      <c r="D249" s="53">
        <v>80</v>
      </c>
      <c r="E249" s="53">
        <v>29</v>
      </c>
      <c r="F249" s="53">
        <v>28</v>
      </c>
      <c r="G249" s="53">
        <v>23</v>
      </c>
      <c r="H249" s="53">
        <v>27</v>
      </c>
      <c r="I249" s="53">
        <v>22</v>
      </c>
      <c r="J249" s="65">
        <v>0</v>
      </c>
      <c r="K249" s="65">
        <v>2</v>
      </c>
      <c r="L249" s="65">
        <v>0</v>
      </c>
      <c r="M249" s="65">
        <v>0</v>
      </c>
      <c r="N249" s="65">
        <v>1</v>
      </c>
      <c r="O249" s="65">
        <v>0</v>
      </c>
      <c r="P249" s="65">
        <v>4</v>
      </c>
      <c r="Q249" s="65">
        <v>4</v>
      </c>
      <c r="R249" s="65">
        <v>4</v>
      </c>
      <c r="S249" s="65">
        <v>1</v>
      </c>
      <c r="T249" s="65">
        <v>4</v>
      </c>
      <c r="U249" s="65">
        <v>0</v>
      </c>
      <c r="V249" s="65">
        <v>0</v>
      </c>
      <c r="W249" s="65">
        <v>0</v>
      </c>
      <c r="X249" s="65">
        <v>1</v>
      </c>
      <c r="Y249" s="65">
        <v>1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2</v>
      </c>
      <c r="AI249" s="65">
        <v>24</v>
      </c>
      <c r="AJ249" s="65">
        <v>22</v>
      </c>
      <c r="AK249" s="65">
        <v>19</v>
      </c>
      <c r="AL249" s="65">
        <v>23</v>
      </c>
      <c r="AM249" s="65">
        <v>17</v>
      </c>
    </row>
    <row r="250" spans="2:39" x14ac:dyDescent="0.2">
      <c r="B250" s="138" t="s">
        <v>450</v>
      </c>
      <c r="C250" s="64" t="s">
        <v>502</v>
      </c>
      <c r="D250" s="53">
        <v>52</v>
      </c>
      <c r="E250" s="53">
        <v>21</v>
      </c>
      <c r="F250" s="53">
        <v>16</v>
      </c>
      <c r="G250" s="53">
        <v>15</v>
      </c>
      <c r="H250" s="53">
        <v>0</v>
      </c>
      <c r="I250" s="53">
        <v>45</v>
      </c>
      <c r="J250" s="65">
        <v>3</v>
      </c>
      <c r="K250" s="65">
        <v>6</v>
      </c>
      <c r="L250" s="65">
        <v>2</v>
      </c>
      <c r="M250" s="65">
        <v>0</v>
      </c>
      <c r="N250" s="65">
        <v>8</v>
      </c>
      <c r="O250" s="65">
        <v>1</v>
      </c>
      <c r="P250" s="65">
        <v>0</v>
      </c>
      <c r="Q250" s="65">
        <v>0</v>
      </c>
      <c r="R250" s="65">
        <v>0</v>
      </c>
      <c r="S250" s="65">
        <v>1</v>
      </c>
      <c r="T250" s="65">
        <v>4</v>
      </c>
      <c r="U250" s="65">
        <v>0</v>
      </c>
      <c r="V250" s="65">
        <v>0</v>
      </c>
      <c r="W250" s="65">
        <v>0</v>
      </c>
      <c r="X250" s="65">
        <v>1</v>
      </c>
      <c r="Y250" s="65">
        <v>8</v>
      </c>
      <c r="Z250" s="65">
        <v>9</v>
      </c>
      <c r="AA250" s="65">
        <v>11</v>
      </c>
      <c r="AB250" s="65">
        <v>0</v>
      </c>
      <c r="AC250" s="65">
        <v>24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5</v>
      </c>
      <c r="AJ250" s="65">
        <v>1</v>
      </c>
      <c r="AK250" s="65">
        <v>2</v>
      </c>
      <c r="AL250" s="65">
        <v>0</v>
      </c>
      <c r="AM250" s="65">
        <v>11</v>
      </c>
    </row>
    <row r="251" spans="2:39" x14ac:dyDescent="0.2">
      <c r="B251" s="138" t="s">
        <v>452</v>
      </c>
      <c r="C251" s="64" t="s">
        <v>504</v>
      </c>
      <c r="D251" s="53">
        <v>439</v>
      </c>
      <c r="E251" s="53">
        <v>199</v>
      </c>
      <c r="F251" s="53">
        <v>114</v>
      </c>
      <c r="G251" s="53">
        <v>126</v>
      </c>
      <c r="H251" s="53">
        <v>199</v>
      </c>
      <c r="I251" s="53">
        <v>62</v>
      </c>
      <c r="J251" s="65">
        <v>2</v>
      </c>
      <c r="K251" s="65">
        <v>4</v>
      </c>
      <c r="L251" s="65">
        <v>4</v>
      </c>
      <c r="M251" s="65">
        <v>5</v>
      </c>
      <c r="N251" s="65">
        <v>5</v>
      </c>
      <c r="O251" s="65">
        <v>11</v>
      </c>
      <c r="P251" s="65">
        <v>12</v>
      </c>
      <c r="Q251" s="65">
        <v>17</v>
      </c>
      <c r="R251" s="65">
        <v>35</v>
      </c>
      <c r="S251" s="65">
        <v>8</v>
      </c>
      <c r="T251" s="65">
        <v>14</v>
      </c>
      <c r="U251" s="65">
        <v>9</v>
      </c>
      <c r="V251" s="65">
        <v>15</v>
      </c>
      <c r="W251" s="65">
        <v>12</v>
      </c>
      <c r="X251" s="65">
        <v>23</v>
      </c>
      <c r="Y251" s="65">
        <v>6</v>
      </c>
      <c r="Z251" s="65">
        <v>5</v>
      </c>
      <c r="AA251" s="65">
        <v>8</v>
      </c>
      <c r="AB251" s="65">
        <v>2</v>
      </c>
      <c r="AC251" s="65">
        <v>0</v>
      </c>
      <c r="AD251" s="65">
        <v>0</v>
      </c>
      <c r="AE251" s="65">
        <v>0</v>
      </c>
      <c r="AF251" s="65">
        <v>8</v>
      </c>
      <c r="AG251" s="65">
        <v>0</v>
      </c>
      <c r="AH251" s="65">
        <v>4</v>
      </c>
      <c r="AI251" s="65">
        <v>166</v>
      </c>
      <c r="AJ251" s="65">
        <v>84</v>
      </c>
      <c r="AK251" s="65">
        <v>74</v>
      </c>
      <c r="AL251" s="65">
        <v>145</v>
      </c>
      <c r="AM251" s="65">
        <v>22</v>
      </c>
    </row>
    <row r="252" spans="2:39" x14ac:dyDescent="0.2">
      <c r="B252" s="138" t="s">
        <v>454</v>
      </c>
      <c r="C252" s="64" t="s">
        <v>506</v>
      </c>
      <c r="D252" s="53">
        <v>4</v>
      </c>
      <c r="E252" s="53">
        <v>0</v>
      </c>
      <c r="F252" s="53">
        <v>2</v>
      </c>
      <c r="G252" s="53">
        <v>2</v>
      </c>
      <c r="H252" s="53">
        <v>1</v>
      </c>
      <c r="I252" s="53">
        <v>165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5</v>
      </c>
      <c r="T252" s="54">
        <v>0</v>
      </c>
      <c r="U252" s="54">
        <v>0</v>
      </c>
      <c r="V252" s="54">
        <v>0</v>
      </c>
      <c r="W252" s="54">
        <v>0</v>
      </c>
      <c r="X252" s="54">
        <v>15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5</v>
      </c>
      <c r="AI252" s="54">
        <v>0</v>
      </c>
      <c r="AJ252" s="54">
        <v>2</v>
      </c>
      <c r="AK252" s="54">
        <v>2</v>
      </c>
      <c r="AL252" s="54">
        <v>1</v>
      </c>
      <c r="AM252" s="54">
        <v>140</v>
      </c>
    </row>
    <row r="253" spans="2:39" ht="21" x14ac:dyDescent="0.2">
      <c r="B253" s="137" t="s">
        <v>456</v>
      </c>
      <c r="C253" s="64" t="s">
        <v>508</v>
      </c>
      <c r="D253" s="53">
        <v>4</v>
      </c>
      <c r="E253" s="53">
        <v>0</v>
      </c>
      <c r="F253" s="53">
        <v>2</v>
      </c>
      <c r="G253" s="53">
        <v>2</v>
      </c>
      <c r="H253" s="53">
        <v>1</v>
      </c>
      <c r="I253" s="53">
        <v>133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1</v>
      </c>
      <c r="T253" s="65">
        <v>0</v>
      </c>
      <c r="U253" s="65">
        <v>0</v>
      </c>
      <c r="V253" s="65">
        <v>0</v>
      </c>
      <c r="W253" s="65">
        <v>0</v>
      </c>
      <c r="X253" s="65">
        <v>8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5</v>
      </c>
      <c r="AI253" s="65">
        <v>0</v>
      </c>
      <c r="AJ253" s="65">
        <v>2</v>
      </c>
      <c r="AK253" s="65">
        <v>2</v>
      </c>
      <c r="AL253" s="65">
        <v>1</v>
      </c>
      <c r="AM253" s="65">
        <v>119</v>
      </c>
    </row>
    <row r="254" spans="2:39" x14ac:dyDescent="0.2">
      <c r="B254" s="137" t="s">
        <v>458</v>
      </c>
      <c r="C254" s="64" t="s">
        <v>510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</row>
    <row r="255" spans="2:39" x14ac:dyDescent="0.2">
      <c r="B255" s="137" t="s">
        <v>460</v>
      </c>
      <c r="C255" s="64" t="s">
        <v>512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32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4</v>
      </c>
      <c r="T255" s="65">
        <v>0</v>
      </c>
      <c r="U255" s="65">
        <v>0</v>
      </c>
      <c r="V255" s="65">
        <v>0</v>
      </c>
      <c r="W255" s="65">
        <v>0</v>
      </c>
      <c r="X255" s="65">
        <v>7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21</v>
      </c>
    </row>
    <row r="256" spans="2:39" x14ac:dyDescent="0.2">
      <c r="B256" s="137" t="s">
        <v>462</v>
      </c>
      <c r="C256" s="64" t="s">
        <v>514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</row>
    <row r="257" spans="2:39" x14ac:dyDescent="0.2">
      <c r="B257" s="138" t="s">
        <v>464</v>
      </c>
      <c r="C257" s="64" t="s">
        <v>516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2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2</v>
      </c>
    </row>
    <row r="258" spans="2:39" ht="21" x14ac:dyDescent="0.2">
      <c r="B258" s="138" t="s">
        <v>742</v>
      </c>
      <c r="C258" s="64" t="s">
        <v>518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</row>
    <row r="259" spans="2:39" x14ac:dyDescent="0.2">
      <c r="B259" s="138" t="s">
        <v>466</v>
      </c>
      <c r="C259" s="64" t="s">
        <v>520</v>
      </c>
      <c r="D259" s="53">
        <v>0</v>
      </c>
      <c r="E259" s="53">
        <v>0</v>
      </c>
      <c r="F259" s="53">
        <v>0</v>
      </c>
      <c r="G259" s="53">
        <v>0</v>
      </c>
      <c r="H259" s="53">
        <v>0</v>
      </c>
      <c r="I259" s="53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</row>
    <row r="260" spans="2:39" x14ac:dyDescent="0.2">
      <c r="B260" s="138" t="s">
        <v>468</v>
      </c>
      <c r="C260" s="64" t="s">
        <v>522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</row>
    <row r="261" spans="2:39" x14ac:dyDescent="0.2">
      <c r="B261" s="138" t="s">
        <v>470</v>
      </c>
      <c r="C261" s="64" t="s">
        <v>524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</row>
    <row r="262" spans="2:39" x14ac:dyDescent="0.2">
      <c r="B262" s="138" t="s">
        <v>472</v>
      </c>
      <c r="C262" s="64" t="s">
        <v>526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</row>
    <row r="263" spans="2:39" ht="21" x14ac:dyDescent="0.2">
      <c r="B263" s="137" t="s">
        <v>474</v>
      </c>
      <c r="C263" s="64" t="s">
        <v>528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</row>
    <row r="264" spans="2:39" x14ac:dyDescent="0.2">
      <c r="B264" s="137" t="s">
        <v>476</v>
      </c>
      <c r="C264" s="64" t="s">
        <v>530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65"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</row>
    <row r="265" spans="2:39" x14ac:dyDescent="0.2">
      <c r="B265" s="137" t="s">
        <v>478</v>
      </c>
      <c r="C265" s="64" t="s">
        <v>532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</row>
    <row r="266" spans="2:39" x14ac:dyDescent="0.2">
      <c r="B266" s="137" t="s">
        <v>480</v>
      </c>
      <c r="C266" s="64" t="s">
        <v>534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65">
        <v>0</v>
      </c>
      <c r="K266" s="65">
        <v>0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65"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</row>
    <row r="267" spans="2:39" x14ac:dyDescent="0.2">
      <c r="B267" s="137" t="s">
        <v>482</v>
      </c>
      <c r="C267" s="64" t="s">
        <v>536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65"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</row>
    <row r="268" spans="2:39" x14ac:dyDescent="0.2">
      <c r="B268" s="137" t="s">
        <v>484</v>
      </c>
      <c r="C268" s="64" t="s">
        <v>538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65"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</row>
    <row r="269" spans="2:39" x14ac:dyDescent="0.2">
      <c r="B269" s="138" t="s">
        <v>486</v>
      </c>
      <c r="C269" s="64" t="s">
        <v>540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</row>
    <row r="270" spans="2:39" x14ac:dyDescent="0.2">
      <c r="B270" s="138" t="s">
        <v>488</v>
      </c>
      <c r="C270" s="64" t="s">
        <v>542</v>
      </c>
      <c r="D270" s="53">
        <v>39</v>
      </c>
      <c r="E270" s="53">
        <v>24</v>
      </c>
      <c r="F270" s="53">
        <v>15</v>
      </c>
      <c r="G270" s="53">
        <v>0</v>
      </c>
      <c r="H270" s="53">
        <v>96</v>
      </c>
      <c r="I270" s="53">
        <v>318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50</v>
      </c>
      <c r="T270" s="54">
        <v>0</v>
      </c>
      <c r="U270" s="54">
        <v>0</v>
      </c>
      <c r="V270" s="54">
        <v>0</v>
      </c>
      <c r="W270" s="54">
        <v>20</v>
      </c>
      <c r="X270" s="54">
        <v>112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12</v>
      </c>
      <c r="AH270" s="54">
        <v>0</v>
      </c>
      <c r="AI270" s="54">
        <v>24</v>
      </c>
      <c r="AJ270" s="54">
        <v>15</v>
      </c>
      <c r="AK270" s="54">
        <v>0</v>
      </c>
      <c r="AL270" s="54">
        <v>64</v>
      </c>
      <c r="AM270" s="54">
        <v>156</v>
      </c>
    </row>
    <row r="271" spans="2:39" ht="21" x14ac:dyDescent="0.2">
      <c r="B271" s="137" t="s">
        <v>490</v>
      </c>
      <c r="C271" s="64" t="s">
        <v>543</v>
      </c>
      <c r="D271" s="53">
        <v>39</v>
      </c>
      <c r="E271" s="53">
        <v>24</v>
      </c>
      <c r="F271" s="53">
        <v>15</v>
      </c>
      <c r="G271" s="53">
        <v>0</v>
      </c>
      <c r="H271" s="53">
        <v>36</v>
      </c>
      <c r="I271" s="53">
        <v>278</v>
      </c>
      <c r="J271" s="65">
        <v>0</v>
      </c>
      <c r="K271" s="65">
        <v>0</v>
      </c>
      <c r="L271" s="65">
        <v>0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28</v>
      </c>
      <c r="T271" s="65">
        <v>0</v>
      </c>
      <c r="U271" s="65">
        <v>0</v>
      </c>
      <c r="V271" s="65">
        <v>0</v>
      </c>
      <c r="W271" s="65">
        <v>0</v>
      </c>
      <c r="X271" s="65">
        <v>95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24</v>
      </c>
      <c r="AJ271" s="65">
        <v>15</v>
      </c>
      <c r="AK271" s="65">
        <v>0</v>
      </c>
      <c r="AL271" s="65">
        <v>36</v>
      </c>
      <c r="AM271" s="65">
        <v>155</v>
      </c>
    </row>
    <row r="272" spans="2:39" x14ac:dyDescent="0.2">
      <c r="B272" s="137" t="s">
        <v>492</v>
      </c>
      <c r="C272" s="64" t="s">
        <v>544</v>
      </c>
      <c r="D272" s="53">
        <v>0</v>
      </c>
      <c r="E272" s="53">
        <v>0</v>
      </c>
      <c r="F272" s="53">
        <v>0</v>
      </c>
      <c r="G272" s="53">
        <v>0</v>
      </c>
      <c r="H272" s="53">
        <v>60</v>
      </c>
      <c r="I272" s="53">
        <v>40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22</v>
      </c>
      <c r="T272" s="65">
        <v>0</v>
      </c>
      <c r="U272" s="65">
        <v>0</v>
      </c>
      <c r="V272" s="65">
        <v>0</v>
      </c>
      <c r="W272" s="65">
        <v>20</v>
      </c>
      <c r="X272" s="65">
        <v>17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12</v>
      </c>
      <c r="AH272" s="65">
        <v>0</v>
      </c>
      <c r="AI272" s="65">
        <v>0</v>
      </c>
      <c r="AJ272" s="65">
        <v>0</v>
      </c>
      <c r="AK272" s="65">
        <v>0</v>
      </c>
      <c r="AL272" s="65">
        <v>28</v>
      </c>
      <c r="AM272" s="65">
        <v>1</v>
      </c>
    </row>
    <row r="273" spans="2:39" x14ac:dyDescent="0.2">
      <c r="B273" s="137" t="s">
        <v>498</v>
      </c>
      <c r="C273" s="64" t="s">
        <v>546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</row>
    <row r="274" spans="2:39" x14ac:dyDescent="0.2">
      <c r="B274" s="137" t="s">
        <v>759</v>
      </c>
      <c r="C274" s="64" t="s">
        <v>548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</row>
    <row r="275" spans="2:39" x14ac:dyDescent="0.2">
      <c r="B275" s="137" t="s">
        <v>495</v>
      </c>
      <c r="C275" s="64" t="s">
        <v>550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</row>
    <row r="276" spans="2:39" x14ac:dyDescent="0.2">
      <c r="B276" s="137" t="s">
        <v>760</v>
      </c>
      <c r="C276" s="64" t="s">
        <v>559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</row>
    <row r="277" spans="2:39" x14ac:dyDescent="0.2">
      <c r="B277" s="137" t="s">
        <v>758</v>
      </c>
      <c r="C277" s="64" t="s">
        <v>551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</row>
    <row r="278" spans="2:39" x14ac:dyDescent="0.2">
      <c r="B278" s="138" t="s">
        <v>501</v>
      </c>
      <c r="C278" s="64" t="s">
        <v>553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</row>
    <row r="279" spans="2:39" x14ac:dyDescent="0.2">
      <c r="B279" s="138" t="s">
        <v>503</v>
      </c>
      <c r="C279" s="64" t="s">
        <v>555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</row>
    <row r="280" spans="2:39" x14ac:dyDescent="0.2">
      <c r="B280" s="138" t="s">
        <v>505</v>
      </c>
      <c r="C280" s="64" t="s">
        <v>679</v>
      </c>
      <c r="D280" s="53">
        <v>107</v>
      </c>
      <c r="E280" s="53">
        <v>0</v>
      </c>
      <c r="F280" s="53">
        <v>31</v>
      </c>
      <c r="G280" s="53">
        <v>76</v>
      </c>
      <c r="H280" s="53">
        <v>271</v>
      </c>
      <c r="I280" s="53">
        <v>161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31</v>
      </c>
      <c r="AK280" s="54">
        <v>76</v>
      </c>
      <c r="AL280" s="54">
        <v>271</v>
      </c>
      <c r="AM280" s="54">
        <v>161</v>
      </c>
    </row>
    <row r="281" spans="2:39" ht="21" x14ac:dyDescent="0.2">
      <c r="B281" s="137" t="s">
        <v>507</v>
      </c>
      <c r="C281" s="64" t="s">
        <v>680</v>
      </c>
      <c r="D281" s="53">
        <v>107</v>
      </c>
      <c r="E281" s="53">
        <v>0</v>
      </c>
      <c r="F281" s="53">
        <v>31</v>
      </c>
      <c r="G281" s="53">
        <v>76</v>
      </c>
      <c r="H281" s="53">
        <v>271</v>
      </c>
      <c r="I281" s="53">
        <v>161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31</v>
      </c>
      <c r="AK281" s="65">
        <v>76</v>
      </c>
      <c r="AL281" s="65">
        <v>271</v>
      </c>
      <c r="AM281" s="65">
        <v>161</v>
      </c>
    </row>
    <row r="282" spans="2:39" x14ac:dyDescent="0.2">
      <c r="B282" s="137" t="s">
        <v>509</v>
      </c>
      <c r="C282" s="64" t="s">
        <v>681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</row>
    <row r="283" spans="2:39" x14ac:dyDescent="0.2">
      <c r="B283" s="137" t="s">
        <v>761</v>
      </c>
      <c r="C283" s="64" t="s">
        <v>686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</row>
    <row r="284" spans="2:39" x14ac:dyDescent="0.2">
      <c r="B284" s="138" t="s">
        <v>511</v>
      </c>
      <c r="C284" s="64" t="s">
        <v>692</v>
      </c>
      <c r="D284" s="53">
        <v>0</v>
      </c>
      <c r="E284" s="53">
        <v>0</v>
      </c>
      <c r="F284" s="53">
        <v>0</v>
      </c>
      <c r="G284" s="53">
        <v>0</v>
      </c>
      <c r="H284" s="53">
        <v>0</v>
      </c>
      <c r="I284" s="53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</row>
    <row r="285" spans="2:39" ht="21" x14ac:dyDescent="0.2">
      <c r="B285" s="137" t="s">
        <v>513</v>
      </c>
      <c r="C285" s="64" t="s">
        <v>693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</row>
    <row r="286" spans="2:39" x14ac:dyDescent="0.2">
      <c r="B286" s="137" t="s">
        <v>515</v>
      </c>
      <c r="C286" s="64" t="s">
        <v>694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</row>
    <row r="287" spans="2:39" x14ac:dyDescent="0.2">
      <c r="B287" s="137" t="s">
        <v>517</v>
      </c>
      <c r="C287" s="64" t="s">
        <v>695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</row>
    <row r="288" spans="2:39" x14ac:dyDescent="0.2">
      <c r="B288" s="138" t="s">
        <v>519</v>
      </c>
      <c r="C288" s="64" t="s">
        <v>696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</row>
    <row r="289" spans="2:39" x14ac:dyDescent="0.2">
      <c r="B289" s="138" t="s">
        <v>521</v>
      </c>
      <c r="C289" s="64" t="s">
        <v>697</v>
      </c>
      <c r="D289" s="53">
        <v>55</v>
      </c>
      <c r="E289" s="53">
        <v>23</v>
      </c>
      <c r="F289" s="53">
        <v>20</v>
      </c>
      <c r="G289" s="53">
        <v>12</v>
      </c>
      <c r="H289" s="53">
        <v>15</v>
      </c>
      <c r="I289" s="53">
        <v>214</v>
      </c>
      <c r="J289" s="65">
        <v>0</v>
      </c>
      <c r="K289" s="65">
        <v>0</v>
      </c>
      <c r="L289" s="65">
        <v>0</v>
      </c>
      <c r="M289" s="65">
        <v>0</v>
      </c>
      <c r="N289" s="65">
        <v>2</v>
      </c>
      <c r="O289" s="65">
        <v>0</v>
      </c>
      <c r="P289" s="65">
        <v>0</v>
      </c>
      <c r="Q289" s="65">
        <v>0</v>
      </c>
      <c r="R289" s="65">
        <v>0</v>
      </c>
      <c r="S289" s="65">
        <v>1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5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23</v>
      </c>
      <c r="AJ289" s="65">
        <v>20</v>
      </c>
      <c r="AK289" s="65">
        <v>12</v>
      </c>
      <c r="AL289" s="65">
        <v>15</v>
      </c>
      <c r="AM289" s="65">
        <v>206</v>
      </c>
    </row>
    <row r="290" spans="2:39" x14ac:dyDescent="0.2">
      <c r="B290" s="138" t="s">
        <v>523</v>
      </c>
      <c r="C290" s="64" t="s">
        <v>705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</row>
    <row r="291" spans="2:39" x14ac:dyDescent="0.2">
      <c r="B291" s="138" t="s">
        <v>525</v>
      </c>
      <c r="C291" s="64" t="s">
        <v>706</v>
      </c>
      <c r="D291" s="53">
        <v>8</v>
      </c>
      <c r="E291" s="53">
        <v>5</v>
      </c>
      <c r="F291" s="53">
        <v>2</v>
      </c>
      <c r="G291" s="53">
        <v>1</v>
      </c>
      <c r="H291" s="53">
        <v>0</v>
      </c>
      <c r="I291" s="53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1</v>
      </c>
      <c r="U291" s="65">
        <v>0</v>
      </c>
      <c r="V291" s="65">
        <v>0</v>
      </c>
      <c r="W291" s="65">
        <v>0</v>
      </c>
      <c r="X291" s="65">
        <v>0</v>
      </c>
      <c r="Y291" s="65">
        <v>1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3</v>
      </c>
      <c r="AJ291" s="65">
        <v>2</v>
      </c>
      <c r="AK291" s="65">
        <v>1</v>
      </c>
      <c r="AL291" s="65">
        <v>0</v>
      </c>
      <c r="AM291" s="65">
        <v>0</v>
      </c>
    </row>
    <row r="292" spans="2:39" x14ac:dyDescent="0.2">
      <c r="B292" s="138" t="s">
        <v>527</v>
      </c>
      <c r="C292" s="64" t="s">
        <v>762</v>
      </c>
      <c r="D292" s="53">
        <v>11</v>
      </c>
      <c r="E292" s="53">
        <v>0</v>
      </c>
      <c r="F292" s="53">
        <v>5</v>
      </c>
      <c r="G292" s="53">
        <v>6</v>
      </c>
      <c r="H292" s="53">
        <v>1</v>
      </c>
      <c r="I292" s="53">
        <v>42</v>
      </c>
      <c r="J292" s="65">
        <v>0</v>
      </c>
      <c r="K292" s="65">
        <v>0</v>
      </c>
      <c r="L292" s="65">
        <v>0</v>
      </c>
      <c r="M292" s="65">
        <v>0</v>
      </c>
      <c r="N292" s="65">
        <v>6</v>
      </c>
      <c r="O292" s="65">
        <v>0</v>
      </c>
      <c r="P292" s="65">
        <v>2</v>
      </c>
      <c r="Q292" s="65">
        <v>4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1</v>
      </c>
      <c r="X292" s="65">
        <v>24</v>
      </c>
      <c r="Y292" s="65">
        <v>0</v>
      </c>
      <c r="Z292" s="65">
        <v>2</v>
      </c>
      <c r="AA292" s="65">
        <v>2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4</v>
      </c>
      <c r="AI292" s="65">
        <v>0</v>
      </c>
      <c r="AJ292" s="65">
        <v>1</v>
      </c>
      <c r="AK292" s="65">
        <v>0</v>
      </c>
      <c r="AL292" s="65">
        <v>0</v>
      </c>
      <c r="AM292" s="65">
        <v>8</v>
      </c>
    </row>
    <row r="293" spans="2:39" x14ac:dyDescent="0.2">
      <c r="B293" s="138" t="s">
        <v>529</v>
      </c>
      <c r="C293" s="64" t="s">
        <v>763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</row>
    <row r="294" spans="2:39" x14ac:dyDescent="0.2">
      <c r="B294" s="138" t="s">
        <v>531</v>
      </c>
      <c r="C294" s="64" t="s">
        <v>764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</row>
    <row r="295" spans="2:39" x14ac:dyDescent="0.2">
      <c r="B295" s="138" t="s">
        <v>533</v>
      </c>
      <c r="C295" s="64" t="s">
        <v>765</v>
      </c>
      <c r="D295" s="53">
        <v>2</v>
      </c>
      <c r="E295" s="53">
        <v>0</v>
      </c>
      <c r="F295" s="53">
        <v>0</v>
      </c>
      <c r="G295" s="53">
        <v>2</v>
      </c>
      <c r="H295" s="53">
        <v>0</v>
      </c>
      <c r="I295" s="53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2</v>
      </c>
      <c r="AL295" s="65">
        <v>0</v>
      </c>
      <c r="AM295" s="65">
        <v>0</v>
      </c>
    </row>
    <row r="296" spans="2:39" x14ac:dyDescent="0.2">
      <c r="B296" s="138" t="s">
        <v>535</v>
      </c>
      <c r="C296" s="64" t="s">
        <v>787</v>
      </c>
      <c r="D296" s="53">
        <v>0</v>
      </c>
      <c r="E296" s="53">
        <v>0</v>
      </c>
      <c r="F296" s="53">
        <v>0</v>
      </c>
      <c r="G296" s="53">
        <v>0</v>
      </c>
      <c r="H296" s="53">
        <v>0</v>
      </c>
      <c r="I296" s="53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</row>
    <row r="297" spans="2:39" x14ac:dyDescent="0.2">
      <c r="B297" s="70" t="s">
        <v>537</v>
      </c>
      <c r="C297" s="64" t="s">
        <v>788</v>
      </c>
      <c r="D297" s="53">
        <v>5280</v>
      </c>
      <c r="E297" s="53">
        <v>1826</v>
      </c>
      <c r="F297" s="53">
        <v>1529</v>
      </c>
      <c r="G297" s="53">
        <v>1925</v>
      </c>
      <c r="H297" s="53">
        <v>2145</v>
      </c>
      <c r="I297" s="53">
        <v>7178</v>
      </c>
      <c r="J297" s="53">
        <v>98</v>
      </c>
      <c r="K297" s="53">
        <v>98</v>
      </c>
      <c r="L297" s="53">
        <v>139</v>
      </c>
      <c r="M297" s="53">
        <v>129</v>
      </c>
      <c r="N297" s="53">
        <v>389</v>
      </c>
      <c r="O297" s="53">
        <v>101</v>
      </c>
      <c r="P297" s="53">
        <v>93</v>
      </c>
      <c r="Q297" s="53">
        <v>131</v>
      </c>
      <c r="R297" s="53">
        <v>210</v>
      </c>
      <c r="S297" s="53">
        <v>448</v>
      </c>
      <c r="T297" s="53">
        <v>137</v>
      </c>
      <c r="U297" s="53">
        <v>86</v>
      </c>
      <c r="V297" s="53">
        <v>182</v>
      </c>
      <c r="W297" s="53">
        <v>152</v>
      </c>
      <c r="X297" s="53">
        <v>884</v>
      </c>
      <c r="Y297" s="53">
        <v>84</v>
      </c>
      <c r="Z297" s="53">
        <v>87</v>
      </c>
      <c r="AA297" s="53">
        <v>114</v>
      </c>
      <c r="AB297" s="53">
        <v>42</v>
      </c>
      <c r="AC297" s="53">
        <v>280</v>
      </c>
      <c r="AD297" s="53">
        <v>30</v>
      </c>
      <c r="AE297" s="53">
        <v>13</v>
      </c>
      <c r="AF297" s="53">
        <v>47</v>
      </c>
      <c r="AG297" s="53">
        <v>63</v>
      </c>
      <c r="AH297" s="53">
        <v>202</v>
      </c>
      <c r="AI297" s="53">
        <v>1376</v>
      </c>
      <c r="AJ297" s="53">
        <v>1152</v>
      </c>
      <c r="AK297" s="53">
        <v>1312</v>
      </c>
      <c r="AL297" s="53">
        <v>1549</v>
      </c>
      <c r="AM297" s="53">
        <v>4975</v>
      </c>
    </row>
    <row r="298" spans="2:39" x14ac:dyDescent="0.2">
      <c r="B298" s="70" t="s">
        <v>539</v>
      </c>
      <c r="C298" s="64" t="s">
        <v>789</v>
      </c>
      <c r="D298" s="53">
        <f>РазделЗап6!D199</f>
        <v>2875</v>
      </c>
      <c r="E298" s="53">
        <f>РазделЗап6!E199</f>
        <v>931</v>
      </c>
      <c r="F298" s="53">
        <f>РазделЗап6!F199</f>
        <v>847</v>
      </c>
      <c r="G298" s="53">
        <f>РазделЗап6!G199</f>
        <v>1097</v>
      </c>
      <c r="H298" s="53">
        <f>РазделЗап6!H199</f>
        <v>1225</v>
      </c>
      <c r="I298" s="53">
        <f>РазделЗап6!I199</f>
        <v>4609</v>
      </c>
      <c r="J298" s="53">
        <f>РазделЗап6!J199</f>
        <v>63</v>
      </c>
      <c r="K298" s="53">
        <f>РазделЗап6!K199</f>
        <v>60</v>
      </c>
      <c r="L298" s="53">
        <f>РазделЗап6!L199</f>
        <v>89</v>
      </c>
      <c r="M298" s="53">
        <f>РазделЗап6!M199</f>
        <v>96</v>
      </c>
      <c r="N298" s="53">
        <f>РазделЗап6!N199</f>
        <v>272</v>
      </c>
      <c r="O298" s="53">
        <f>РазделЗап6!O199</f>
        <v>51</v>
      </c>
      <c r="P298" s="53">
        <f>РазделЗап6!P199</f>
        <v>53</v>
      </c>
      <c r="Q298" s="53">
        <f>РазделЗап6!Q199</f>
        <v>70</v>
      </c>
      <c r="R298" s="53">
        <f>РазделЗап6!R199</f>
        <v>125</v>
      </c>
      <c r="S298" s="53">
        <f>РазделЗап6!S199</f>
        <v>301</v>
      </c>
      <c r="T298" s="53">
        <f>РазделЗап6!T199</f>
        <v>74</v>
      </c>
      <c r="U298" s="53">
        <f>РазделЗап6!U199</f>
        <v>36</v>
      </c>
      <c r="V298" s="53">
        <f>РазделЗап6!V199</f>
        <v>110</v>
      </c>
      <c r="W298" s="53">
        <f>РазделЗап6!W199</f>
        <v>91</v>
      </c>
      <c r="X298" s="53">
        <f>РазделЗап6!X199</f>
        <v>600</v>
      </c>
      <c r="Y298" s="53">
        <f>РазделЗап6!Y199</f>
        <v>32</v>
      </c>
      <c r="Z298" s="53">
        <f>РазделЗап6!Z199</f>
        <v>34</v>
      </c>
      <c r="AA298" s="53">
        <f>РазделЗап6!AA199</f>
        <v>55</v>
      </c>
      <c r="AB298" s="53">
        <f>РазделЗап6!AB199</f>
        <v>28</v>
      </c>
      <c r="AC298" s="53">
        <f>РазделЗап6!AC199</f>
        <v>204</v>
      </c>
      <c r="AD298" s="53">
        <f>РазделЗап6!AD199</f>
        <v>26</v>
      </c>
      <c r="AE298" s="53">
        <f>РазделЗап6!AE199</f>
        <v>8</v>
      </c>
      <c r="AF298" s="53">
        <f>РазделЗап6!AF199</f>
        <v>34</v>
      </c>
      <c r="AG298" s="53">
        <f>РазделЗап6!AG199</f>
        <v>49</v>
      </c>
      <c r="AH298" s="53">
        <f>РазделЗап6!AH199</f>
        <v>141</v>
      </c>
      <c r="AI298" s="53">
        <f>РазделЗап6!AI199</f>
        <v>685</v>
      </c>
      <c r="AJ298" s="53">
        <f>РазделЗап6!AJ199</f>
        <v>656</v>
      </c>
      <c r="AK298" s="53">
        <f>РазделЗап6!AK199</f>
        <v>739</v>
      </c>
      <c r="AL298" s="53">
        <f>РазделЗап6!AL199</f>
        <v>836</v>
      </c>
      <c r="AM298" s="53">
        <f>РазделЗап6!AM199</f>
        <v>3091</v>
      </c>
    </row>
    <row r="299" spans="2:39" ht="21" x14ac:dyDescent="0.2">
      <c r="B299" s="70" t="s">
        <v>541</v>
      </c>
      <c r="C299" s="64" t="s">
        <v>790</v>
      </c>
      <c r="D299" s="53">
        <v>2837</v>
      </c>
      <c r="E299" s="53">
        <v>923</v>
      </c>
      <c r="F299" s="53">
        <v>814</v>
      </c>
      <c r="G299" s="53">
        <v>1100</v>
      </c>
      <c r="H299" s="53">
        <v>1549</v>
      </c>
      <c r="I299" s="53">
        <v>5159</v>
      </c>
      <c r="J299" s="53">
        <v>58</v>
      </c>
      <c r="K299" s="53">
        <v>42</v>
      </c>
      <c r="L299" s="53">
        <v>69</v>
      </c>
      <c r="M299" s="53">
        <v>78</v>
      </c>
      <c r="N299" s="53">
        <v>299</v>
      </c>
      <c r="O299" s="53">
        <v>34</v>
      </c>
      <c r="P299" s="53">
        <v>32</v>
      </c>
      <c r="Q299" s="53">
        <v>53</v>
      </c>
      <c r="R299" s="53">
        <v>117</v>
      </c>
      <c r="S299" s="53">
        <v>339</v>
      </c>
      <c r="T299" s="53">
        <v>61</v>
      </c>
      <c r="U299" s="53">
        <v>33</v>
      </c>
      <c r="V299" s="53">
        <v>77</v>
      </c>
      <c r="W299" s="53">
        <v>104</v>
      </c>
      <c r="X299" s="53">
        <v>640</v>
      </c>
      <c r="Y299" s="53">
        <v>19</v>
      </c>
      <c r="Z299" s="53">
        <v>19</v>
      </c>
      <c r="AA299" s="53">
        <v>40</v>
      </c>
      <c r="AB299" s="53">
        <v>26</v>
      </c>
      <c r="AC299" s="53">
        <v>193</v>
      </c>
      <c r="AD299" s="53">
        <v>29</v>
      </c>
      <c r="AE299" s="53">
        <v>10</v>
      </c>
      <c r="AF299" s="53">
        <v>37</v>
      </c>
      <c r="AG299" s="53">
        <v>62</v>
      </c>
      <c r="AH299" s="53">
        <v>185</v>
      </c>
      <c r="AI299" s="53">
        <v>722</v>
      </c>
      <c r="AJ299" s="53">
        <v>678</v>
      </c>
      <c r="AK299" s="53">
        <v>824</v>
      </c>
      <c r="AL299" s="53">
        <v>1162</v>
      </c>
      <c r="AM299" s="53">
        <v>3503</v>
      </c>
    </row>
    <row r="300" spans="2:39" ht="21" x14ac:dyDescent="0.2">
      <c r="B300" s="67" t="s">
        <v>849</v>
      </c>
      <c r="C300" s="64" t="s">
        <v>791</v>
      </c>
      <c r="D300" s="53">
        <v>2699</v>
      </c>
      <c r="E300" s="53">
        <v>917</v>
      </c>
      <c r="F300" s="53">
        <v>772</v>
      </c>
      <c r="G300" s="53">
        <v>1010</v>
      </c>
      <c r="H300" s="53">
        <v>1263</v>
      </c>
      <c r="I300" s="53">
        <v>4679</v>
      </c>
      <c r="J300" s="53">
        <v>56</v>
      </c>
      <c r="K300" s="53">
        <v>40</v>
      </c>
      <c r="L300" s="53">
        <v>67</v>
      </c>
      <c r="M300" s="53">
        <v>75</v>
      </c>
      <c r="N300" s="53">
        <v>260</v>
      </c>
      <c r="O300" s="53">
        <v>33</v>
      </c>
      <c r="P300" s="53">
        <v>30</v>
      </c>
      <c r="Q300" s="53">
        <v>50</v>
      </c>
      <c r="R300" s="53">
        <v>116</v>
      </c>
      <c r="S300" s="53">
        <v>293</v>
      </c>
      <c r="T300" s="53">
        <v>61</v>
      </c>
      <c r="U300" s="53">
        <v>33</v>
      </c>
      <c r="V300" s="53">
        <v>77</v>
      </c>
      <c r="W300" s="53">
        <v>104</v>
      </c>
      <c r="X300" s="53">
        <v>617</v>
      </c>
      <c r="Y300" s="53">
        <v>19</v>
      </c>
      <c r="Z300" s="53">
        <v>17</v>
      </c>
      <c r="AA300" s="53">
        <v>34</v>
      </c>
      <c r="AB300" s="53">
        <v>22</v>
      </c>
      <c r="AC300" s="53">
        <v>149</v>
      </c>
      <c r="AD300" s="53">
        <v>29</v>
      </c>
      <c r="AE300" s="53">
        <v>10</v>
      </c>
      <c r="AF300" s="53">
        <v>37</v>
      </c>
      <c r="AG300" s="53">
        <v>62</v>
      </c>
      <c r="AH300" s="53">
        <v>154</v>
      </c>
      <c r="AI300" s="53">
        <v>719</v>
      </c>
      <c r="AJ300" s="53">
        <v>642</v>
      </c>
      <c r="AK300" s="53">
        <v>745</v>
      </c>
      <c r="AL300" s="53">
        <v>884</v>
      </c>
      <c r="AM300" s="53">
        <v>3206</v>
      </c>
    </row>
    <row r="301" spans="2:39" x14ac:dyDescent="0.2">
      <c r="B301" s="67" t="s">
        <v>850</v>
      </c>
      <c r="C301" s="64" t="s">
        <v>792</v>
      </c>
      <c r="D301" s="53">
        <v>138</v>
      </c>
      <c r="E301" s="53">
        <v>6</v>
      </c>
      <c r="F301" s="53">
        <v>42</v>
      </c>
      <c r="G301" s="53">
        <v>90</v>
      </c>
      <c r="H301" s="53">
        <v>286</v>
      </c>
      <c r="I301" s="53">
        <v>480</v>
      </c>
      <c r="J301" s="53">
        <v>2</v>
      </c>
      <c r="K301" s="53">
        <v>2</v>
      </c>
      <c r="L301" s="53">
        <v>2</v>
      </c>
      <c r="M301" s="53">
        <v>3</v>
      </c>
      <c r="N301" s="53">
        <v>39</v>
      </c>
      <c r="O301" s="53">
        <v>1</v>
      </c>
      <c r="P301" s="53">
        <v>2</v>
      </c>
      <c r="Q301" s="53">
        <v>3</v>
      </c>
      <c r="R301" s="53">
        <v>1</v>
      </c>
      <c r="S301" s="53">
        <v>46</v>
      </c>
      <c r="T301" s="53">
        <v>0</v>
      </c>
      <c r="U301" s="53">
        <v>0</v>
      </c>
      <c r="V301" s="53">
        <v>0</v>
      </c>
      <c r="W301" s="53">
        <v>0</v>
      </c>
      <c r="X301" s="53">
        <v>23</v>
      </c>
      <c r="Y301" s="53">
        <v>0</v>
      </c>
      <c r="Z301" s="53">
        <v>2</v>
      </c>
      <c r="AA301" s="53">
        <v>6</v>
      </c>
      <c r="AB301" s="53">
        <v>4</v>
      </c>
      <c r="AC301" s="53">
        <v>44</v>
      </c>
      <c r="AD301" s="53">
        <v>0</v>
      </c>
      <c r="AE301" s="53">
        <v>0</v>
      </c>
      <c r="AF301" s="53">
        <v>0</v>
      </c>
      <c r="AG301" s="53">
        <v>0</v>
      </c>
      <c r="AH301" s="53">
        <v>31</v>
      </c>
      <c r="AI301" s="53">
        <v>3</v>
      </c>
      <c r="AJ301" s="53">
        <v>36</v>
      </c>
      <c r="AK301" s="53">
        <v>79</v>
      </c>
      <c r="AL301" s="53">
        <v>278</v>
      </c>
      <c r="AM301" s="53">
        <v>297</v>
      </c>
    </row>
    <row r="302" spans="2:39" ht="21" x14ac:dyDescent="0.2">
      <c r="B302" s="70" t="s">
        <v>545</v>
      </c>
      <c r="C302" s="64" t="s">
        <v>793</v>
      </c>
      <c r="D302" s="53">
        <v>2418</v>
      </c>
      <c r="E302" s="53">
        <v>892</v>
      </c>
      <c r="F302" s="53">
        <v>704</v>
      </c>
      <c r="G302" s="53">
        <v>822</v>
      </c>
      <c r="H302" s="53">
        <v>596</v>
      </c>
      <c r="I302" s="53">
        <v>2019</v>
      </c>
      <c r="J302" s="53">
        <v>40</v>
      </c>
      <c r="K302" s="53">
        <v>56</v>
      </c>
      <c r="L302" s="53">
        <v>70</v>
      </c>
      <c r="M302" s="53">
        <v>51</v>
      </c>
      <c r="N302" s="53">
        <v>90</v>
      </c>
      <c r="O302" s="53">
        <v>67</v>
      </c>
      <c r="P302" s="53">
        <v>61</v>
      </c>
      <c r="Q302" s="53">
        <v>78</v>
      </c>
      <c r="R302" s="53">
        <v>93</v>
      </c>
      <c r="S302" s="53">
        <v>109</v>
      </c>
      <c r="T302" s="53">
        <v>76</v>
      </c>
      <c r="U302" s="53">
        <v>53</v>
      </c>
      <c r="V302" s="53">
        <v>105</v>
      </c>
      <c r="W302" s="53">
        <v>48</v>
      </c>
      <c r="X302" s="53">
        <v>244</v>
      </c>
      <c r="Y302" s="53">
        <v>56</v>
      </c>
      <c r="Z302" s="53">
        <v>60</v>
      </c>
      <c r="AA302" s="53">
        <v>72</v>
      </c>
      <c r="AB302" s="53">
        <v>16</v>
      </c>
      <c r="AC302" s="53">
        <v>87</v>
      </c>
      <c r="AD302" s="53">
        <v>1</v>
      </c>
      <c r="AE302" s="53">
        <v>3</v>
      </c>
      <c r="AF302" s="53">
        <v>10</v>
      </c>
      <c r="AG302" s="53">
        <v>1</v>
      </c>
      <c r="AH302" s="53">
        <v>17</v>
      </c>
      <c r="AI302" s="53">
        <v>652</v>
      </c>
      <c r="AJ302" s="53">
        <v>471</v>
      </c>
      <c r="AK302" s="53">
        <v>487</v>
      </c>
      <c r="AL302" s="53">
        <v>387</v>
      </c>
      <c r="AM302" s="53">
        <v>1472</v>
      </c>
    </row>
    <row r="303" spans="2:39" ht="21" x14ac:dyDescent="0.2">
      <c r="B303" s="70" t="s">
        <v>547</v>
      </c>
      <c r="C303" s="64" t="s">
        <v>794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  <c r="AK303" s="53">
        <v>0</v>
      </c>
      <c r="AL303" s="53">
        <v>0</v>
      </c>
      <c r="AM303" s="53">
        <v>0</v>
      </c>
    </row>
    <row r="304" spans="2:39" ht="21" x14ac:dyDescent="0.2">
      <c r="B304" s="70" t="s">
        <v>549</v>
      </c>
      <c r="C304" s="64" t="s">
        <v>795</v>
      </c>
      <c r="D304" s="53">
        <v>25</v>
      </c>
      <c r="E304" s="53">
        <v>11</v>
      </c>
      <c r="F304" s="53">
        <v>11</v>
      </c>
      <c r="G304" s="53">
        <v>3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9</v>
      </c>
      <c r="Z304" s="53">
        <v>8</v>
      </c>
      <c r="AA304" s="53">
        <v>2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2</v>
      </c>
      <c r="AJ304" s="53">
        <v>3</v>
      </c>
      <c r="AK304" s="53">
        <v>1</v>
      </c>
      <c r="AL304" s="53">
        <v>0</v>
      </c>
      <c r="AM304" s="53">
        <v>0</v>
      </c>
    </row>
    <row r="305" spans="2:39" ht="31.5" x14ac:dyDescent="0.2">
      <c r="B305" s="70" t="s">
        <v>806</v>
      </c>
      <c r="C305" s="64" t="s">
        <v>796</v>
      </c>
      <c r="D305" s="53">
        <v>4909</v>
      </c>
      <c r="E305" s="53">
        <v>1684</v>
      </c>
      <c r="F305" s="53">
        <v>1407</v>
      </c>
      <c r="G305" s="53">
        <v>1818</v>
      </c>
      <c r="H305" s="53">
        <v>1973</v>
      </c>
      <c r="I305" s="53">
        <v>6589</v>
      </c>
      <c r="J305" s="53">
        <v>97</v>
      </c>
      <c r="K305" s="53">
        <v>95</v>
      </c>
      <c r="L305" s="53">
        <v>136</v>
      </c>
      <c r="M305" s="53">
        <v>129</v>
      </c>
      <c r="N305" s="53">
        <v>375</v>
      </c>
      <c r="O305" s="53">
        <v>99</v>
      </c>
      <c r="P305" s="53">
        <v>92</v>
      </c>
      <c r="Q305" s="53">
        <v>131</v>
      </c>
      <c r="R305" s="53">
        <v>200</v>
      </c>
      <c r="S305" s="53">
        <v>387</v>
      </c>
      <c r="T305" s="53">
        <v>136</v>
      </c>
      <c r="U305" s="53">
        <v>83</v>
      </c>
      <c r="V305" s="53">
        <v>177</v>
      </c>
      <c r="W305" s="53">
        <v>132</v>
      </c>
      <c r="X305" s="53">
        <v>750</v>
      </c>
      <c r="Y305" s="53">
        <v>75</v>
      </c>
      <c r="Z305" s="53">
        <v>79</v>
      </c>
      <c r="AA305" s="53">
        <v>110</v>
      </c>
      <c r="AB305" s="53">
        <v>42</v>
      </c>
      <c r="AC305" s="53">
        <v>267</v>
      </c>
      <c r="AD305" s="53">
        <v>30</v>
      </c>
      <c r="AE305" s="53">
        <v>13</v>
      </c>
      <c r="AF305" s="53">
        <v>44</v>
      </c>
      <c r="AG305" s="53">
        <v>51</v>
      </c>
      <c r="AH305" s="53">
        <v>201</v>
      </c>
      <c r="AI305" s="53">
        <v>1247</v>
      </c>
      <c r="AJ305" s="53">
        <v>1045</v>
      </c>
      <c r="AK305" s="53">
        <v>1220</v>
      </c>
      <c r="AL305" s="53">
        <v>1419</v>
      </c>
      <c r="AM305" s="53">
        <v>4609</v>
      </c>
    </row>
    <row r="306" spans="2:39" ht="21" x14ac:dyDescent="0.2">
      <c r="B306" s="70" t="s">
        <v>552</v>
      </c>
      <c r="C306" s="64" t="s">
        <v>797</v>
      </c>
      <c r="D306" s="53">
        <v>356</v>
      </c>
      <c r="E306" s="53">
        <v>142</v>
      </c>
      <c r="F306" s="53">
        <v>107</v>
      </c>
      <c r="G306" s="53">
        <v>107</v>
      </c>
      <c r="H306" s="53">
        <v>77</v>
      </c>
      <c r="I306" s="53">
        <v>370</v>
      </c>
      <c r="J306" s="53">
        <v>1</v>
      </c>
      <c r="K306" s="53">
        <v>3</v>
      </c>
      <c r="L306" s="53">
        <v>3</v>
      </c>
      <c r="M306" s="53">
        <v>0</v>
      </c>
      <c r="N306" s="53">
        <v>14</v>
      </c>
      <c r="O306" s="53">
        <v>2</v>
      </c>
      <c r="P306" s="53">
        <v>1</v>
      </c>
      <c r="Q306" s="53">
        <v>0</v>
      </c>
      <c r="R306" s="53">
        <v>10</v>
      </c>
      <c r="S306" s="53">
        <v>11</v>
      </c>
      <c r="T306" s="53">
        <v>1</v>
      </c>
      <c r="U306" s="53">
        <v>3</v>
      </c>
      <c r="V306" s="53">
        <v>5</v>
      </c>
      <c r="W306" s="53">
        <v>0</v>
      </c>
      <c r="X306" s="53">
        <v>22</v>
      </c>
      <c r="Y306" s="53">
        <v>9</v>
      </c>
      <c r="Z306" s="53">
        <v>8</v>
      </c>
      <c r="AA306" s="53">
        <v>4</v>
      </c>
      <c r="AB306" s="53">
        <v>0</v>
      </c>
      <c r="AC306" s="53">
        <v>13</v>
      </c>
      <c r="AD306" s="53">
        <v>0</v>
      </c>
      <c r="AE306" s="53">
        <v>0</v>
      </c>
      <c r="AF306" s="53">
        <v>3</v>
      </c>
      <c r="AG306" s="53">
        <v>1</v>
      </c>
      <c r="AH306" s="53">
        <v>1</v>
      </c>
      <c r="AI306" s="53">
        <v>129</v>
      </c>
      <c r="AJ306" s="53">
        <v>92</v>
      </c>
      <c r="AK306" s="53">
        <v>92</v>
      </c>
      <c r="AL306" s="53">
        <v>66</v>
      </c>
      <c r="AM306" s="53">
        <v>309</v>
      </c>
    </row>
    <row r="307" spans="2:39" ht="21" x14ac:dyDescent="0.2">
      <c r="B307" s="70" t="s">
        <v>554</v>
      </c>
      <c r="C307" s="64" t="s">
        <v>798</v>
      </c>
      <c r="D307" s="53">
        <v>15</v>
      </c>
      <c r="E307" s="53">
        <v>0</v>
      </c>
      <c r="F307" s="53">
        <v>15</v>
      </c>
      <c r="G307" s="53">
        <v>0</v>
      </c>
      <c r="H307" s="53">
        <v>95</v>
      </c>
      <c r="I307" s="53">
        <v>219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50</v>
      </c>
      <c r="T307" s="53">
        <v>0</v>
      </c>
      <c r="U307" s="53">
        <v>0</v>
      </c>
      <c r="V307" s="53">
        <v>0</v>
      </c>
      <c r="W307" s="53">
        <v>20</v>
      </c>
      <c r="X307" s="53">
        <v>112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v>0</v>
      </c>
      <c r="AG307" s="53">
        <v>11</v>
      </c>
      <c r="AH307" s="53">
        <v>0</v>
      </c>
      <c r="AI307" s="53">
        <v>0</v>
      </c>
      <c r="AJ307" s="53">
        <v>15</v>
      </c>
      <c r="AK307" s="53">
        <v>0</v>
      </c>
      <c r="AL307" s="53">
        <v>64</v>
      </c>
      <c r="AM307" s="53">
        <v>57</v>
      </c>
    </row>
  </sheetData>
  <sheetProtection algorithmName="SHA-512" hashValue="ZXM2FP+kEW+8HMDcW5YYx3DrfflZfZzrNH/gbljmmHkwaQxBv2tG6x8tOSwa/qdsm+mWfZ5SfCvDgCP83XeQ/g==" saltValue="ssremeQVoCmdXjROSAF0Xw==" spinCount="100000" sheet="1" objects="1" scenarios="1"/>
  <mergeCells count="14">
    <mergeCell ref="A1:A136"/>
    <mergeCell ref="B1:AM1"/>
    <mergeCell ref="AN1:AN136"/>
    <mergeCell ref="B2:B5"/>
    <mergeCell ref="C2:C5"/>
    <mergeCell ref="D2:AM2"/>
    <mergeCell ref="AP2:AP5"/>
    <mergeCell ref="D3:I4"/>
    <mergeCell ref="J3:N4"/>
    <mergeCell ref="O3:S4"/>
    <mergeCell ref="T3:X4"/>
    <mergeCell ref="Y3:AC4"/>
    <mergeCell ref="AI3:AM4"/>
    <mergeCell ref="AD3:AH4"/>
  </mergeCells>
  <phoneticPr fontId="22" type="noConversion"/>
  <dataValidations count="1">
    <dataValidation type="whole" allowBlank="1" showInputMessage="1" showErrorMessage="1" sqref="D7:AM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AMK307"/>
  <sheetViews>
    <sheetView showZeros="0" topLeftCell="B1" zoomScale="84" zoomScaleNormal="84" workbookViewId="0">
      <pane xSplit="8" ySplit="6" topLeftCell="J7" activePane="bottomRight" state="frozen"/>
      <selection activeCell="B1" sqref="B1"/>
      <selection pane="topRight" activeCell="J1" sqref="J1"/>
      <selection pane="bottomLeft" activeCell="B8" sqref="B8"/>
      <selection pane="bottomRight" activeCell="Z17" sqref="Z17"/>
    </sheetView>
  </sheetViews>
  <sheetFormatPr defaultColWidth="9.140625" defaultRowHeight="14.25" x14ac:dyDescent="0.2"/>
  <cols>
    <col min="1" max="1" width="5" style="15" hidden="1" customWidth="1"/>
    <col min="2" max="2" width="30.42578125" style="15" customWidth="1"/>
    <col min="3" max="3" width="4.42578125" style="15" customWidth="1"/>
    <col min="4" max="24" width="7.140625" style="15" customWidth="1"/>
    <col min="25" max="25" width="7.140625" style="11" customWidth="1"/>
    <col min="26" max="33" width="7.140625" style="15" customWidth="1"/>
    <col min="34" max="34" width="7.140625" style="11" customWidth="1"/>
    <col min="35" max="59" width="7.140625" style="15" customWidth="1"/>
    <col min="60" max="60" width="4.7109375" style="15" hidden="1" customWidth="1"/>
    <col min="61" max="61" width="4.28515625" style="15" hidden="1" customWidth="1"/>
    <col min="62" max="62" width="5.140625" style="15" hidden="1" customWidth="1"/>
    <col min="63" max="1025" width="9.140625" style="15"/>
    <col min="1026" max="16384" width="9.140625" style="30"/>
  </cols>
  <sheetData>
    <row r="1" spans="1:62" ht="13.5" customHeight="1" x14ac:dyDescent="0.2">
      <c r="A1" s="254"/>
      <c r="B1" s="257" t="s">
        <v>748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4"/>
    </row>
    <row r="2" spans="1:62" ht="16.5" customHeight="1" x14ac:dyDescent="0.2">
      <c r="A2" s="254"/>
      <c r="B2" s="223" t="s">
        <v>47</v>
      </c>
      <c r="C2" s="240" t="s">
        <v>48</v>
      </c>
      <c r="D2" s="226" t="s">
        <v>583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8"/>
      <c r="BH2" s="254"/>
      <c r="BJ2" s="223" t="s">
        <v>584</v>
      </c>
    </row>
    <row r="3" spans="1:62" ht="22.5" customHeight="1" x14ac:dyDescent="0.2">
      <c r="A3" s="254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593</v>
      </c>
      <c r="K3" s="223"/>
      <c r="L3" s="223"/>
      <c r="M3" s="223"/>
      <c r="N3" s="223"/>
      <c r="O3" s="223" t="s">
        <v>594</v>
      </c>
      <c r="P3" s="223"/>
      <c r="Q3" s="223"/>
      <c r="R3" s="223"/>
      <c r="S3" s="223"/>
      <c r="T3" s="223" t="s">
        <v>595</v>
      </c>
      <c r="U3" s="223"/>
      <c r="V3" s="223"/>
      <c r="W3" s="223"/>
      <c r="X3" s="223"/>
      <c r="Y3" s="223" t="s">
        <v>596</v>
      </c>
      <c r="Z3" s="223"/>
      <c r="AA3" s="223"/>
      <c r="AB3" s="223"/>
      <c r="AC3" s="223"/>
      <c r="AD3" s="223" t="s">
        <v>597</v>
      </c>
      <c r="AE3" s="223"/>
      <c r="AF3" s="223"/>
      <c r="AG3" s="223"/>
      <c r="AH3" s="223"/>
      <c r="AI3" s="223" t="s">
        <v>598</v>
      </c>
      <c r="AJ3" s="223"/>
      <c r="AK3" s="223"/>
      <c r="AL3" s="223"/>
      <c r="AM3" s="223"/>
      <c r="AN3" s="223" t="s">
        <v>599</v>
      </c>
      <c r="AO3" s="223"/>
      <c r="AP3" s="223"/>
      <c r="AQ3" s="223"/>
      <c r="AR3" s="223"/>
      <c r="AS3" s="223" t="s">
        <v>600</v>
      </c>
      <c r="AT3" s="223"/>
      <c r="AU3" s="223"/>
      <c r="AV3" s="223"/>
      <c r="AW3" s="223"/>
      <c r="AX3" s="223" t="s">
        <v>601</v>
      </c>
      <c r="AY3" s="223"/>
      <c r="AZ3" s="223"/>
      <c r="BA3" s="223"/>
      <c r="BB3" s="223"/>
      <c r="BC3" s="223" t="s">
        <v>602</v>
      </c>
      <c r="BD3" s="223"/>
      <c r="BE3" s="223"/>
      <c r="BF3" s="223"/>
      <c r="BG3" s="223"/>
      <c r="BH3" s="254"/>
      <c r="BJ3" s="223"/>
    </row>
    <row r="4" spans="1:62" ht="22.5" customHeight="1" x14ac:dyDescent="0.2">
      <c r="A4" s="254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54"/>
      <c r="BJ4" s="223"/>
    </row>
    <row r="5" spans="1:62" ht="33" customHeight="1" x14ac:dyDescent="0.2">
      <c r="A5" s="254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1" t="s">
        <v>591</v>
      </c>
      <c r="I5" s="140" t="s">
        <v>592</v>
      </c>
      <c r="J5" s="61">
        <v>1</v>
      </c>
      <c r="K5" s="61">
        <v>2</v>
      </c>
      <c r="L5" s="61">
        <v>3</v>
      </c>
      <c r="M5" s="142" t="s">
        <v>591</v>
      </c>
      <c r="N5" s="61" t="s">
        <v>592</v>
      </c>
      <c r="O5" s="61">
        <v>1</v>
      </c>
      <c r="P5" s="61">
        <v>2</v>
      </c>
      <c r="Q5" s="61">
        <v>3</v>
      </c>
      <c r="R5" s="142" t="s">
        <v>591</v>
      </c>
      <c r="S5" s="61" t="s">
        <v>592</v>
      </c>
      <c r="T5" s="61">
        <v>1</v>
      </c>
      <c r="U5" s="61">
        <v>2</v>
      </c>
      <c r="V5" s="61">
        <v>3</v>
      </c>
      <c r="W5" s="142" t="s">
        <v>591</v>
      </c>
      <c r="X5" s="61" t="s">
        <v>592</v>
      </c>
      <c r="Y5" s="61">
        <v>1</v>
      </c>
      <c r="Z5" s="61">
        <v>2</v>
      </c>
      <c r="AA5" s="61">
        <v>3</v>
      </c>
      <c r="AB5" s="142" t="s">
        <v>591</v>
      </c>
      <c r="AC5" s="61" t="s">
        <v>592</v>
      </c>
      <c r="AD5" s="61">
        <v>1</v>
      </c>
      <c r="AE5" s="61">
        <v>2</v>
      </c>
      <c r="AF5" s="61">
        <v>3</v>
      </c>
      <c r="AG5" s="142" t="s">
        <v>591</v>
      </c>
      <c r="AH5" s="61" t="s">
        <v>592</v>
      </c>
      <c r="AI5" s="61">
        <v>1</v>
      </c>
      <c r="AJ5" s="61">
        <v>2</v>
      </c>
      <c r="AK5" s="61">
        <v>3</v>
      </c>
      <c r="AL5" s="142" t="s">
        <v>591</v>
      </c>
      <c r="AM5" s="61" t="s">
        <v>592</v>
      </c>
      <c r="AN5" s="61">
        <v>1</v>
      </c>
      <c r="AO5" s="61">
        <v>2</v>
      </c>
      <c r="AP5" s="61">
        <v>3</v>
      </c>
      <c r="AQ5" s="142" t="s">
        <v>591</v>
      </c>
      <c r="AR5" s="61" t="s">
        <v>592</v>
      </c>
      <c r="AS5" s="61">
        <v>1</v>
      </c>
      <c r="AT5" s="61">
        <v>2</v>
      </c>
      <c r="AU5" s="61">
        <v>3</v>
      </c>
      <c r="AV5" s="142" t="s">
        <v>591</v>
      </c>
      <c r="AW5" s="61" t="s">
        <v>592</v>
      </c>
      <c r="AX5" s="61">
        <v>1</v>
      </c>
      <c r="AY5" s="61">
        <v>2</v>
      </c>
      <c r="AZ5" s="61">
        <v>3</v>
      </c>
      <c r="BA5" s="142" t="s">
        <v>591</v>
      </c>
      <c r="BB5" s="61" t="s">
        <v>592</v>
      </c>
      <c r="BC5" s="61">
        <v>1</v>
      </c>
      <c r="BD5" s="61">
        <v>2</v>
      </c>
      <c r="BE5" s="61">
        <v>3</v>
      </c>
      <c r="BF5" s="142" t="s">
        <v>591</v>
      </c>
      <c r="BG5" s="61" t="s">
        <v>592</v>
      </c>
      <c r="BH5" s="254"/>
      <c r="BJ5" s="223"/>
    </row>
    <row r="6" spans="1:62" ht="14.25" customHeight="1" x14ac:dyDescent="0.2">
      <c r="A6" s="254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61">
        <v>39</v>
      </c>
      <c r="AO6" s="61">
        <v>40</v>
      </c>
      <c r="AP6" s="61">
        <v>41</v>
      </c>
      <c r="AQ6" s="61">
        <v>42</v>
      </c>
      <c r="AR6" s="61">
        <v>43</v>
      </c>
      <c r="AS6" s="61">
        <v>44</v>
      </c>
      <c r="AT6" s="61">
        <v>45</v>
      </c>
      <c r="AU6" s="61">
        <v>46</v>
      </c>
      <c r="AV6" s="61">
        <v>47</v>
      </c>
      <c r="AW6" s="61">
        <v>48</v>
      </c>
      <c r="AX6" s="61">
        <v>49</v>
      </c>
      <c r="AY6" s="61">
        <v>50</v>
      </c>
      <c r="AZ6" s="61">
        <v>51</v>
      </c>
      <c r="BA6" s="61">
        <v>52</v>
      </c>
      <c r="BB6" s="61">
        <v>53</v>
      </c>
      <c r="BC6" s="61">
        <v>54</v>
      </c>
      <c r="BD6" s="61">
        <v>55</v>
      </c>
      <c r="BE6" s="61">
        <v>56</v>
      </c>
      <c r="BF6" s="61">
        <v>57</v>
      </c>
      <c r="BG6" s="61">
        <v>58</v>
      </c>
      <c r="BH6" s="254"/>
    </row>
    <row r="7" spans="1:62" x14ac:dyDescent="0.2">
      <c r="A7" s="254"/>
      <c r="B7" s="138" t="s">
        <v>53</v>
      </c>
      <c r="C7" s="64" t="s">
        <v>20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0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254"/>
      <c r="BJ7" s="39" t="e">
        <v>#REF!</v>
      </c>
    </row>
    <row r="8" spans="1:62" x14ac:dyDescent="0.2">
      <c r="A8" s="254"/>
      <c r="B8" s="138" t="s">
        <v>687</v>
      </c>
      <c r="C8" s="64" t="s">
        <v>21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0</v>
      </c>
      <c r="AJ8" s="65">
        <v>0</v>
      </c>
      <c r="AK8" s="65">
        <v>0</v>
      </c>
      <c r="AL8" s="65">
        <v>0</v>
      </c>
      <c r="AM8" s="65">
        <v>0</v>
      </c>
      <c r="AN8" s="65">
        <v>0</v>
      </c>
      <c r="AO8" s="65">
        <v>0</v>
      </c>
      <c r="AP8" s="65">
        <v>0</v>
      </c>
      <c r="AQ8" s="65">
        <v>0</v>
      </c>
      <c r="AR8" s="65">
        <v>0</v>
      </c>
      <c r="AS8" s="65">
        <v>0</v>
      </c>
      <c r="AT8" s="65">
        <v>0</v>
      </c>
      <c r="AU8" s="65">
        <v>0</v>
      </c>
      <c r="AV8" s="65">
        <v>0</v>
      </c>
      <c r="AW8" s="65">
        <v>0</v>
      </c>
      <c r="AX8" s="65">
        <v>0</v>
      </c>
      <c r="AY8" s="65">
        <v>0</v>
      </c>
      <c r="AZ8" s="65">
        <v>0</v>
      </c>
      <c r="BA8" s="65">
        <v>0</v>
      </c>
      <c r="BB8" s="65">
        <v>0</v>
      </c>
      <c r="BC8" s="65">
        <v>0</v>
      </c>
      <c r="BD8" s="65">
        <v>0</v>
      </c>
      <c r="BE8" s="65">
        <v>0</v>
      </c>
      <c r="BF8" s="65">
        <v>0</v>
      </c>
      <c r="BG8" s="65">
        <v>0</v>
      </c>
      <c r="BH8" s="254"/>
      <c r="BJ8" s="39"/>
    </row>
    <row r="9" spans="1:62" x14ac:dyDescent="0.2">
      <c r="A9" s="254"/>
      <c r="B9" s="138" t="s">
        <v>54</v>
      </c>
      <c r="C9" s="64" t="s">
        <v>22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65"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65">
        <v>0</v>
      </c>
      <c r="AO9" s="65">
        <v>0</v>
      </c>
      <c r="AP9" s="65">
        <v>0</v>
      </c>
      <c r="AQ9" s="65">
        <v>0</v>
      </c>
      <c r="AR9" s="65">
        <v>0</v>
      </c>
      <c r="AS9" s="65">
        <v>0</v>
      </c>
      <c r="AT9" s="65">
        <v>0</v>
      </c>
      <c r="AU9" s="65">
        <v>0</v>
      </c>
      <c r="AV9" s="65">
        <v>0</v>
      </c>
      <c r="AW9" s="65">
        <v>0</v>
      </c>
      <c r="AX9" s="65">
        <v>0</v>
      </c>
      <c r="AY9" s="65">
        <v>0</v>
      </c>
      <c r="AZ9" s="65">
        <v>0</v>
      </c>
      <c r="BA9" s="65">
        <v>0</v>
      </c>
      <c r="BB9" s="65">
        <v>0</v>
      </c>
      <c r="BC9" s="65">
        <v>0</v>
      </c>
      <c r="BD9" s="65">
        <v>0</v>
      </c>
      <c r="BE9" s="65">
        <v>0</v>
      </c>
      <c r="BF9" s="65">
        <v>0</v>
      </c>
      <c r="BG9" s="65">
        <v>0</v>
      </c>
      <c r="BH9" s="254"/>
      <c r="BJ9" s="39" t="e">
        <v>#REF!</v>
      </c>
    </row>
    <row r="10" spans="1:62" x14ac:dyDescent="0.2">
      <c r="A10" s="254"/>
      <c r="B10" s="138" t="s">
        <v>55</v>
      </c>
      <c r="C10" s="64" t="s">
        <v>23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65">
        <v>0</v>
      </c>
      <c r="AO10" s="65">
        <v>0</v>
      </c>
      <c r="AP10" s="65">
        <v>0</v>
      </c>
      <c r="AQ10" s="65">
        <v>0</v>
      </c>
      <c r="AR10" s="65">
        <v>0</v>
      </c>
      <c r="AS10" s="65">
        <v>0</v>
      </c>
      <c r="AT10" s="65">
        <v>0</v>
      </c>
      <c r="AU10" s="65">
        <v>0</v>
      </c>
      <c r="AV10" s="65">
        <v>0</v>
      </c>
      <c r="AW10" s="65">
        <v>0</v>
      </c>
      <c r="AX10" s="65">
        <v>0</v>
      </c>
      <c r="AY10" s="65">
        <v>0</v>
      </c>
      <c r="AZ10" s="65">
        <v>0</v>
      </c>
      <c r="BA10" s="65">
        <v>0</v>
      </c>
      <c r="BB10" s="65">
        <v>0</v>
      </c>
      <c r="BC10" s="65">
        <v>0</v>
      </c>
      <c r="BD10" s="65">
        <v>0</v>
      </c>
      <c r="BE10" s="65">
        <v>0</v>
      </c>
      <c r="BF10" s="65">
        <v>0</v>
      </c>
      <c r="BG10" s="65">
        <v>0</v>
      </c>
      <c r="BH10" s="254"/>
      <c r="BJ10" s="39" t="e">
        <v>#REF!</v>
      </c>
    </row>
    <row r="11" spans="1:62" x14ac:dyDescent="0.2">
      <c r="A11" s="254"/>
      <c r="B11" s="138" t="s">
        <v>56</v>
      </c>
      <c r="C11" s="64" t="s">
        <v>25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65">
        <v>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65">
        <v>0</v>
      </c>
      <c r="BH11" s="254"/>
      <c r="BJ11" s="39" t="e">
        <v>#REF!</v>
      </c>
    </row>
    <row r="12" spans="1:62" x14ac:dyDescent="0.2">
      <c r="A12" s="254"/>
      <c r="B12" s="138" t="s">
        <v>57</v>
      </c>
      <c r="C12" s="64" t="s">
        <v>26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0</v>
      </c>
      <c r="BE12" s="66">
        <v>0</v>
      </c>
      <c r="BF12" s="66">
        <v>0</v>
      </c>
      <c r="BG12" s="66">
        <v>0</v>
      </c>
      <c r="BH12" s="254"/>
      <c r="BJ12" s="39" t="e">
        <v>#REF!</v>
      </c>
    </row>
    <row r="13" spans="1:62" x14ac:dyDescent="0.2">
      <c r="A13" s="254"/>
      <c r="B13" s="138" t="s">
        <v>776</v>
      </c>
      <c r="C13" s="64" t="s">
        <v>27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254"/>
      <c r="BJ13" s="39" t="e">
        <v>#REF!</v>
      </c>
    </row>
    <row r="14" spans="1:62" ht="21" x14ac:dyDescent="0.2">
      <c r="A14" s="254"/>
      <c r="B14" s="137" t="s">
        <v>777</v>
      </c>
      <c r="C14" s="64" t="s">
        <v>29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254"/>
      <c r="BJ14" s="39" t="e">
        <v>#REF!</v>
      </c>
    </row>
    <row r="15" spans="1:62" x14ac:dyDescent="0.2">
      <c r="A15" s="254"/>
      <c r="B15" s="137" t="s">
        <v>778</v>
      </c>
      <c r="C15" s="64" t="s">
        <v>30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66"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254"/>
      <c r="BJ15" s="39" t="e">
        <v>#REF!</v>
      </c>
    </row>
    <row r="16" spans="1:62" x14ac:dyDescent="0.2">
      <c r="A16" s="254"/>
      <c r="B16" s="138" t="s">
        <v>58</v>
      </c>
      <c r="C16" s="64" t="s">
        <v>31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254"/>
      <c r="BJ16" s="39"/>
    </row>
    <row r="17" spans="1:62" x14ac:dyDescent="0.2">
      <c r="A17" s="254"/>
      <c r="B17" s="138" t="s">
        <v>59</v>
      </c>
      <c r="C17" s="64" t="s">
        <v>32</v>
      </c>
      <c r="D17" s="53">
        <v>21</v>
      </c>
      <c r="E17" s="53">
        <v>5</v>
      </c>
      <c r="F17" s="53">
        <v>7</v>
      </c>
      <c r="G17" s="53">
        <v>9</v>
      </c>
      <c r="H17" s="53">
        <v>0</v>
      </c>
      <c r="I17" s="53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5">
        <v>2</v>
      </c>
      <c r="Q17" s="65">
        <v>2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0</v>
      </c>
      <c r="AJ17" s="65">
        <v>0</v>
      </c>
      <c r="AK17" s="65">
        <v>0</v>
      </c>
      <c r="AL17" s="65">
        <v>0</v>
      </c>
      <c r="AM17" s="65">
        <v>0</v>
      </c>
      <c r="AN17" s="65">
        <v>0</v>
      </c>
      <c r="AO17" s="65">
        <v>0</v>
      </c>
      <c r="AP17" s="65">
        <v>0</v>
      </c>
      <c r="AQ17" s="65">
        <v>0</v>
      </c>
      <c r="AR17" s="65">
        <v>0</v>
      </c>
      <c r="AS17" s="65">
        <v>0</v>
      </c>
      <c r="AT17" s="65">
        <v>0</v>
      </c>
      <c r="AU17" s="65">
        <v>0</v>
      </c>
      <c r="AV17" s="65">
        <v>0</v>
      </c>
      <c r="AW17" s="65">
        <v>0</v>
      </c>
      <c r="AX17" s="65">
        <v>5</v>
      </c>
      <c r="AY17" s="65">
        <v>5</v>
      </c>
      <c r="AZ17" s="65">
        <v>4</v>
      </c>
      <c r="BA17" s="65">
        <v>0</v>
      </c>
      <c r="BB17" s="65">
        <v>0</v>
      </c>
      <c r="BC17" s="65">
        <v>0</v>
      </c>
      <c r="BD17" s="65">
        <v>0</v>
      </c>
      <c r="BE17" s="65">
        <v>3</v>
      </c>
      <c r="BF17" s="65">
        <v>0</v>
      </c>
      <c r="BG17" s="65">
        <v>0</v>
      </c>
      <c r="BH17" s="254"/>
      <c r="BJ17" s="39" t="e">
        <v>#REF!</v>
      </c>
    </row>
    <row r="18" spans="1:62" ht="21" x14ac:dyDescent="0.2">
      <c r="A18" s="254"/>
      <c r="B18" s="138" t="s">
        <v>678</v>
      </c>
      <c r="C18" s="64" t="s">
        <v>33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254"/>
      <c r="BJ18" s="39" t="e">
        <v>#REF!</v>
      </c>
    </row>
    <row r="19" spans="1:62" x14ac:dyDescent="0.2">
      <c r="A19" s="254"/>
      <c r="B19" s="138" t="s">
        <v>844</v>
      </c>
      <c r="C19" s="64" t="s">
        <v>35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254"/>
      <c r="BJ19" s="39" t="e">
        <v>#REF!</v>
      </c>
    </row>
    <row r="20" spans="1:62" x14ac:dyDescent="0.2">
      <c r="A20" s="254"/>
      <c r="B20" s="138" t="s">
        <v>60</v>
      </c>
      <c r="C20" s="64" t="s">
        <v>36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65"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254"/>
      <c r="BJ20" s="39" t="e">
        <v>#REF!</v>
      </c>
    </row>
    <row r="21" spans="1:62" x14ac:dyDescent="0.2">
      <c r="A21" s="254"/>
      <c r="B21" s="138" t="s">
        <v>61</v>
      </c>
      <c r="C21" s="64" t="s">
        <v>38</v>
      </c>
      <c r="D21" s="53">
        <v>0</v>
      </c>
      <c r="E21" s="53">
        <v>0</v>
      </c>
      <c r="F21" s="53">
        <v>0</v>
      </c>
      <c r="G21" s="53">
        <v>0</v>
      </c>
      <c r="H21" s="53">
        <v>12</v>
      </c>
      <c r="I21" s="53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12</v>
      </c>
      <c r="BG21" s="54">
        <v>0</v>
      </c>
      <c r="BH21" s="254"/>
      <c r="BJ21" s="39" t="e">
        <v>#REF!</v>
      </c>
    </row>
    <row r="22" spans="1:62" ht="21" x14ac:dyDescent="0.2">
      <c r="A22" s="254"/>
      <c r="B22" s="137" t="s">
        <v>62</v>
      </c>
      <c r="C22" s="64" t="s">
        <v>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0</v>
      </c>
      <c r="AU22" s="65">
        <v>0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65">
        <v>0</v>
      </c>
      <c r="BB22" s="65"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254"/>
      <c r="BJ22" s="39"/>
    </row>
    <row r="23" spans="1:62" x14ac:dyDescent="0.2">
      <c r="A23" s="254"/>
      <c r="B23" s="137" t="s">
        <v>63</v>
      </c>
      <c r="C23" s="64" t="s">
        <v>46</v>
      </c>
      <c r="D23" s="53">
        <v>0</v>
      </c>
      <c r="E23" s="53">
        <v>0</v>
      </c>
      <c r="F23" s="53">
        <v>0</v>
      </c>
      <c r="G23" s="53">
        <v>0</v>
      </c>
      <c r="H23" s="53">
        <v>12</v>
      </c>
      <c r="I23" s="53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12</v>
      </c>
      <c r="BG23" s="65">
        <v>0</v>
      </c>
      <c r="BH23" s="254"/>
      <c r="BJ23" s="39" t="e">
        <v>#REF!</v>
      </c>
    </row>
    <row r="24" spans="1:62" x14ac:dyDescent="0.2">
      <c r="A24" s="254"/>
      <c r="B24" s="137" t="s">
        <v>685</v>
      </c>
      <c r="C24" s="64" t="s">
        <v>68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65"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65">
        <v>0</v>
      </c>
      <c r="BH24" s="254"/>
      <c r="BJ24" s="39" t="e">
        <v>#REF!</v>
      </c>
    </row>
    <row r="25" spans="1:62" x14ac:dyDescent="0.2">
      <c r="A25" s="254"/>
      <c r="B25" s="138" t="s">
        <v>64</v>
      </c>
      <c r="C25" s="64" t="s">
        <v>70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65"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254"/>
      <c r="BJ25" s="39" t="e">
        <v>#REF!</v>
      </c>
    </row>
    <row r="26" spans="1:62" x14ac:dyDescent="0.2">
      <c r="A26" s="254"/>
      <c r="B26" s="138" t="s">
        <v>65</v>
      </c>
      <c r="C26" s="64" t="s">
        <v>72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254"/>
      <c r="BJ26" s="39" t="e">
        <v>#REF!</v>
      </c>
    </row>
    <row r="27" spans="1:62" x14ac:dyDescent="0.2">
      <c r="A27" s="254"/>
      <c r="B27" s="138" t="s">
        <v>66</v>
      </c>
      <c r="C27" s="64" t="s">
        <v>74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3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1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1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1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254"/>
      <c r="BJ27" s="39" t="e">
        <v>#REF!</v>
      </c>
    </row>
    <row r="28" spans="1:62" x14ac:dyDescent="0.2">
      <c r="A28" s="254"/>
      <c r="B28" s="138" t="s">
        <v>67</v>
      </c>
      <c r="C28" s="64" t="s">
        <v>76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254"/>
      <c r="BJ28" s="39" t="e">
        <v>#REF!</v>
      </c>
    </row>
    <row r="29" spans="1:62" ht="21" x14ac:dyDescent="0.2">
      <c r="A29" s="254"/>
      <c r="B29" s="137" t="s">
        <v>69</v>
      </c>
      <c r="C29" s="64" t="s">
        <v>78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65">
        <v>0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254"/>
      <c r="BJ29" s="39" t="e">
        <v>#REF!</v>
      </c>
    </row>
    <row r="30" spans="1:62" x14ac:dyDescent="0.2">
      <c r="A30" s="254"/>
      <c r="B30" s="137" t="s">
        <v>71</v>
      </c>
      <c r="C30" s="64" t="s">
        <v>80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254"/>
      <c r="BJ30" s="39" t="e">
        <v>#REF!</v>
      </c>
    </row>
    <row r="31" spans="1:62" x14ac:dyDescent="0.2">
      <c r="A31" s="254"/>
      <c r="B31" s="137" t="s">
        <v>779</v>
      </c>
      <c r="C31" s="64" t="s">
        <v>82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254"/>
      <c r="BJ31" s="39" t="e">
        <v>#REF!</v>
      </c>
    </row>
    <row r="32" spans="1:62" x14ac:dyDescent="0.2">
      <c r="A32" s="254"/>
      <c r="B32" s="138" t="s">
        <v>73</v>
      </c>
      <c r="C32" s="64" t="s">
        <v>84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65"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65"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254"/>
      <c r="BJ32" s="39" t="e">
        <v>#REF!</v>
      </c>
    </row>
    <row r="33" spans="1:62" x14ac:dyDescent="0.2">
      <c r="A33" s="254"/>
      <c r="B33" s="138" t="s">
        <v>75</v>
      </c>
      <c r="C33" s="64" t="s">
        <v>86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3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65">
        <v>1</v>
      </c>
      <c r="AS33" s="65">
        <v>0</v>
      </c>
      <c r="AT33" s="65">
        <v>0</v>
      </c>
      <c r="AU33" s="65">
        <v>0</v>
      </c>
      <c r="AV33" s="65">
        <v>0</v>
      </c>
      <c r="AW33" s="65">
        <v>1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1</v>
      </c>
      <c r="BH33" s="254"/>
      <c r="BJ33" s="39" t="e">
        <v>#REF!</v>
      </c>
    </row>
    <row r="34" spans="1:62" x14ac:dyDescent="0.2">
      <c r="A34" s="254"/>
      <c r="B34" s="138" t="s">
        <v>77</v>
      </c>
      <c r="C34" s="64" t="s">
        <v>88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254"/>
      <c r="BJ34" s="39"/>
    </row>
    <row r="35" spans="1:62" x14ac:dyDescent="0.2">
      <c r="A35" s="254"/>
      <c r="B35" s="138" t="s">
        <v>79</v>
      </c>
      <c r="C35" s="64" t="s">
        <v>90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0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66">
        <v>0</v>
      </c>
      <c r="BH35" s="254"/>
      <c r="BJ35" s="39"/>
    </row>
    <row r="36" spans="1:62" x14ac:dyDescent="0.2">
      <c r="A36" s="254"/>
      <c r="B36" s="138" t="s">
        <v>81</v>
      </c>
      <c r="C36" s="64" t="s">
        <v>92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65">
        <v>0</v>
      </c>
      <c r="AO36" s="65">
        <v>0</v>
      </c>
      <c r="AP36" s="65">
        <v>0</v>
      </c>
      <c r="AQ36" s="65">
        <v>0</v>
      </c>
      <c r="AR36" s="65">
        <v>0</v>
      </c>
      <c r="AS36" s="65">
        <v>0</v>
      </c>
      <c r="AT36" s="65">
        <v>0</v>
      </c>
      <c r="AU36" s="65">
        <v>0</v>
      </c>
      <c r="AV36" s="65">
        <v>0</v>
      </c>
      <c r="AW36" s="65">
        <v>0</v>
      </c>
      <c r="AX36" s="65">
        <v>0</v>
      </c>
      <c r="AY36" s="65">
        <v>0</v>
      </c>
      <c r="AZ36" s="65">
        <v>0</v>
      </c>
      <c r="BA36" s="65">
        <v>0</v>
      </c>
      <c r="BB36" s="65">
        <v>0</v>
      </c>
      <c r="BC36" s="65">
        <v>0</v>
      </c>
      <c r="BD36" s="65">
        <v>0</v>
      </c>
      <c r="BE36" s="65">
        <v>0</v>
      </c>
      <c r="BF36" s="65">
        <v>0</v>
      </c>
      <c r="BG36" s="65">
        <v>0</v>
      </c>
      <c r="BH36" s="254"/>
      <c r="BJ36" s="39"/>
    </row>
    <row r="37" spans="1:62" x14ac:dyDescent="0.2">
      <c r="A37" s="254"/>
      <c r="B37" s="138" t="s">
        <v>704</v>
      </c>
      <c r="C37" s="64" t="s">
        <v>94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5">
        <v>0</v>
      </c>
      <c r="BH37" s="254"/>
      <c r="BJ37" s="39"/>
    </row>
    <row r="38" spans="1:62" x14ac:dyDescent="0.2">
      <c r="A38" s="254"/>
      <c r="B38" s="138" t="s">
        <v>83</v>
      </c>
      <c r="C38" s="64" t="s">
        <v>95</v>
      </c>
      <c r="D38" s="53">
        <v>1</v>
      </c>
      <c r="E38" s="53">
        <v>0</v>
      </c>
      <c r="F38" s="53">
        <v>1</v>
      </c>
      <c r="G38" s="53">
        <v>0</v>
      </c>
      <c r="H38" s="53">
        <v>0</v>
      </c>
      <c r="I38" s="53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1</v>
      </c>
      <c r="BE38" s="54">
        <v>0</v>
      </c>
      <c r="BF38" s="54">
        <v>0</v>
      </c>
      <c r="BG38" s="54">
        <v>0</v>
      </c>
      <c r="BH38" s="254"/>
      <c r="BJ38" s="39" t="e">
        <v>#REF!</v>
      </c>
    </row>
    <row r="39" spans="1:62" ht="21" x14ac:dyDescent="0.2">
      <c r="A39" s="254"/>
      <c r="B39" s="137" t="s">
        <v>85</v>
      </c>
      <c r="C39" s="64" t="s">
        <v>97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65">
        <v>0</v>
      </c>
      <c r="AO39" s="65">
        <v>0</v>
      </c>
      <c r="AP39" s="65">
        <v>0</v>
      </c>
      <c r="AQ39" s="65">
        <v>0</v>
      </c>
      <c r="AR39" s="65">
        <v>0</v>
      </c>
      <c r="AS39" s="65">
        <v>0</v>
      </c>
      <c r="AT39" s="65">
        <v>0</v>
      </c>
      <c r="AU39" s="65">
        <v>0</v>
      </c>
      <c r="AV39" s="65">
        <v>0</v>
      </c>
      <c r="AW39" s="65">
        <v>0</v>
      </c>
      <c r="AX39" s="65">
        <v>0</v>
      </c>
      <c r="AY39" s="65">
        <v>0</v>
      </c>
      <c r="AZ39" s="65">
        <v>0</v>
      </c>
      <c r="BA39" s="65">
        <v>0</v>
      </c>
      <c r="BB39" s="65">
        <v>0</v>
      </c>
      <c r="BC39" s="65">
        <v>0</v>
      </c>
      <c r="BD39" s="65">
        <v>0</v>
      </c>
      <c r="BE39" s="65">
        <v>0</v>
      </c>
      <c r="BF39" s="65">
        <v>0</v>
      </c>
      <c r="BG39" s="65">
        <v>0</v>
      </c>
      <c r="BH39" s="254"/>
      <c r="BJ39" s="39" t="e">
        <v>#REF!</v>
      </c>
    </row>
    <row r="40" spans="1:62" x14ac:dyDescent="0.2">
      <c r="A40" s="254"/>
      <c r="B40" s="137" t="s">
        <v>87</v>
      </c>
      <c r="C40" s="64" t="s">
        <v>98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65"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65"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0</v>
      </c>
      <c r="BH40" s="254"/>
      <c r="BJ40" s="39" t="e">
        <v>#REF!</v>
      </c>
    </row>
    <row r="41" spans="1:62" x14ac:dyDescent="0.2">
      <c r="A41" s="254"/>
      <c r="B41" s="137" t="s">
        <v>89</v>
      </c>
      <c r="C41" s="64" t="s">
        <v>100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65"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65">
        <v>0</v>
      </c>
      <c r="BH41" s="254"/>
      <c r="BJ41" s="39" t="e">
        <v>#REF!</v>
      </c>
    </row>
    <row r="42" spans="1:62" x14ac:dyDescent="0.2">
      <c r="A42" s="254"/>
      <c r="B42" s="137" t="s">
        <v>91</v>
      </c>
      <c r="C42" s="64" t="s">
        <v>102</v>
      </c>
      <c r="D42" s="53">
        <v>1</v>
      </c>
      <c r="E42" s="53">
        <v>0</v>
      </c>
      <c r="F42" s="53">
        <v>1</v>
      </c>
      <c r="G42" s="53">
        <v>0</v>
      </c>
      <c r="H42" s="53">
        <v>0</v>
      </c>
      <c r="I42" s="53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1</v>
      </c>
      <c r="BE42" s="65">
        <v>0</v>
      </c>
      <c r="BF42" s="65">
        <v>0</v>
      </c>
      <c r="BG42" s="65">
        <v>0</v>
      </c>
      <c r="BH42" s="254"/>
      <c r="BJ42" s="39" t="e">
        <v>#REF!</v>
      </c>
    </row>
    <row r="43" spans="1:62" x14ac:dyDescent="0.2">
      <c r="A43" s="254"/>
      <c r="B43" s="138" t="s">
        <v>93</v>
      </c>
      <c r="C43" s="64" t="s">
        <v>104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254"/>
      <c r="BJ43" s="39" t="e">
        <v>#REF!</v>
      </c>
    </row>
    <row r="44" spans="1:62" x14ac:dyDescent="0.2">
      <c r="A44" s="254"/>
      <c r="B44" s="138" t="s">
        <v>780</v>
      </c>
      <c r="C44" s="64" t="s">
        <v>106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254"/>
      <c r="BJ44" s="39" t="e">
        <v>#REF!</v>
      </c>
    </row>
    <row r="45" spans="1:62" ht="21" x14ac:dyDescent="0.2">
      <c r="A45" s="254"/>
      <c r="B45" s="137" t="s">
        <v>99</v>
      </c>
      <c r="C45" s="64" t="s">
        <v>108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254"/>
      <c r="BJ45" s="39"/>
    </row>
    <row r="46" spans="1:62" x14ac:dyDescent="0.2">
      <c r="A46" s="254"/>
      <c r="B46" s="137" t="s">
        <v>101</v>
      </c>
      <c r="C46" s="64" t="s">
        <v>110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254"/>
      <c r="BJ46" s="39" t="e">
        <v>#REF!</v>
      </c>
    </row>
    <row r="47" spans="1:62" x14ac:dyDescent="0.2">
      <c r="A47" s="254"/>
      <c r="B47" s="138" t="s">
        <v>103</v>
      </c>
      <c r="C47" s="64" t="s">
        <v>112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254"/>
      <c r="BJ47" s="39" t="e">
        <v>#REF!</v>
      </c>
    </row>
    <row r="48" spans="1:62" x14ac:dyDescent="0.2">
      <c r="A48" s="254"/>
      <c r="B48" s="138" t="s">
        <v>845</v>
      </c>
      <c r="C48" s="64" t="s">
        <v>114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65"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65"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65">
        <v>0</v>
      </c>
      <c r="BH48" s="254"/>
      <c r="BJ48" s="39" t="e">
        <v>#REF!</v>
      </c>
    </row>
    <row r="49" spans="1:62" x14ac:dyDescent="0.2">
      <c r="A49" s="254"/>
      <c r="B49" s="138" t="s">
        <v>96</v>
      </c>
      <c r="C49" s="64" t="s">
        <v>116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65"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0</v>
      </c>
      <c r="BH49" s="254"/>
      <c r="BJ49" s="39" t="e">
        <v>#REF!</v>
      </c>
    </row>
    <row r="50" spans="1:62" x14ac:dyDescent="0.2">
      <c r="A50" s="254"/>
      <c r="B50" s="138" t="s">
        <v>105</v>
      </c>
      <c r="C50" s="64" t="s">
        <v>118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254"/>
      <c r="BJ50" s="39" t="e">
        <v>#REF!</v>
      </c>
    </row>
    <row r="51" spans="1:62" x14ac:dyDescent="0.2">
      <c r="A51" s="254"/>
      <c r="B51" s="138" t="s">
        <v>107</v>
      </c>
      <c r="C51" s="64" t="s">
        <v>120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65"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65"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65">
        <v>0</v>
      </c>
      <c r="BH51" s="254"/>
      <c r="BJ51" s="39" t="e">
        <v>#REF!</v>
      </c>
    </row>
    <row r="52" spans="1:62" x14ac:dyDescent="0.2">
      <c r="A52" s="254"/>
      <c r="B52" s="138" t="s">
        <v>109</v>
      </c>
      <c r="C52" s="64" t="s">
        <v>122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65"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65"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65">
        <v>0</v>
      </c>
      <c r="BH52" s="254"/>
      <c r="BJ52" s="39" t="e">
        <v>#REF!</v>
      </c>
    </row>
    <row r="53" spans="1:62" x14ac:dyDescent="0.2">
      <c r="A53" s="254"/>
      <c r="B53" s="138" t="s">
        <v>754</v>
      </c>
      <c r="C53" s="64" t="s">
        <v>124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66">
        <v>0</v>
      </c>
      <c r="BF53" s="66">
        <v>0</v>
      </c>
      <c r="BG53" s="66">
        <v>0</v>
      </c>
      <c r="BH53" s="254"/>
      <c r="BJ53" s="39" t="e">
        <v>#REF!</v>
      </c>
    </row>
    <row r="54" spans="1:62" x14ac:dyDescent="0.2">
      <c r="A54" s="254"/>
      <c r="B54" s="138" t="s">
        <v>111</v>
      </c>
      <c r="C54" s="64" t="s">
        <v>126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65">
        <v>0</v>
      </c>
      <c r="AO54" s="65">
        <v>0</v>
      </c>
      <c r="AP54" s="65">
        <v>0</v>
      </c>
      <c r="AQ54" s="65">
        <v>0</v>
      </c>
      <c r="AR54" s="65">
        <v>0</v>
      </c>
      <c r="AS54" s="65">
        <v>0</v>
      </c>
      <c r="AT54" s="65">
        <v>0</v>
      </c>
      <c r="AU54" s="65">
        <v>0</v>
      </c>
      <c r="AV54" s="65">
        <v>0</v>
      </c>
      <c r="AW54" s="65">
        <v>0</v>
      </c>
      <c r="AX54" s="65">
        <v>0</v>
      </c>
      <c r="AY54" s="65">
        <v>0</v>
      </c>
      <c r="AZ54" s="65">
        <v>0</v>
      </c>
      <c r="BA54" s="65">
        <v>0</v>
      </c>
      <c r="BB54" s="65">
        <v>0</v>
      </c>
      <c r="BC54" s="65">
        <v>0</v>
      </c>
      <c r="BD54" s="65">
        <v>0</v>
      </c>
      <c r="BE54" s="65">
        <v>0</v>
      </c>
      <c r="BF54" s="65">
        <v>0</v>
      </c>
      <c r="BG54" s="65">
        <v>0</v>
      </c>
      <c r="BH54" s="254"/>
      <c r="BJ54" s="39" t="e">
        <v>#REF!</v>
      </c>
    </row>
    <row r="55" spans="1:62" x14ac:dyDescent="0.2">
      <c r="A55" s="254"/>
      <c r="B55" s="138" t="s">
        <v>113</v>
      </c>
      <c r="C55" s="64" t="s">
        <v>128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254"/>
      <c r="BJ55" s="39" t="e">
        <v>#REF!</v>
      </c>
    </row>
    <row r="56" spans="1:62" ht="21" x14ac:dyDescent="0.2">
      <c r="A56" s="254"/>
      <c r="B56" s="137" t="s">
        <v>115</v>
      </c>
      <c r="C56" s="64" t="s">
        <v>130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254"/>
      <c r="BJ56" s="39" t="e">
        <v>#REF!</v>
      </c>
    </row>
    <row r="57" spans="1:62" x14ac:dyDescent="0.2">
      <c r="A57" s="254"/>
      <c r="B57" s="137" t="s">
        <v>117</v>
      </c>
      <c r="C57" s="64" t="s">
        <v>132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254"/>
      <c r="BJ57" s="39" t="e">
        <v>#REF!</v>
      </c>
    </row>
    <row r="58" spans="1:62" x14ac:dyDescent="0.2">
      <c r="A58" s="254"/>
      <c r="B58" s="137" t="s">
        <v>119</v>
      </c>
      <c r="C58" s="64" t="s">
        <v>134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254"/>
      <c r="BJ58" s="39" t="e">
        <v>#REF!</v>
      </c>
    </row>
    <row r="59" spans="1:62" x14ac:dyDescent="0.2">
      <c r="A59" s="254"/>
      <c r="B59" s="137" t="s">
        <v>121</v>
      </c>
      <c r="C59" s="64" t="s">
        <v>136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65"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65"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5">
        <v>0</v>
      </c>
      <c r="BH59" s="254"/>
      <c r="BJ59" s="39" t="e">
        <v>#REF!</v>
      </c>
    </row>
    <row r="60" spans="1:62" x14ac:dyDescent="0.2">
      <c r="A60" s="254"/>
      <c r="B60" s="138" t="s">
        <v>123</v>
      </c>
      <c r="C60" s="64" t="s">
        <v>138</v>
      </c>
      <c r="D60" s="53">
        <v>32</v>
      </c>
      <c r="E60" s="53">
        <v>13</v>
      </c>
      <c r="F60" s="53">
        <v>5</v>
      </c>
      <c r="G60" s="53">
        <v>14</v>
      </c>
      <c r="H60" s="53">
        <v>0</v>
      </c>
      <c r="I60" s="53">
        <v>9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2</v>
      </c>
      <c r="P60" s="65">
        <v>0</v>
      </c>
      <c r="Q60" s="65">
        <v>0</v>
      </c>
      <c r="R60" s="65">
        <v>0</v>
      </c>
      <c r="S60" s="65">
        <v>2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11</v>
      </c>
      <c r="BD60" s="65">
        <v>5</v>
      </c>
      <c r="BE60" s="65">
        <v>14</v>
      </c>
      <c r="BF60" s="65">
        <v>0</v>
      </c>
      <c r="BG60" s="65">
        <v>7</v>
      </c>
      <c r="BH60" s="254"/>
      <c r="BJ60" s="39" t="e">
        <v>#REF!</v>
      </c>
    </row>
    <row r="61" spans="1:62" x14ac:dyDescent="0.2">
      <c r="A61" s="254"/>
      <c r="B61" s="138" t="s">
        <v>125</v>
      </c>
      <c r="C61" s="64" t="s">
        <v>140</v>
      </c>
      <c r="D61" s="53">
        <v>3</v>
      </c>
      <c r="E61" s="53">
        <v>0</v>
      </c>
      <c r="F61" s="53">
        <v>3</v>
      </c>
      <c r="G61" s="53">
        <v>0</v>
      </c>
      <c r="H61" s="53">
        <v>1</v>
      </c>
      <c r="I61" s="53">
        <v>24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3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3</v>
      </c>
      <c r="AA61" s="65">
        <v>0</v>
      </c>
      <c r="AB61" s="65">
        <v>1</v>
      </c>
      <c r="AC61" s="65">
        <v>21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254"/>
      <c r="BJ61" s="39" t="e">
        <v>#REF!</v>
      </c>
    </row>
    <row r="62" spans="1:62" x14ac:dyDescent="0.2">
      <c r="A62" s="254"/>
      <c r="B62" s="138" t="s">
        <v>127</v>
      </c>
      <c r="C62" s="64" t="s">
        <v>142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254"/>
      <c r="BJ62" s="39" t="e">
        <v>#REF!</v>
      </c>
    </row>
    <row r="63" spans="1:62" ht="21" x14ac:dyDescent="0.2">
      <c r="A63" s="254"/>
      <c r="B63" s="137" t="s">
        <v>129</v>
      </c>
      <c r="C63" s="64" t="s">
        <v>144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254"/>
      <c r="BJ63" s="39" t="e">
        <v>#REF!</v>
      </c>
    </row>
    <row r="64" spans="1:62" x14ac:dyDescent="0.2">
      <c r="A64" s="254"/>
      <c r="B64" s="137" t="s">
        <v>131</v>
      </c>
      <c r="C64" s="64" t="s">
        <v>146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65"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254"/>
      <c r="BJ64" s="39" t="e">
        <v>#REF!</v>
      </c>
    </row>
    <row r="65" spans="1:62" x14ac:dyDescent="0.2">
      <c r="A65" s="254"/>
      <c r="B65" s="137" t="s">
        <v>133</v>
      </c>
      <c r="C65" s="64" t="s">
        <v>148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254"/>
      <c r="BJ65" s="39" t="e">
        <v>#REF!</v>
      </c>
    </row>
    <row r="66" spans="1:62" x14ac:dyDescent="0.2">
      <c r="A66" s="254"/>
      <c r="B66" s="138" t="s">
        <v>135</v>
      </c>
      <c r="C66" s="64" t="s">
        <v>150</v>
      </c>
      <c r="D66" s="53">
        <v>8</v>
      </c>
      <c r="E66" s="53">
        <v>4</v>
      </c>
      <c r="F66" s="53">
        <v>3</v>
      </c>
      <c r="G66" s="53">
        <v>1</v>
      </c>
      <c r="H66" s="53">
        <v>0</v>
      </c>
      <c r="I66" s="53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2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1</v>
      </c>
      <c r="AK66" s="65">
        <v>0</v>
      </c>
      <c r="AL66" s="65">
        <v>0</v>
      </c>
      <c r="AM66" s="65">
        <v>0</v>
      </c>
      <c r="AN66" s="65">
        <v>1</v>
      </c>
      <c r="AO66" s="65">
        <v>0</v>
      </c>
      <c r="AP66" s="65">
        <v>0</v>
      </c>
      <c r="AQ66" s="65">
        <v>0</v>
      </c>
      <c r="AR66" s="65">
        <v>0</v>
      </c>
      <c r="AS66" s="65">
        <v>1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2</v>
      </c>
      <c r="BE66" s="65">
        <v>1</v>
      </c>
      <c r="BF66" s="65">
        <v>0</v>
      </c>
      <c r="BG66" s="65">
        <v>0</v>
      </c>
      <c r="BH66" s="254"/>
      <c r="BJ66" s="39" t="e">
        <v>#REF!</v>
      </c>
    </row>
    <row r="67" spans="1:62" x14ac:dyDescent="0.2">
      <c r="A67" s="254"/>
      <c r="B67" s="138" t="s">
        <v>137</v>
      </c>
      <c r="C67" s="64" t="s">
        <v>152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254"/>
      <c r="BJ67" s="39" t="e">
        <v>#REF!</v>
      </c>
    </row>
    <row r="68" spans="1:62" x14ac:dyDescent="0.2">
      <c r="A68" s="254"/>
      <c r="B68" s="138" t="s">
        <v>139</v>
      </c>
      <c r="C68" s="64" t="s">
        <v>154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254"/>
      <c r="BJ68" s="39" t="e">
        <v>#REF!</v>
      </c>
    </row>
    <row r="69" spans="1:62" ht="21" x14ac:dyDescent="0.2">
      <c r="A69" s="254"/>
      <c r="B69" s="138" t="s">
        <v>755</v>
      </c>
      <c r="C69" s="64" t="s">
        <v>156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254"/>
      <c r="BJ69" s="39" t="e">
        <v>#REF!</v>
      </c>
    </row>
    <row r="70" spans="1:62" x14ac:dyDescent="0.2">
      <c r="A70" s="254"/>
      <c r="B70" s="138" t="s">
        <v>141</v>
      </c>
      <c r="C70" s="64" t="s">
        <v>158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254"/>
      <c r="BJ70" s="39" t="e">
        <v>#REF!</v>
      </c>
    </row>
    <row r="71" spans="1:62" x14ac:dyDescent="0.2">
      <c r="A71" s="254"/>
      <c r="B71" s="138" t="s">
        <v>143</v>
      </c>
      <c r="C71" s="64" t="s">
        <v>160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254"/>
      <c r="BJ71" s="39" t="e">
        <v>#REF!</v>
      </c>
    </row>
    <row r="72" spans="1:62" x14ac:dyDescent="0.2">
      <c r="A72" s="254"/>
      <c r="B72" s="138" t="s">
        <v>145</v>
      </c>
      <c r="C72" s="64" t="s">
        <v>162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254"/>
      <c r="BJ72" s="39" t="e">
        <v>#REF!</v>
      </c>
    </row>
    <row r="73" spans="1:62" x14ac:dyDescent="0.2">
      <c r="A73" s="254"/>
      <c r="B73" s="138" t="s">
        <v>147</v>
      </c>
      <c r="C73" s="64" t="s">
        <v>164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254"/>
      <c r="BJ73" s="39" t="e">
        <v>#REF!</v>
      </c>
    </row>
    <row r="74" spans="1:62" x14ac:dyDescent="0.2">
      <c r="A74" s="254"/>
      <c r="B74" s="138" t="s">
        <v>149</v>
      </c>
      <c r="C74" s="64" t="s">
        <v>166</v>
      </c>
      <c r="D74" s="53">
        <v>28</v>
      </c>
      <c r="E74" s="53">
        <v>13</v>
      </c>
      <c r="F74" s="53">
        <v>7</v>
      </c>
      <c r="G74" s="53">
        <v>8</v>
      </c>
      <c r="H74" s="53">
        <v>12</v>
      </c>
      <c r="I74" s="53">
        <v>5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2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2</v>
      </c>
      <c r="Z74" s="65">
        <v>1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9</v>
      </c>
      <c r="BD74" s="65">
        <v>6</v>
      </c>
      <c r="BE74" s="65">
        <v>8</v>
      </c>
      <c r="BF74" s="65">
        <v>12</v>
      </c>
      <c r="BG74" s="65">
        <v>5</v>
      </c>
      <c r="BH74" s="254"/>
      <c r="BJ74" s="39" t="e">
        <v>#REF!</v>
      </c>
    </row>
    <row r="75" spans="1:62" x14ac:dyDescent="0.2">
      <c r="A75" s="254"/>
      <c r="B75" s="138" t="s">
        <v>151</v>
      </c>
      <c r="C75" s="64" t="s">
        <v>168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254"/>
      <c r="BJ75" s="39" t="e">
        <v>#REF!</v>
      </c>
    </row>
    <row r="76" spans="1:62" x14ac:dyDescent="0.2">
      <c r="A76" s="254"/>
      <c r="B76" s="138" t="s">
        <v>153</v>
      </c>
      <c r="C76" s="64" t="s">
        <v>170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254"/>
      <c r="BJ76" s="39" t="e">
        <v>#REF!</v>
      </c>
    </row>
    <row r="77" spans="1:62" x14ac:dyDescent="0.2">
      <c r="A77" s="254"/>
      <c r="B77" s="138" t="s">
        <v>155</v>
      </c>
      <c r="C77" s="64" t="s">
        <v>172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254"/>
      <c r="BJ77" s="39" t="e">
        <v>#REF!</v>
      </c>
    </row>
    <row r="78" spans="1:62" ht="21" x14ac:dyDescent="0.2">
      <c r="A78" s="254"/>
      <c r="B78" s="137" t="s">
        <v>157</v>
      </c>
      <c r="C78" s="64" t="s">
        <v>174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254"/>
      <c r="BJ78" s="39" t="e">
        <v>#REF!</v>
      </c>
    </row>
    <row r="79" spans="1:62" x14ac:dyDescent="0.2">
      <c r="A79" s="254"/>
      <c r="B79" s="137" t="s">
        <v>159</v>
      </c>
      <c r="C79" s="64" t="s">
        <v>176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254"/>
      <c r="BJ79" s="39" t="e">
        <v>#REF!</v>
      </c>
    </row>
    <row r="80" spans="1:62" x14ac:dyDescent="0.2">
      <c r="A80" s="254"/>
      <c r="B80" s="137" t="s">
        <v>161</v>
      </c>
      <c r="C80" s="64" t="s">
        <v>177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254"/>
      <c r="BJ80" s="39" t="e">
        <v>#REF!</v>
      </c>
    </row>
    <row r="81" spans="1:62" x14ac:dyDescent="0.2">
      <c r="A81" s="254"/>
      <c r="B81" s="137" t="s">
        <v>163</v>
      </c>
      <c r="C81" s="64" t="s">
        <v>179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254"/>
      <c r="BJ81" s="39"/>
    </row>
    <row r="82" spans="1:62" x14ac:dyDescent="0.2">
      <c r="A82" s="254"/>
      <c r="B82" s="138" t="s">
        <v>165</v>
      </c>
      <c r="C82" s="64" t="s">
        <v>181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254"/>
      <c r="BJ82" s="39" t="e">
        <v>#REF!</v>
      </c>
    </row>
    <row r="83" spans="1:62" x14ac:dyDescent="0.2">
      <c r="A83" s="254"/>
      <c r="B83" s="138" t="s">
        <v>167</v>
      </c>
      <c r="C83" s="64" t="s">
        <v>183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254"/>
      <c r="BJ83" s="39" t="e">
        <v>#REF!</v>
      </c>
    </row>
    <row r="84" spans="1:62" x14ac:dyDescent="0.2">
      <c r="A84" s="254"/>
      <c r="B84" s="138" t="s">
        <v>169</v>
      </c>
      <c r="C84" s="64" t="s">
        <v>184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65">
        <v>0</v>
      </c>
      <c r="K84" s="65">
        <v>0</v>
      </c>
      <c r="L84" s="65">
        <v>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65"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65"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65">
        <v>0</v>
      </c>
      <c r="BH84" s="254"/>
      <c r="BJ84" s="39" t="e">
        <v>#REF!</v>
      </c>
    </row>
    <row r="85" spans="1:62" x14ac:dyDescent="0.2">
      <c r="A85" s="254"/>
      <c r="B85" s="138" t="s">
        <v>171</v>
      </c>
      <c r="C85" s="64" t="s">
        <v>185</v>
      </c>
      <c r="D85" s="53">
        <v>2</v>
      </c>
      <c r="E85" s="53">
        <v>0</v>
      </c>
      <c r="F85" s="53">
        <v>0</v>
      </c>
      <c r="G85" s="53">
        <v>2</v>
      </c>
      <c r="H85" s="53">
        <v>0</v>
      </c>
      <c r="I85" s="53">
        <v>2</v>
      </c>
      <c r="J85" s="65">
        <v>0</v>
      </c>
      <c r="K85" s="65">
        <v>0</v>
      </c>
      <c r="L85" s="65">
        <v>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65"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2</v>
      </c>
      <c r="BF85" s="65">
        <v>0</v>
      </c>
      <c r="BG85" s="65">
        <v>2</v>
      </c>
      <c r="BH85" s="254"/>
      <c r="BJ85" s="39" t="e">
        <v>#REF!</v>
      </c>
    </row>
    <row r="86" spans="1:62" x14ac:dyDescent="0.2">
      <c r="A86" s="254"/>
      <c r="B86" s="138" t="s">
        <v>173</v>
      </c>
      <c r="C86" s="64" t="s">
        <v>187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65"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65"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65">
        <v>0</v>
      </c>
      <c r="BH86" s="254"/>
      <c r="BJ86" s="39" t="e">
        <v>#REF!</v>
      </c>
    </row>
    <row r="87" spans="1:62" x14ac:dyDescent="0.2">
      <c r="A87" s="254"/>
      <c r="B87" s="138" t="s">
        <v>702</v>
      </c>
      <c r="C87" s="64" t="s">
        <v>189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254"/>
      <c r="BJ87" s="39"/>
    </row>
    <row r="88" spans="1:62" x14ac:dyDescent="0.2">
      <c r="A88" s="254"/>
      <c r="B88" s="138" t="s">
        <v>175</v>
      </c>
      <c r="C88" s="64" t="s">
        <v>191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65"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65"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65">
        <v>0</v>
      </c>
      <c r="BH88" s="254"/>
      <c r="BJ88" s="39" t="e">
        <v>#REF!</v>
      </c>
    </row>
    <row r="89" spans="1:62" x14ac:dyDescent="0.2">
      <c r="A89" s="254"/>
      <c r="B89" s="138" t="s">
        <v>846</v>
      </c>
      <c r="C89" s="64" t="s">
        <v>193</v>
      </c>
      <c r="D89" s="53">
        <v>9</v>
      </c>
      <c r="E89" s="53">
        <v>4</v>
      </c>
      <c r="F89" s="53">
        <v>3</v>
      </c>
      <c r="G89" s="53">
        <v>2</v>
      </c>
      <c r="H89" s="53">
        <v>3</v>
      </c>
      <c r="I89" s="53">
        <v>16</v>
      </c>
      <c r="J89" s="65">
        <v>0</v>
      </c>
      <c r="K89" s="65">
        <v>0</v>
      </c>
      <c r="L89" s="65">
        <v>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65"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65"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4</v>
      </c>
      <c r="BD89" s="65">
        <v>3</v>
      </c>
      <c r="BE89" s="65">
        <v>2</v>
      </c>
      <c r="BF89" s="65">
        <v>3</v>
      </c>
      <c r="BG89" s="65">
        <v>16</v>
      </c>
      <c r="BH89" s="254"/>
      <c r="BJ89" s="39" t="e">
        <v>#REF!</v>
      </c>
    </row>
    <row r="90" spans="1:62" x14ac:dyDescent="0.2">
      <c r="A90" s="254"/>
      <c r="B90" s="138" t="s">
        <v>178</v>
      </c>
      <c r="C90" s="64" t="s">
        <v>195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65"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65"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65">
        <v>0</v>
      </c>
      <c r="BH90" s="254"/>
      <c r="BJ90" s="39" t="e">
        <v>#REF!</v>
      </c>
    </row>
    <row r="91" spans="1:62" x14ac:dyDescent="0.2">
      <c r="A91" s="254"/>
      <c r="B91" s="138" t="s">
        <v>180</v>
      </c>
      <c r="C91" s="64" t="s">
        <v>197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65"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65"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65">
        <v>0</v>
      </c>
      <c r="BH91" s="254"/>
      <c r="BJ91" s="39" t="e">
        <v>#REF!</v>
      </c>
    </row>
    <row r="92" spans="1:62" x14ac:dyDescent="0.2">
      <c r="A92" s="254"/>
      <c r="B92" s="138" t="s">
        <v>182</v>
      </c>
      <c r="C92" s="64" t="s">
        <v>199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54">
        <v>0</v>
      </c>
      <c r="AU92" s="54">
        <v>0</v>
      </c>
      <c r="AV92" s="54">
        <v>0</v>
      </c>
      <c r="AW92" s="54">
        <v>0</v>
      </c>
      <c r="AX92" s="54">
        <v>0</v>
      </c>
      <c r="AY92" s="54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254"/>
      <c r="BJ92" s="39" t="e">
        <v>#REF!</v>
      </c>
    </row>
    <row r="93" spans="1:62" ht="21" x14ac:dyDescent="0.2">
      <c r="A93" s="254"/>
      <c r="B93" s="137" t="s">
        <v>729</v>
      </c>
      <c r="C93" s="64" t="s">
        <v>201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65">
        <v>0</v>
      </c>
      <c r="AO93" s="65">
        <v>0</v>
      </c>
      <c r="AP93" s="65">
        <v>0</v>
      </c>
      <c r="AQ93" s="65">
        <v>0</v>
      </c>
      <c r="AR93" s="65">
        <v>0</v>
      </c>
      <c r="AS93" s="65">
        <v>0</v>
      </c>
      <c r="AT93" s="65">
        <v>0</v>
      </c>
      <c r="AU93" s="65">
        <v>0</v>
      </c>
      <c r="AV93" s="65">
        <v>0</v>
      </c>
      <c r="AW93" s="65">
        <v>0</v>
      </c>
      <c r="AX93" s="65">
        <v>0</v>
      </c>
      <c r="AY93" s="65">
        <v>0</v>
      </c>
      <c r="AZ93" s="65">
        <v>0</v>
      </c>
      <c r="BA93" s="65">
        <v>0</v>
      </c>
      <c r="BB93" s="65">
        <v>0</v>
      </c>
      <c r="BC93" s="65">
        <v>0</v>
      </c>
      <c r="BD93" s="65">
        <v>0</v>
      </c>
      <c r="BE93" s="65">
        <v>0</v>
      </c>
      <c r="BF93" s="65">
        <v>0</v>
      </c>
      <c r="BG93" s="65">
        <v>0</v>
      </c>
      <c r="BH93" s="254"/>
      <c r="BJ93" s="39"/>
    </row>
    <row r="94" spans="1:62" x14ac:dyDescent="0.2">
      <c r="A94" s="254"/>
      <c r="B94" s="137" t="s">
        <v>730</v>
      </c>
      <c r="C94" s="64" t="s">
        <v>203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65"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65"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65">
        <v>0</v>
      </c>
      <c r="BH94" s="254"/>
      <c r="BJ94" s="39" t="e">
        <v>#REF!</v>
      </c>
    </row>
    <row r="95" spans="1:62" x14ac:dyDescent="0.2">
      <c r="A95" s="254"/>
      <c r="B95" s="137" t="s">
        <v>186</v>
      </c>
      <c r="C95" s="64" t="s">
        <v>205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65"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65"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65">
        <v>0</v>
      </c>
      <c r="BH95" s="254"/>
      <c r="BJ95" s="39" t="e">
        <v>#REF!</v>
      </c>
    </row>
    <row r="96" spans="1:62" x14ac:dyDescent="0.2">
      <c r="A96" s="254"/>
      <c r="B96" s="138" t="s">
        <v>188</v>
      </c>
      <c r="C96" s="64" t="s">
        <v>207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65"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65"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65">
        <v>0</v>
      </c>
      <c r="BH96" s="254"/>
      <c r="BJ96" s="39" t="e">
        <v>#REF!</v>
      </c>
    </row>
    <row r="97" spans="1:62" x14ac:dyDescent="0.2">
      <c r="A97" s="254"/>
      <c r="B97" s="138" t="s">
        <v>190</v>
      </c>
      <c r="C97" s="64" t="s">
        <v>208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65"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65"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65">
        <v>0</v>
      </c>
      <c r="BH97" s="254"/>
      <c r="BJ97" s="39" t="e">
        <v>#REF!</v>
      </c>
    </row>
    <row r="98" spans="1:62" x14ac:dyDescent="0.2">
      <c r="A98" s="254"/>
      <c r="B98" s="138" t="s">
        <v>192</v>
      </c>
      <c r="C98" s="64" t="s">
        <v>210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5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65"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65"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65">
        <v>5</v>
      </c>
      <c r="BH98" s="254"/>
      <c r="BJ98" s="39" t="e">
        <v>#REF!</v>
      </c>
    </row>
    <row r="99" spans="1:62" x14ac:dyDescent="0.2">
      <c r="A99" s="254"/>
      <c r="B99" s="138" t="s">
        <v>688</v>
      </c>
      <c r="C99" s="64" t="s">
        <v>212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65">
        <v>0</v>
      </c>
      <c r="BH99" s="254"/>
      <c r="BJ99" s="39" t="e">
        <v>#REF!</v>
      </c>
    </row>
    <row r="100" spans="1:62" x14ac:dyDescent="0.2">
      <c r="A100" s="254"/>
      <c r="B100" s="138" t="s">
        <v>194</v>
      </c>
      <c r="C100" s="64" t="s">
        <v>214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254"/>
      <c r="BJ100" s="39" t="e">
        <v>#REF!</v>
      </c>
    </row>
    <row r="101" spans="1:62" x14ac:dyDescent="0.2">
      <c r="A101" s="254"/>
      <c r="B101" s="138" t="s">
        <v>196</v>
      </c>
      <c r="C101" s="64" t="s">
        <v>216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65"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65"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65">
        <v>0</v>
      </c>
      <c r="BH101" s="254"/>
      <c r="BJ101" s="39" t="e">
        <v>#REF!</v>
      </c>
    </row>
    <row r="102" spans="1:62" x14ac:dyDescent="0.2">
      <c r="A102" s="254"/>
      <c r="B102" s="138" t="s">
        <v>198</v>
      </c>
      <c r="C102" s="64" t="s">
        <v>218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65"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65"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65">
        <v>0</v>
      </c>
      <c r="BH102" s="254"/>
      <c r="BJ102" s="39" t="e">
        <v>#REF!</v>
      </c>
    </row>
    <row r="103" spans="1:62" x14ac:dyDescent="0.2">
      <c r="A103" s="254"/>
      <c r="B103" s="138" t="s">
        <v>200</v>
      </c>
      <c r="C103" s="64" t="s">
        <v>220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254"/>
      <c r="BJ103" s="39" t="e">
        <v>#REF!</v>
      </c>
    </row>
    <row r="104" spans="1:62" ht="21" x14ac:dyDescent="0.2">
      <c r="A104" s="254"/>
      <c r="B104" s="137" t="s">
        <v>202</v>
      </c>
      <c r="C104" s="64" t="s">
        <v>222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65">
        <v>0</v>
      </c>
      <c r="AO104" s="65">
        <v>0</v>
      </c>
      <c r="AP104" s="65">
        <v>0</v>
      </c>
      <c r="AQ104" s="65">
        <v>0</v>
      </c>
      <c r="AR104" s="65">
        <v>0</v>
      </c>
      <c r="AS104" s="65">
        <v>0</v>
      </c>
      <c r="AT104" s="65">
        <v>0</v>
      </c>
      <c r="AU104" s="65">
        <v>0</v>
      </c>
      <c r="AV104" s="65">
        <v>0</v>
      </c>
      <c r="AW104" s="65">
        <v>0</v>
      </c>
      <c r="AX104" s="65">
        <v>0</v>
      </c>
      <c r="AY104" s="65">
        <v>0</v>
      </c>
      <c r="AZ104" s="65">
        <v>0</v>
      </c>
      <c r="BA104" s="65">
        <v>0</v>
      </c>
      <c r="BB104" s="65">
        <v>0</v>
      </c>
      <c r="BC104" s="65">
        <v>0</v>
      </c>
      <c r="BD104" s="65">
        <v>0</v>
      </c>
      <c r="BE104" s="65">
        <v>0</v>
      </c>
      <c r="BF104" s="65">
        <v>0</v>
      </c>
      <c r="BG104" s="65">
        <v>0</v>
      </c>
      <c r="BH104" s="254"/>
      <c r="BJ104" s="39" t="e">
        <v>#REF!</v>
      </c>
    </row>
    <row r="105" spans="1:62" x14ac:dyDescent="0.2">
      <c r="A105" s="254"/>
      <c r="B105" s="137" t="s">
        <v>204</v>
      </c>
      <c r="C105" s="64" t="s">
        <v>224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65"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65"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65">
        <v>0</v>
      </c>
      <c r="BH105" s="254"/>
      <c r="BJ105" s="39" t="e">
        <v>#REF!</v>
      </c>
    </row>
    <row r="106" spans="1:62" x14ac:dyDescent="0.2">
      <c r="A106" s="254"/>
      <c r="B106" s="137" t="s">
        <v>856</v>
      </c>
      <c r="C106" s="64" t="s">
        <v>226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65"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65"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65">
        <v>0</v>
      </c>
      <c r="BH106" s="254"/>
      <c r="BJ106" s="39" t="e">
        <v>#REF!</v>
      </c>
    </row>
    <row r="107" spans="1:62" x14ac:dyDescent="0.2">
      <c r="A107" s="254"/>
      <c r="B107" s="137" t="s">
        <v>781</v>
      </c>
      <c r="C107" s="64" t="s">
        <v>228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65"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0</v>
      </c>
      <c r="BH107" s="254"/>
      <c r="BJ107" s="39" t="e">
        <v>#REF!</v>
      </c>
    </row>
    <row r="108" spans="1:62" x14ac:dyDescent="0.2">
      <c r="A108" s="254"/>
      <c r="B108" s="138" t="s">
        <v>206</v>
      </c>
      <c r="C108" s="64" t="s">
        <v>230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65"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0</v>
      </c>
      <c r="BH108" s="254"/>
      <c r="BJ108" s="39" t="e">
        <v>#REF!</v>
      </c>
    </row>
    <row r="109" spans="1:62" x14ac:dyDescent="0.2">
      <c r="A109" s="254"/>
      <c r="B109" s="138" t="s">
        <v>209</v>
      </c>
      <c r="C109" s="64" t="s">
        <v>232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65"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65"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65">
        <v>0</v>
      </c>
      <c r="BH109" s="254"/>
      <c r="BJ109" s="39" t="e">
        <v>#REF!</v>
      </c>
    </row>
    <row r="110" spans="1:62" x14ac:dyDescent="0.2">
      <c r="A110" s="254"/>
      <c r="B110" s="138" t="s">
        <v>211</v>
      </c>
      <c r="C110" s="64" t="s">
        <v>234</v>
      </c>
      <c r="D110" s="53">
        <v>1</v>
      </c>
      <c r="E110" s="53">
        <v>1</v>
      </c>
      <c r="F110" s="53">
        <v>0</v>
      </c>
      <c r="G110" s="53">
        <v>0</v>
      </c>
      <c r="H110" s="53">
        <v>0</v>
      </c>
      <c r="I110" s="53">
        <v>1</v>
      </c>
      <c r="J110" s="65">
        <v>0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65"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65"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1</v>
      </c>
      <c r="BD110" s="65">
        <v>0</v>
      </c>
      <c r="BE110" s="65">
        <v>0</v>
      </c>
      <c r="BF110" s="65">
        <v>0</v>
      </c>
      <c r="BG110" s="65">
        <v>1</v>
      </c>
      <c r="BH110" s="254"/>
      <c r="BJ110" s="39" t="e">
        <v>#REF!</v>
      </c>
    </row>
    <row r="111" spans="1:62" x14ac:dyDescent="0.2">
      <c r="A111" s="254"/>
      <c r="B111" s="138" t="s">
        <v>756</v>
      </c>
      <c r="C111" s="64" t="s">
        <v>236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65"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65"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65">
        <v>0</v>
      </c>
      <c r="BH111" s="254"/>
      <c r="BJ111" s="39" t="e">
        <v>#REF!</v>
      </c>
    </row>
    <row r="112" spans="1:62" x14ac:dyDescent="0.2">
      <c r="A112" s="254"/>
      <c r="B112" s="138" t="s">
        <v>213</v>
      </c>
      <c r="C112" s="64" t="s">
        <v>238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65"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65"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65">
        <v>0</v>
      </c>
      <c r="BH112" s="254"/>
      <c r="BJ112" s="39" t="e">
        <v>#REF!</v>
      </c>
    </row>
    <row r="113" spans="1:62" x14ac:dyDescent="0.2">
      <c r="A113" s="254"/>
      <c r="B113" s="138" t="s">
        <v>215</v>
      </c>
      <c r="C113" s="64" t="s">
        <v>240</v>
      </c>
      <c r="D113" s="53">
        <v>5</v>
      </c>
      <c r="E113" s="53">
        <v>3</v>
      </c>
      <c r="F113" s="53">
        <v>1</v>
      </c>
      <c r="G113" s="53">
        <v>1</v>
      </c>
      <c r="H113" s="53">
        <v>0</v>
      </c>
      <c r="I113" s="53">
        <v>4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4">
        <v>0</v>
      </c>
      <c r="AL113" s="54">
        <v>0</v>
      </c>
      <c r="AM113" s="54">
        <v>0</v>
      </c>
      <c r="AN113" s="54">
        <v>0</v>
      </c>
      <c r="AO113" s="54">
        <v>0</v>
      </c>
      <c r="AP113" s="54">
        <v>0</v>
      </c>
      <c r="AQ113" s="54">
        <v>0</v>
      </c>
      <c r="AR113" s="54">
        <v>0</v>
      </c>
      <c r="AS113" s="54">
        <v>0</v>
      </c>
      <c r="AT113" s="54">
        <v>0</v>
      </c>
      <c r="AU113" s="54">
        <v>0</v>
      </c>
      <c r="AV113" s="54">
        <v>0</v>
      </c>
      <c r="AW113" s="54">
        <v>0</v>
      </c>
      <c r="AX113" s="54">
        <v>0</v>
      </c>
      <c r="AY113" s="54">
        <v>0</v>
      </c>
      <c r="AZ113" s="54">
        <v>0</v>
      </c>
      <c r="BA113" s="54">
        <v>0</v>
      </c>
      <c r="BB113" s="54">
        <v>0</v>
      </c>
      <c r="BC113" s="54">
        <v>3</v>
      </c>
      <c r="BD113" s="54">
        <v>1</v>
      </c>
      <c r="BE113" s="54">
        <v>1</v>
      </c>
      <c r="BF113" s="54">
        <v>0</v>
      </c>
      <c r="BG113" s="54">
        <v>4</v>
      </c>
      <c r="BH113" s="254"/>
      <c r="BJ113" s="39" t="e">
        <v>#REF!</v>
      </c>
    </row>
    <row r="114" spans="1:62" ht="21" x14ac:dyDescent="0.2">
      <c r="A114" s="254"/>
      <c r="B114" s="137" t="s">
        <v>217</v>
      </c>
      <c r="C114" s="64" t="s">
        <v>242</v>
      </c>
      <c r="D114" s="53">
        <v>5</v>
      </c>
      <c r="E114" s="53">
        <v>3</v>
      </c>
      <c r="F114" s="53">
        <v>1</v>
      </c>
      <c r="G114" s="53">
        <v>1</v>
      </c>
      <c r="H114" s="53">
        <v>0</v>
      </c>
      <c r="I114" s="53">
        <v>4</v>
      </c>
      <c r="J114" s="65">
        <v>0</v>
      </c>
      <c r="K114" s="65">
        <v>0</v>
      </c>
      <c r="L114" s="65">
        <v>0</v>
      </c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0</v>
      </c>
      <c r="AJ114" s="65">
        <v>0</v>
      </c>
      <c r="AK114" s="65">
        <v>0</v>
      </c>
      <c r="AL114" s="65">
        <v>0</v>
      </c>
      <c r="AM114" s="65">
        <v>0</v>
      </c>
      <c r="AN114" s="65">
        <v>0</v>
      </c>
      <c r="AO114" s="65">
        <v>0</v>
      </c>
      <c r="AP114" s="65">
        <v>0</v>
      </c>
      <c r="AQ114" s="65">
        <v>0</v>
      </c>
      <c r="AR114" s="65">
        <v>0</v>
      </c>
      <c r="AS114" s="65">
        <v>0</v>
      </c>
      <c r="AT114" s="65">
        <v>0</v>
      </c>
      <c r="AU114" s="65">
        <v>0</v>
      </c>
      <c r="AV114" s="65">
        <v>0</v>
      </c>
      <c r="AW114" s="65">
        <v>0</v>
      </c>
      <c r="AX114" s="65">
        <v>0</v>
      </c>
      <c r="AY114" s="65">
        <v>0</v>
      </c>
      <c r="AZ114" s="65">
        <v>0</v>
      </c>
      <c r="BA114" s="65">
        <v>0</v>
      </c>
      <c r="BB114" s="65">
        <v>0</v>
      </c>
      <c r="BC114" s="65">
        <v>3</v>
      </c>
      <c r="BD114" s="65">
        <v>1</v>
      </c>
      <c r="BE114" s="65">
        <v>1</v>
      </c>
      <c r="BF114" s="65">
        <v>0</v>
      </c>
      <c r="BG114" s="65">
        <v>4</v>
      </c>
      <c r="BH114" s="254"/>
      <c r="BJ114" s="39" t="e">
        <v>#REF!</v>
      </c>
    </row>
    <row r="115" spans="1:62" ht="21" x14ac:dyDescent="0.2">
      <c r="A115" s="254"/>
      <c r="B115" s="137" t="s">
        <v>219</v>
      </c>
      <c r="C115" s="64" t="s">
        <v>244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65">
        <v>0</v>
      </c>
      <c r="AP115" s="65">
        <v>0</v>
      </c>
      <c r="AQ115" s="65">
        <v>0</v>
      </c>
      <c r="AR115" s="65">
        <v>0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65">
        <v>0</v>
      </c>
      <c r="AY115" s="65">
        <v>0</v>
      </c>
      <c r="AZ115" s="65">
        <v>0</v>
      </c>
      <c r="BA115" s="65">
        <v>0</v>
      </c>
      <c r="BB115" s="65">
        <v>0</v>
      </c>
      <c r="BC115" s="65">
        <v>0</v>
      </c>
      <c r="BD115" s="65">
        <v>0</v>
      </c>
      <c r="BE115" s="65">
        <v>0</v>
      </c>
      <c r="BF115" s="65">
        <v>0</v>
      </c>
      <c r="BG115" s="65">
        <v>0</v>
      </c>
      <c r="BH115" s="254"/>
      <c r="BJ115" s="39" t="e">
        <v>#REF!</v>
      </c>
    </row>
    <row r="116" spans="1:62" ht="21" x14ac:dyDescent="0.2">
      <c r="A116" s="254"/>
      <c r="B116" s="137" t="s">
        <v>221</v>
      </c>
      <c r="C116" s="64" t="s">
        <v>246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65"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65"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65">
        <v>0</v>
      </c>
      <c r="BH116" s="254"/>
      <c r="BJ116" s="39"/>
    </row>
    <row r="117" spans="1:62" x14ac:dyDescent="0.2">
      <c r="A117" s="254"/>
      <c r="B117" s="137" t="s">
        <v>223</v>
      </c>
      <c r="C117" s="64" t="s">
        <v>248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65">
        <v>0</v>
      </c>
      <c r="K117" s="65">
        <v>0</v>
      </c>
      <c r="L117" s="65">
        <v>0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65"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65"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65">
        <v>0</v>
      </c>
      <c r="BH117" s="254"/>
      <c r="BJ117" s="39" t="e">
        <v>#REF!</v>
      </c>
    </row>
    <row r="118" spans="1:62" x14ac:dyDescent="0.2">
      <c r="A118" s="254"/>
      <c r="B118" s="137" t="s">
        <v>225</v>
      </c>
      <c r="C118" s="64" t="s">
        <v>250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65"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65"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65">
        <v>0</v>
      </c>
      <c r="BH118" s="254"/>
      <c r="BJ118" s="39" t="e">
        <v>#REF!</v>
      </c>
    </row>
    <row r="119" spans="1:62" x14ac:dyDescent="0.2">
      <c r="A119" s="254"/>
      <c r="B119" s="137" t="s">
        <v>227</v>
      </c>
      <c r="C119" s="64" t="s">
        <v>252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65"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65"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65">
        <v>0</v>
      </c>
      <c r="BH119" s="254"/>
      <c r="BJ119" s="39" t="e">
        <v>#REF!</v>
      </c>
    </row>
    <row r="120" spans="1:62" x14ac:dyDescent="0.2">
      <c r="A120" s="254"/>
      <c r="B120" s="137" t="s">
        <v>229</v>
      </c>
      <c r="C120" s="64" t="s">
        <v>254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65">
        <v>0</v>
      </c>
      <c r="AP120" s="65">
        <v>0</v>
      </c>
      <c r="AQ120" s="65">
        <v>0</v>
      </c>
      <c r="AR120" s="65">
        <v>0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65"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65">
        <v>0</v>
      </c>
      <c r="BH120" s="254"/>
      <c r="BJ120" s="39" t="e">
        <v>#REF!</v>
      </c>
    </row>
    <row r="121" spans="1:62" x14ac:dyDescent="0.2">
      <c r="A121" s="254"/>
      <c r="B121" s="138" t="s">
        <v>231</v>
      </c>
      <c r="C121" s="64" t="s">
        <v>256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65"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65"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65">
        <v>0</v>
      </c>
      <c r="BH121" s="254"/>
      <c r="BJ121" s="39"/>
    </row>
    <row r="122" spans="1:62" x14ac:dyDescent="0.2">
      <c r="A122" s="254"/>
      <c r="B122" s="138" t="s">
        <v>233</v>
      </c>
      <c r="C122" s="64" t="s">
        <v>258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65">
        <v>0</v>
      </c>
      <c r="K122" s="65">
        <v>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65"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65"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65">
        <v>0</v>
      </c>
      <c r="BH122" s="254"/>
      <c r="BJ122" s="39"/>
    </row>
    <row r="123" spans="1:62" x14ac:dyDescent="0.2">
      <c r="A123" s="254"/>
      <c r="B123" s="138" t="s">
        <v>235</v>
      </c>
      <c r="C123" s="64" t="s">
        <v>260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65">
        <v>0</v>
      </c>
      <c r="AP123" s="65">
        <v>0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65">
        <v>0</v>
      </c>
      <c r="AY123" s="65">
        <v>0</v>
      </c>
      <c r="AZ123" s="65">
        <v>0</v>
      </c>
      <c r="BA123" s="65">
        <v>0</v>
      </c>
      <c r="BB123" s="65">
        <v>0</v>
      </c>
      <c r="BC123" s="65">
        <v>0</v>
      </c>
      <c r="BD123" s="65">
        <v>0</v>
      </c>
      <c r="BE123" s="65">
        <v>0</v>
      </c>
      <c r="BF123" s="65">
        <v>0</v>
      </c>
      <c r="BG123" s="65">
        <v>0</v>
      </c>
      <c r="BH123" s="254"/>
      <c r="BJ123" s="39" t="e">
        <v>#REF!</v>
      </c>
    </row>
    <row r="124" spans="1:62" ht="21.75" x14ac:dyDescent="0.2">
      <c r="A124" s="254"/>
      <c r="B124" s="139" t="s">
        <v>237</v>
      </c>
      <c r="C124" s="64" t="s">
        <v>262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65"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65"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65">
        <v>0</v>
      </c>
      <c r="BH124" s="254"/>
      <c r="BJ124" s="39" t="e">
        <v>#REF!</v>
      </c>
    </row>
    <row r="125" spans="1:62" x14ac:dyDescent="0.2">
      <c r="A125" s="254"/>
      <c r="B125" s="139" t="s">
        <v>689</v>
      </c>
      <c r="C125" s="64" t="s">
        <v>264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65"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65"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65">
        <v>0</v>
      </c>
      <c r="BH125" s="254"/>
      <c r="BJ125" s="39" t="e">
        <v>#REF!</v>
      </c>
    </row>
    <row r="126" spans="1:62" x14ac:dyDescent="0.2">
      <c r="A126" s="254"/>
      <c r="B126" s="139" t="s">
        <v>757</v>
      </c>
      <c r="C126" s="64" t="s">
        <v>266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65"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65"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65">
        <v>0</v>
      </c>
      <c r="BH126" s="254"/>
      <c r="BJ126" s="39" t="e">
        <v>#REF!</v>
      </c>
    </row>
    <row r="127" spans="1:62" x14ac:dyDescent="0.2">
      <c r="A127" s="254"/>
      <c r="B127" s="138" t="s">
        <v>239</v>
      </c>
      <c r="C127" s="64" t="s">
        <v>268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65"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65"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65">
        <v>0</v>
      </c>
      <c r="BH127" s="254"/>
      <c r="BJ127" s="39" t="e">
        <v>#REF!</v>
      </c>
    </row>
    <row r="128" spans="1:62" x14ac:dyDescent="0.2">
      <c r="A128" s="254"/>
      <c r="B128" s="138" t="s">
        <v>241</v>
      </c>
      <c r="C128" s="64" t="s">
        <v>270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65"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254"/>
      <c r="BJ128" s="39" t="e">
        <v>#REF!</v>
      </c>
    </row>
    <row r="129" spans="1:62" x14ac:dyDescent="0.2">
      <c r="A129" s="254"/>
      <c r="B129" s="138" t="s">
        <v>243</v>
      </c>
      <c r="C129" s="64" t="s">
        <v>272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65"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65"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65">
        <v>0</v>
      </c>
      <c r="BH129" s="254"/>
      <c r="BJ129" s="39"/>
    </row>
    <row r="130" spans="1:62" x14ac:dyDescent="0.2">
      <c r="A130" s="254"/>
      <c r="B130" s="138" t="s">
        <v>245</v>
      </c>
      <c r="C130" s="64" t="s">
        <v>274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65"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254"/>
      <c r="BJ130" s="39" t="e">
        <v>#REF!</v>
      </c>
    </row>
    <row r="131" spans="1:62" x14ac:dyDescent="0.2">
      <c r="A131" s="254"/>
      <c r="B131" s="138" t="s">
        <v>720</v>
      </c>
      <c r="C131" s="64" t="s">
        <v>276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65"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254"/>
    </row>
    <row r="132" spans="1:62" x14ac:dyDescent="0.2">
      <c r="B132" s="138" t="s">
        <v>701</v>
      </c>
      <c r="C132" s="64" t="s">
        <v>278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65"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</row>
    <row r="133" spans="1:62" x14ac:dyDescent="0.2">
      <c r="B133" s="138" t="s">
        <v>247</v>
      </c>
      <c r="C133" s="64" t="s">
        <v>280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2</v>
      </c>
      <c r="J133" s="65">
        <v>0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2</v>
      </c>
    </row>
    <row r="134" spans="1:62" x14ac:dyDescent="0.2">
      <c r="B134" s="138" t="s">
        <v>249</v>
      </c>
      <c r="C134" s="64" t="s">
        <v>282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65"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</row>
    <row r="135" spans="1:62" x14ac:dyDescent="0.2">
      <c r="B135" s="138" t="s">
        <v>251</v>
      </c>
      <c r="C135" s="64" t="s">
        <v>284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65"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</row>
    <row r="136" spans="1:62" x14ac:dyDescent="0.2">
      <c r="B136" s="138" t="s">
        <v>253</v>
      </c>
      <c r="C136" s="64" t="s">
        <v>286</v>
      </c>
      <c r="D136" s="53">
        <v>2</v>
      </c>
      <c r="E136" s="53">
        <v>1</v>
      </c>
      <c r="F136" s="53">
        <v>1</v>
      </c>
      <c r="G136" s="53">
        <v>0</v>
      </c>
      <c r="H136" s="53">
        <v>3</v>
      </c>
      <c r="I136" s="53">
        <v>4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1</v>
      </c>
      <c r="BD136" s="65">
        <v>1</v>
      </c>
      <c r="BE136" s="65">
        <v>0</v>
      </c>
      <c r="BF136" s="65">
        <v>3</v>
      </c>
      <c r="BG136" s="65">
        <v>4</v>
      </c>
    </row>
    <row r="137" spans="1:62" x14ac:dyDescent="0.2">
      <c r="B137" s="138" t="s">
        <v>255</v>
      </c>
      <c r="C137" s="64" t="s">
        <v>288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65"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</row>
    <row r="138" spans="1:62" x14ac:dyDescent="0.2">
      <c r="B138" s="138" t="s">
        <v>257</v>
      </c>
      <c r="C138" s="64" t="s">
        <v>290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65"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</row>
    <row r="139" spans="1:62" x14ac:dyDescent="0.2">
      <c r="B139" s="138" t="s">
        <v>690</v>
      </c>
      <c r="C139" s="64" t="s">
        <v>292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</row>
    <row r="140" spans="1:62" x14ac:dyDescent="0.2">
      <c r="B140" s="138" t="s">
        <v>259</v>
      </c>
      <c r="C140" s="64" t="s">
        <v>294</v>
      </c>
      <c r="D140" s="53">
        <v>10</v>
      </c>
      <c r="E140" s="53">
        <v>7</v>
      </c>
      <c r="F140" s="53">
        <v>2</v>
      </c>
      <c r="G140" s="53">
        <v>1</v>
      </c>
      <c r="H140" s="53">
        <v>0</v>
      </c>
      <c r="I140" s="53">
        <v>1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2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0</v>
      </c>
      <c r="AL140" s="54">
        <v>0</v>
      </c>
      <c r="AM140" s="54">
        <v>0</v>
      </c>
      <c r="AN140" s="54">
        <v>0</v>
      </c>
      <c r="AO140" s="54">
        <v>0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0</v>
      </c>
      <c r="BB140" s="54">
        <v>0</v>
      </c>
      <c r="BC140" s="54">
        <v>5</v>
      </c>
      <c r="BD140" s="54">
        <v>2</v>
      </c>
      <c r="BE140" s="54">
        <v>1</v>
      </c>
      <c r="BF140" s="54">
        <v>0</v>
      </c>
      <c r="BG140" s="54">
        <v>1</v>
      </c>
    </row>
    <row r="141" spans="1:62" ht="21" x14ac:dyDescent="0.2">
      <c r="B141" s="137" t="s">
        <v>261</v>
      </c>
      <c r="C141" s="64" t="s">
        <v>296</v>
      </c>
      <c r="D141" s="53">
        <v>10</v>
      </c>
      <c r="E141" s="53">
        <v>7</v>
      </c>
      <c r="F141" s="53">
        <v>2</v>
      </c>
      <c r="G141" s="53">
        <v>1</v>
      </c>
      <c r="H141" s="53">
        <v>0</v>
      </c>
      <c r="I141" s="53">
        <v>1</v>
      </c>
      <c r="J141" s="65">
        <v>0</v>
      </c>
      <c r="K141" s="65">
        <v>0</v>
      </c>
      <c r="L141" s="65">
        <v>0</v>
      </c>
      <c r="M141" s="65">
        <v>0</v>
      </c>
      <c r="N141" s="65">
        <v>0</v>
      </c>
      <c r="O141" s="65">
        <v>2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0</v>
      </c>
      <c r="AJ141" s="65">
        <v>0</v>
      </c>
      <c r="AK141" s="65">
        <v>0</v>
      </c>
      <c r="AL141" s="65">
        <v>0</v>
      </c>
      <c r="AM141" s="65">
        <v>0</v>
      </c>
      <c r="AN141" s="65">
        <v>0</v>
      </c>
      <c r="AO141" s="65">
        <v>0</v>
      </c>
      <c r="AP141" s="65">
        <v>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5</v>
      </c>
      <c r="BD141" s="65">
        <v>2</v>
      </c>
      <c r="BE141" s="65">
        <v>1</v>
      </c>
      <c r="BF141" s="65">
        <v>0</v>
      </c>
      <c r="BG141" s="65">
        <v>1</v>
      </c>
    </row>
    <row r="142" spans="1:62" x14ac:dyDescent="0.2">
      <c r="B142" s="137" t="s">
        <v>263</v>
      </c>
      <c r="C142" s="64" t="s">
        <v>298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</row>
    <row r="143" spans="1:62" x14ac:dyDescent="0.2">
      <c r="B143" s="138" t="s">
        <v>265</v>
      </c>
      <c r="C143" s="64" t="s">
        <v>300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65"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</row>
    <row r="144" spans="1:62" x14ac:dyDescent="0.2">
      <c r="B144" s="138" t="s">
        <v>267</v>
      </c>
      <c r="C144" s="64" t="s">
        <v>302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65"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</row>
    <row r="145" spans="2:59" x14ac:dyDescent="0.2">
      <c r="B145" s="138" t="s">
        <v>269</v>
      </c>
      <c r="C145" s="64" t="s">
        <v>304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65"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</row>
    <row r="146" spans="2:59" x14ac:dyDescent="0.2">
      <c r="B146" s="138" t="s">
        <v>271</v>
      </c>
      <c r="C146" s="64" t="s">
        <v>306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</row>
    <row r="147" spans="2:59" x14ac:dyDescent="0.2">
      <c r="B147" s="138" t="s">
        <v>273</v>
      </c>
      <c r="C147" s="64" t="s">
        <v>308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65"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</row>
    <row r="148" spans="2:59" x14ac:dyDescent="0.2">
      <c r="B148" s="138" t="s">
        <v>275</v>
      </c>
      <c r="C148" s="64" t="s">
        <v>310</v>
      </c>
      <c r="D148" s="53">
        <v>7</v>
      </c>
      <c r="E148" s="53">
        <v>3</v>
      </c>
      <c r="F148" s="53">
        <v>3</v>
      </c>
      <c r="G148" s="53">
        <v>1</v>
      </c>
      <c r="H148" s="53">
        <v>3</v>
      </c>
      <c r="I148" s="53">
        <v>2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  <c r="AN148" s="54">
        <v>0</v>
      </c>
      <c r="AO148" s="54">
        <v>0</v>
      </c>
      <c r="AP148" s="54">
        <v>0</v>
      </c>
      <c r="AQ148" s="54">
        <v>0</v>
      </c>
      <c r="AR148" s="54">
        <v>0</v>
      </c>
      <c r="AS148" s="54">
        <v>0</v>
      </c>
      <c r="AT148" s="54">
        <v>0</v>
      </c>
      <c r="AU148" s="54">
        <v>0</v>
      </c>
      <c r="AV148" s="54">
        <v>0</v>
      </c>
      <c r="AW148" s="54">
        <v>0</v>
      </c>
      <c r="AX148" s="54">
        <v>0</v>
      </c>
      <c r="AY148" s="54">
        <v>0</v>
      </c>
      <c r="AZ148" s="54">
        <v>0</v>
      </c>
      <c r="BA148" s="54">
        <v>0</v>
      </c>
      <c r="BB148" s="54">
        <v>0</v>
      </c>
      <c r="BC148" s="54">
        <v>3</v>
      </c>
      <c r="BD148" s="54">
        <v>3</v>
      </c>
      <c r="BE148" s="54">
        <v>1</v>
      </c>
      <c r="BF148" s="54">
        <v>3</v>
      </c>
      <c r="BG148" s="54">
        <v>2</v>
      </c>
    </row>
    <row r="149" spans="2:59" ht="21" x14ac:dyDescent="0.2">
      <c r="B149" s="137" t="s">
        <v>277</v>
      </c>
      <c r="C149" s="64" t="s">
        <v>312</v>
      </c>
      <c r="D149" s="53">
        <v>7</v>
      </c>
      <c r="E149" s="53">
        <v>3</v>
      </c>
      <c r="F149" s="53">
        <v>3</v>
      </c>
      <c r="G149" s="53">
        <v>1</v>
      </c>
      <c r="H149" s="53">
        <v>3</v>
      </c>
      <c r="I149" s="53">
        <v>2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  <c r="AN149" s="65">
        <v>0</v>
      </c>
      <c r="AO149" s="65">
        <v>0</v>
      </c>
      <c r="AP149" s="65">
        <v>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3</v>
      </c>
      <c r="BD149" s="65">
        <v>3</v>
      </c>
      <c r="BE149" s="65">
        <v>1</v>
      </c>
      <c r="BF149" s="65">
        <v>3</v>
      </c>
      <c r="BG149" s="65">
        <v>2</v>
      </c>
    </row>
    <row r="150" spans="2:59" x14ac:dyDescent="0.2">
      <c r="B150" s="137" t="s">
        <v>279</v>
      </c>
      <c r="C150" s="64" t="s">
        <v>314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65"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</row>
    <row r="151" spans="2:59" x14ac:dyDescent="0.2">
      <c r="B151" s="138" t="s">
        <v>281</v>
      </c>
      <c r="C151" s="64" t="s">
        <v>316</v>
      </c>
      <c r="D151" s="53">
        <v>1</v>
      </c>
      <c r="E151" s="53">
        <v>0</v>
      </c>
      <c r="F151" s="53">
        <v>0</v>
      </c>
      <c r="G151" s="53">
        <v>1</v>
      </c>
      <c r="H151" s="53">
        <v>0</v>
      </c>
      <c r="I151" s="53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  <c r="AN151" s="54">
        <v>0</v>
      </c>
      <c r="AO151" s="54">
        <v>0</v>
      </c>
      <c r="AP151" s="54">
        <v>0</v>
      </c>
      <c r="AQ151" s="54">
        <v>0</v>
      </c>
      <c r="AR151" s="54">
        <v>0</v>
      </c>
      <c r="AS151" s="54">
        <v>0</v>
      </c>
      <c r="AT151" s="54">
        <v>0</v>
      </c>
      <c r="AU151" s="54">
        <v>0</v>
      </c>
      <c r="AV151" s="54">
        <v>0</v>
      </c>
      <c r="AW151" s="54">
        <v>0</v>
      </c>
      <c r="AX151" s="54">
        <v>0</v>
      </c>
      <c r="AY151" s="54">
        <v>0</v>
      </c>
      <c r="AZ151" s="54">
        <v>0</v>
      </c>
      <c r="BA151" s="54">
        <v>0</v>
      </c>
      <c r="BB151" s="54">
        <v>0</v>
      </c>
      <c r="BC151" s="54">
        <v>0</v>
      </c>
      <c r="BD151" s="54">
        <v>0</v>
      </c>
      <c r="BE151" s="54">
        <v>1</v>
      </c>
      <c r="BF151" s="54">
        <v>0</v>
      </c>
      <c r="BG151" s="54">
        <v>0</v>
      </c>
    </row>
    <row r="152" spans="2:59" ht="21" x14ac:dyDescent="0.2">
      <c r="B152" s="137" t="s">
        <v>283</v>
      </c>
      <c r="C152" s="64" t="s">
        <v>318</v>
      </c>
      <c r="D152" s="53">
        <v>0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</row>
    <row r="153" spans="2:59" x14ac:dyDescent="0.2">
      <c r="B153" s="137" t="s">
        <v>285</v>
      </c>
      <c r="C153" s="64" t="s">
        <v>320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65"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</row>
    <row r="154" spans="2:59" x14ac:dyDescent="0.2">
      <c r="B154" s="137" t="s">
        <v>287</v>
      </c>
      <c r="C154" s="64" t="s">
        <v>322</v>
      </c>
      <c r="D154" s="53">
        <v>1</v>
      </c>
      <c r="E154" s="53">
        <v>0</v>
      </c>
      <c r="F154" s="53">
        <v>0</v>
      </c>
      <c r="G154" s="53">
        <v>1</v>
      </c>
      <c r="H154" s="53">
        <v>0</v>
      </c>
      <c r="I154" s="53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65"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1</v>
      </c>
      <c r="BF154" s="65">
        <v>0</v>
      </c>
      <c r="BG154" s="65">
        <v>0</v>
      </c>
    </row>
    <row r="155" spans="2:59" x14ac:dyDescent="0.2">
      <c r="B155" s="137" t="s">
        <v>289</v>
      </c>
      <c r="C155" s="64" t="s">
        <v>324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</row>
    <row r="156" spans="2:59" x14ac:dyDescent="0.2">
      <c r="B156" s="138" t="s">
        <v>291</v>
      </c>
      <c r="C156" s="64" t="s">
        <v>326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</row>
    <row r="157" spans="2:59" x14ac:dyDescent="0.2">
      <c r="B157" s="138" t="s">
        <v>293</v>
      </c>
      <c r="C157" s="64" t="s">
        <v>328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v>0</v>
      </c>
      <c r="BF157" s="54">
        <v>0</v>
      </c>
      <c r="BG157" s="54">
        <v>0</v>
      </c>
    </row>
    <row r="158" spans="2:59" ht="21" x14ac:dyDescent="0.2">
      <c r="B158" s="137" t="s">
        <v>295</v>
      </c>
      <c r="C158" s="64" t="s">
        <v>330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  <c r="AN158" s="65">
        <v>0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</row>
    <row r="159" spans="2:59" x14ac:dyDescent="0.2">
      <c r="B159" s="137" t="s">
        <v>297</v>
      </c>
      <c r="C159" s="64" t="s">
        <v>332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65"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</row>
    <row r="160" spans="2:59" x14ac:dyDescent="0.2">
      <c r="B160" s="137" t="s">
        <v>299</v>
      </c>
      <c r="C160" s="64" t="s">
        <v>334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65"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</row>
    <row r="161" spans="2:59" x14ac:dyDescent="0.2">
      <c r="B161" s="137" t="s">
        <v>301</v>
      </c>
      <c r="C161" s="64" t="s">
        <v>336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65"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</row>
    <row r="162" spans="2:59" x14ac:dyDescent="0.2">
      <c r="B162" s="137" t="s">
        <v>303</v>
      </c>
      <c r="C162" s="64" t="s">
        <v>338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65"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</row>
    <row r="163" spans="2:59" x14ac:dyDescent="0.2">
      <c r="B163" s="138" t="s">
        <v>305</v>
      </c>
      <c r="C163" s="64" t="s">
        <v>340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65"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</row>
    <row r="164" spans="2:59" x14ac:dyDescent="0.2">
      <c r="B164" s="138" t="s">
        <v>307</v>
      </c>
      <c r="C164" s="64" t="s">
        <v>342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65"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</row>
    <row r="165" spans="2:59" x14ac:dyDescent="0.2">
      <c r="B165" s="138" t="s">
        <v>309</v>
      </c>
      <c r="C165" s="64" t="s">
        <v>344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65"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</row>
    <row r="166" spans="2:59" x14ac:dyDescent="0.2">
      <c r="B166" s="138" t="s">
        <v>311</v>
      </c>
      <c r="C166" s="64" t="s">
        <v>345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0</v>
      </c>
      <c r="AM166" s="54">
        <v>0</v>
      </c>
      <c r="AN166" s="54">
        <v>0</v>
      </c>
      <c r="AO166" s="54">
        <v>0</v>
      </c>
      <c r="AP166" s="54">
        <v>0</v>
      </c>
      <c r="AQ166" s="54">
        <v>0</v>
      </c>
      <c r="AR166" s="54">
        <v>0</v>
      </c>
      <c r="AS166" s="54">
        <v>0</v>
      </c>
      <c r="AT166" s="54">
        <v>0</v>
      </c>
      <c r="AU166" s="54">
        <v>0</v>
      </c>
      <c r="AV166" s="54">
        <v>0</v>
      </c>
      <c r="AW166" s="54">
        <v>0</v>
      </c>
      <c r="AX166" s="54">
        <v>0</v>
      </c>
      <c r="AY166" s="54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</row>
    <row r="167" spans="2:59" ht="21" x14ac:dyDescent="0.2">
      <c r="B167" s="137" t="s">
        <v>313</v>
      </c>
      <c r="C167" s="64" t="s">
        <v>347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0</v>
      </c>
      <c r="AK167" s="65">
        <v>0</v>
      </c>
      <c r="AL167" s="65">
        <v>0</v>
      </c>
      <c r="AM167" s="65">
        <v>0</v>
      </c>
      <c r="AN167" s="65">
        <v>0</v>
      </c>
      <c r="AO167" s="65">
        <v>0</v>
      </c>
      <c r="AP167" s="65">
        <v>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</row>
    <row r="168" spans="2:59" x14ac:dyDescent="0.2">
      <c r="B168" s="137" t="s">
        <v>315</v>
      </c>
      <c r="C168" s="64" t="s">
        <v>349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65"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</row>
    <row r="169" spans="2:59" x14ac:dyDescent="0.2">
      <c r="B169" s="137" t="s">
        <v>317</v>
      </c>
      <c r="C169" s="64" t="s">
        <v>350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65"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</row>
    <row r="170" spans="2:59" x14ac:dyDescent="0.2">
      <c r="B170" s="137" t="s">
        <v>319</v>
      </c>
      <c r="C170" s="64" t="s">
        <v>352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65"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</row>
    <row r="171" spans="2:59" x14ac:dyDescent="0.2">
      <c r="B171" s="137" t="s">
        <v>677</v>
      </c>
      <c r="C171" s="64" t="s">
        <v>354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65"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</row>
    <row r="172" spans="2:59" x14ac:dyDescent="0.2">
      <c r="B172" s="138" t="s">
        <v>321</v>
      </c>
      <c r="C172" s="64" t="s">
        <v>356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65"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</row>
    <row r="173" spans="2:59" x14ac:dyDescent="0.2">
      <c r="B173" s="138" t="s">
        <v>323</v>
      </c>
      <c r="C173" s="64" t="s">
        <v>358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65"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</row>
    <row r="174" spans="2:59" x14ac:dyDescent="0.2">
      <c r="B174" s="138" t="s">
        <v>325</v>
      </c>
      <c r="C174" s="64" t="s">
        <v>360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65"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</row>
    <row r="175" spans="2:59" x14ac:dyDescent="0.2">
      <c r="B175" s="138" t="s">
        <v>327</v>
      </c>
      <c r="C175" s="64" t="s">
        <v>362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65"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</row>
    <row r="176" spans="2:59" x14ac:dyDescent="0.2">
      <c r="B176" s="138" t="s">
        <v>329</v>
      </c>
      <c r="C176" s="64" t="s">
        <v>364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65"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</row>
    <row r="177" spans="2:59" x14ac:dyDescent="0.2">
      <c r="B177" s="138" t="s">
        <v>331</v>
      </c>
      <c r="C177" s="64" t="s">
        <v>366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65"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</row>
    <row r="178" spans="2:59" x14ac:dyDescent="0.2">
      <c r="B178" s="138" t="s">
        <v>333</v>
      </c>
      <c r="C178" s="64" t="s">
        <v>368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65"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</row>
    <row r="179" spans="2:59" x14ac:dyDescent="0.2">
      <c r="B179" s="138" t="s">
        <v>335</v>
      </c>
      <c r="C179" s="64" t="s">
        <v>370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65"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</row>
    <row r="180" spans="2:59" x14ac:dyDescent="0.2">
      <c r="B180" s="138" t="s">
        <v>337</v>
      </c>
      <c r="C180" s="64" t="s">
        <v>372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65"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</row>
    <row r="181" spans="2:59" x14ac:dyDescent="0.2">
      <c r="B181" s="138" t="s">
        <v>339</v>
      </c>
      <c r="C181" s="64" t="s">
        <v>373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65"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</row>
    <row r="182" spans="2:59" x14ac:dyDescent="0.2">
      <c r="B182" s="138" t="s">
        <v>341</v>
      </c>
      <c r="C182" s="64" t="s">
        <v>375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65"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</row>
    <row r="183" spans="2:59" x14ac:dyDescent="0.2">
      <c r="B183" s="138" t="s">
        <v>676</v>
      </c>
      <c r="C183" s="64" t="s">
        <v>377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65"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</row>
    <row r="184" spans="2:59" x14ac:dyDescent="0.2">
      <c r="B184" s="138" t="s">
        <v>343</v>
      </c>
      <c r="C184" s="64" t="s">
        <v>379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65"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</row>
    <row r="185" spans="2:59" x14ac:dyDescent="0.2">
      <c r="B185" s="138" t="s">
        <v>782</v>
      </c>
      <c r="C185" s="64" t="s">
        <v>381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4">
        <v>0</v>
      </c>
      <c r="AL185" s="54">
        <v>0</v>
      </c>
      <c r="AM185" s="54">
        <v>0</v>
      </c>
      <c r="AN185" s="54">
        <v>0</v>
      </c>
      <c r="AO185" s="54">
        <v>0</v>
      </c>
      <c r="AP185" s="54">
        <v>0</v>
      </c>
      <c r="AQ185" s="54">
        <v>0</v>
      </c>
      <c r="AR185" s="54">
        <v>0</v>
      </c>
      <c r="AS185" s="54">
        <v>0</v>
      </c>
      <c r="AT185" s="54">
        <v>0</v>
      </c>
      <c r="AU185" s="54">
        <v>0</v>
      </c>
      <c r="AV185" s="54">
        <v>0</v>
      </c>
      <c r="AW185" s="54">
        <v>0</v>
      </c>
      <c r="AX185" s="54">
        <v>0</v>
      </c>
      <c r="AY185" s="54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</row>
    <row r="186" spans="2:59" ht="21" x14ac:dyDescent="0.2">
      <c r="B186" s="137" t="s">
        <v>903</v>
      </c>
      <c r="C186" s="64" t="s">
        <v>383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65">
        <v>0</v>
      </c>
      <c r="K186" s="65">
        <v>0</v>
      </c>
      <c r="L186" s="65">
        <v>0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65">
        <v>0</v>
      </c>
      <c r="AF186" s="65">
        <v>0</v>
      </c>
      <c r="AG186" s="65">
        <v>0</v>
      </c>
      <c r="AH186" s="65">
        <v>0</v>
      </c>
      <c r="AI186" s="65">
        <v>0</v>
      </c>
      <c r="AJ186" s="65">
        <v>0</v>
      </c>
      <c r="AK186" s="65">
        <v>0</v>
      </c>
      <c r="AL186" s="65">
        <v>0</v>
      </c>
      <c r="AM186" s="65">
        <v>0</v>
      </c>
      <c r="AN186" s="65">
        <v>0</v>
      </c>
      <c r="AO186" s="65">
        <v>0</v>
      </c>
      <c r="AP186" s="65">
        <v>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</row>
    <row r="187" spans="2:59" x14ac:dyDescent="0.2">
      <c r="B187" s="137" t="s">
        <v>783</v>
      </c>
      <c r="C187" s="64" t="s">
        <v>385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65"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</row>
    <row r="188" spans="2:59" x14ac:dyDescent="0.2">
      <c r="B188" s="138" t="s">
        <v>346</v>
      </c>
      <c r="C188" s="64" t="s">
        <v>387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65"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</row>
    <row r="189" spans="2:59" x14ac:dyDescent="0.2">
      <c r="B189" s="138" t="s">
        <v>348</v>
      </c>
      <c r="C189" s="64" t="s">
        <v>389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65"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</row>
    <row r="190" spans="2:59" x14ac:dyDescent="0.2">
      <c r="B190" s="138" t="s">
        <v>784</v>
      </c>
      <c r="C190" s="64" t="s">
        <v>391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65"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</row>
    <row r="191" spans="2:59" x14ac:dyDescent="0.2">
      <c r="B191" s="138" t="s">
        <v>357</v>
      </c>
      <c r="C191" s="64" t="s">
        <v>393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65"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65"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G191" s="65">
        <v>0</v>
      </c>
    </row>
    <row r="192" spans="2:59" x14ac:dyDescent="0.2">
      <c r="B192" s="138" t="s">
        <v>359</v>
      </c>
      <c r="C192" s="64" t="s">
        <v>395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65"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65"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G192" s="65">
        <v>0</v>
      </c>
    </row>
    <row r="193" spans="2:59" x14ac:dyDescent="0.2">
      <c r="B193" s="138" t="s">
        <v>361</v>
      </c>
      <c r="C193" s="64" t="s">
        <v>397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65"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65"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G193" s="65">
        <v>0</v>
      </c>
    </row>
    <row r="194" spans="2:59" x14ac:dyDescent="0.2">
      <c r="B194" s="138" t="s">
        <v>351</v>
      </c>
      <c r="C194" s="64" t="s">
        <v>399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65"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G194" s="65">
        <v>0</v>
      </c>
    </row>
    <row r="195" spans="2:59" ht="21" x14ac:dyDescent="0.2">
      <c r="B195" s="138" t="s">
        <v>353</v>
      </c>
      <c r="C195" s="64" t="s">
        <v>401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65"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65"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G195" s="65">
        <v>0</v>
      </c>
    </row>
    <row r="196" spans="2:59" ht="21" x14ac:dyDescent="0.2">
      <c r="B196" s="138" t="s">
        <v>355</v>
      </c>
      <c r="C196" s="64" t="s">
        <v>403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65"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65"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G196" s="65">
        <v>0</v>
      </c>
    </row>
    <row r="197" spans="2:59" x14ac:dyDescent="0.2">
      <c r="B197" s="138" t="s">
        <v>363</v>
      </c>
      <c r="C197" s="64" t="s">
        <v>405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65"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65"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G197" s="65">
        <v>0</v>
      </c>
    </row>
    <row r="198" spans="2:59" ht="21" x14ac:dyDescent="0.2">
      <c r="B198" s="138" t="s">
        <v>371</v>
      </c>
      <c r="C198" s="64" t="s">
        <v>407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65"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65"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G198" s="65">
        <v>0</v>
      </c>
    </row>
    <row r="199" spans="2:59" x14ac:dyDescent="0.2">
      <c r="B199" s="138" t="s">
        <v>785</v>
      </c>
      <c r="C199" s="64" t="s">
        <v>409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  <c r="AN199" s="54">
        <v>0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0</v>
      </c>
      <c r="AW199" s="54">
        <v>0</v>
      </c>
      <c r="AX199" s="54">
        <v>0</v>
      </c>
      <c r="AY199" s="54">
        <v>0</v>
      </c>
      <c r="AZ199" s="54">
        <v>0</v>
      </c>
      <c r="BA199" s="54">
        <v>0</v>
      </c>
      <c r="BB199" s="54">
        <v>0</v>
      </c>
      <c r="BC199" s="54">
        <v>0</v>
      </c>
      <c r="BD199" s="54">
        <v>0</v>
      </c>
      <c r="BE199" s="54">
        <v>0</v>
      </c>
      <c r="BF199" s="54">
        <v>0</v>
      </c>
      <c r="BG199" s="54">
        <v>0</v>
      </c>
    </row>
    <row r="200" spans="2:59" ht="21" x14ac:dyDescent="0.2">
      <c r="B200" s="137" t="s">
        <v>904</v>
      </c>
      <c r="C200" s="64" t="s">
        <v>411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  <c r="AN200" s="65">
        <v>0</v>
      </c>
      <c r="AO200" s="65">
        <v>0</v>
      </c>
      <c r="AP200" s="65">
        <v>0</v>
      </c>
      <c r="AQ200" s="65">
        <v>0</v>
      </c>
      <c r="AR200" s="65">
        <v>0</v>
      </c>
      <c r="AS200" s="65">
        <v>0</v>
      </c>
      <c r="AT200" s="65">
        <v>0</v>
      </c>
      <c r="AU200" s="65">
        <v>0</v>
      </c>
      <c r="AV200" s="65">
        <v>0</v>
      </c>
      <c r="AW200" s="65">
        <v>0</v>
      </c>
      <c r="AX200" s="65">
        <v>0</v>
      </c>
      <c r="AY200" s="65">
        <v>0</v>
      </c>
      <c r="AZ200" s="65">
        <v>0</v>
      </c>
      <c r="BA200" s="65">
        <v>0</v>
      </c>
      <c r="BB200" s="65">
        <v>0</v>
      </c>
      <c r="BC200" s="65">
        <v>0</v>
      </c>
      <c r="BD200" s="65">
        <v>0</v>
      </c>
      <c r="BE200" s="65">
        <v>0</v>
      </c>
      <c r="BF200" s="65">
        <v>0</v>
      </c>
      <c r="BG200" s="65">
        <v>0</v>
      </c>
    </row>
    <row r="201" spans="2:59" x14ac:dyDescent="0.2">
      <c r="B201" s="137" t="s">
        <v>786</v>
      </c>
      <c r="C201" s="64" t="s">
        <v>413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65"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G201" s="65">
        <v>0</v>
      </c>
    </row>
    <row r="202" spans="2:59" x14ac:dyDescent="0.2">
      <c r="B202" s="137" t="s">
        <v>482</v>
      </c>
      <c r="C202" s="64" t="s">
        <v>415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65"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65"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G202" s="65">
        <v>0</v>
      </c>
    </row>
    <row r="203" spans="2:59" x14ac:dyDescent="0.2">
      <c r="B203" s="137" t="s">
        <v>476</v>
      </c>
      <c r="C203" s="64" t="s">
        <v>417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65"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65"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G203" s="65">
        <v>0</v>
      </c>
    </row>
    <row r="204" spans="2:59" x14ac:dyDescent="0.2">
      <c r="B204" s="137" t="s">
        <v>484</v>
      </c>
      <c r="C204" s="64" t="s">
        <v>419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65"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65"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G204" s="65">
        <v>0</v>
      </c>
    </row>
    <row r="205" spans="2:59" x14ac:dyDescent="0.2">
      <c r="B205" s="138" t="s">
        <v>374</v>
      </c>
      <c r="C205" s="64" t="s">
        <v>421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65"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65"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G205" s="65">
        <v>0</v>
      </c>
    </row>
    <row r="206" spans="2:59" x14ac:dyDescent="0.2">
      <c r="B206" s="138" t="s">
        <v>376</v>
      </c>
      <c r="C206" s="64" t="s">
        <v>423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65"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65"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G206" s="65">
        <v>0</v>
      </c>
    </row>
    <row r="207" spans="2:59" x14ac:dyDescent="0.2">
      <c r="B207" s="138" t="s">
        <v>365</v>
      </c>
      <c r="C207" s="64" t="s">
        <v>425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65"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65"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G207" s="65">
        <v>0</v>
      </c>
    </row>
    <row r="208" spans="2:59" x14ac:dyDescent="0.2">
      <c r="B208" s="138" t="s">
        <v>378</v>
      </c>
      <c r="C208" s="64" t="s">
        <v>427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65"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65"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G208" s="65">
        <v>0</v>
      </c>
    </row>
    <row r="209" spans="2:59" x14ac:dyDescent="0.2">
      <c r="B209" s="138" t="s">
        <v>380</v>
      </c>
      <c r="C209" s="64" t="s">
        <v>428</v>
      </c>
      <c r="D209" s="53">
        <v>30</v>
      </c>
      <c r="E209" s="53">
        <v>14</v>
      </c>
      <c r="F209" s="53">
        <v>12</v>
      </c>
      <c r="G209" s="53">
        <v>4</v>
      </c>
      <c r="H209" s="53">
        <v>6</v>
      </c>
      <c r="I209" s="53">
        <v>0</v>
      </c>
      <c r="J209" s="65">
        <v>0</v>
      </c>
      <c r="K209" s="65">
        <v>0</v>
      </c>
      <c r="L209" s="65">
        <v>0</v>
      </c>
      <c r="M209" s="65">
        <v>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65"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65"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14</v>
      </c>
      <c r="BD209" s="65">
        <v>12</v>
      </c>
      <c r="BE209" s="65">
        <v>4</v>
      </c>
      <c r="BF209" s="65">
        <v>6</v>
      </c>
      <c r="BG209" s="65">
        <v>0</v>
      </c>
    </row>
    <row r="210" spans="2:59" x14ac:dyDescent="0.2">
      <c r="B210" s="138" t="s">
        <v>382</v>
      </c>
      <c r="C210" s="64" t="s">
        <v>429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65"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65"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G210" s="65">
        <v>0</v>
      </c>
    </row>
    <row r="211" spans="2:59" x14ac:dyDescent="0.2">
      <c r="B211" s="138" t="s">
        <v>384</v>
      </c>
      <c r="C211" s="64" t="s">
        <v>431</v>
      </c>
      <c r="D211" s="53">
        <v>9</v>
      </c>
      <c r="E211" s="53">
        <v>2</v>
      </c>
      <c r="F211" s="53">
        <v>4</v>
      </c>
      <c r="G211" s="53">
        <v>3</v>
      </c>
      <c r="H211" s="53">
        <v>1</v>
      </c>
      <c r="I211" s="53">
        <v>16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1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4">
        <v>0</v>
      </c>
      <c r="AL211" s="54">
        <v>0</v>
      </c>
      <c r="AM211" s="54">
        <v>0</v>
      </c>
      <c r="AN211" s="54">
        <v>0</v>
      </c>
      <c r="AO211" s="54">
        <v>0</v>
      </c>
      <c r="AP211" s="54">
        <v>1</v>
      </c>
      <c r="AQ211" s="54">
        <v>0</v>
      </c>
      <c r="AR211" s="54">
        <v>0</v>
      </c>
      <c r="AS211" s="54">
        <v>0</v>
      </c>
      <c r="AT211" s="54">
        <v>1</v>
      </c>
      <c r="AU211" s="54">
        <v>0</v>
      </c>
      <c r="AV211" s="54">
        <v>1</v>
      </c>
      <c r="AW211" s="54">
        <v>1</v>
      </c>
      <c r="AX211" s="54">
        <v>0</v>
      </c>
      <c r="AY211" s="54">
        <v>0</v>
      </c>
      <c r="AZ211" s="54">
        <v>0</v>
      </c>
      <c r="BA211" s="54">
        <v>0</v>
      </c>
      <c r="BB211" s="54">
        <v>0</v>
      </c>
      <c r="BC211" s="54">
        <v>2</v>
      </c>
      <c r="BD211" s="54">
        <v>3</v>
      </c>
      <c r="BE211" s="54">
        <v>2</v>
      </c>
      <c r="BF211" s="54">
        <v>0</v>
      </c>
      <c r="BG211" s="54">
        <v>14</v>
      </c>
    </row>
    <row r="212" spans="2:59" ht="21" x14ac:dyDescent="0.2">
      <c r="B212" s="137" t="s">
        <v>386</v>
      </c>
      <c r="C212" s="64" t="s">
        <v>433</v>
      </c>
      <c r="D212" s="53">
        <v>3</v>
      </c>
      <c r="E212" s="53">
        <v>0</v>
      </c>
      <c r="F212" s="53">
        <v>2</v>
      </c>
      <c r="G212" s="53">
        <v>1</v>
      </c>
      <c r="H212" s="53">
        <v>1</v>
      </c>
      <c r="I212" s="53">
        <v>14</v>
      </c>
      <c r="J212" s="65">
        <v>0</v>
      </c>
      <c r="K212" s="65">
        <v>0</v>
      </c>
      <c r="L212" s="65">
        <v>0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1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0</v>
      </c>
      <c r="AJ212" s="65">
        <v>0</v>
      </c>
      <c r="AK212" s="65">
        <v>0</v>
      </c>
      <c r="AL212" s="65">
        <v>0</v>
      </c>
      <c r="AM212" s="65">
        <v>0</v>
      </c>
      <c r="AN212" s="65">
        <v>0</v>
      </c>
      <c r="AO212" s="65">
        <v>0</v>
      </c>
      <c r="AP212" s="65">
        <v>0</v>
      </c>
      <c r="AQ212" s="65">
        <v>0</v>
      </c>
      <c r="AR212" s="65">
        <v>0</v>
      </c>
      <c r="AS212" s="65">
        <v>0</v>
      </c>
      <c r="AT212" s="65">
        <v>0</v>
      </c>
      <c r="AU212" s="65">
        <v>0</v>
      </c>
      <c r="AV212" s="65">
        <v>1</v>
      </c>
      <c r="AW212" s="65">
        <v>1</v>
      </c>
      <c r="AX212" s="65">
        <v>0</v>
      </c>
      <c r="AY212" s="65">
        <v>0</v>
      </c>
      <c r="AZ212" s="65">
        <v>0</v>
      </c>
      <c r="BA212" s="65">
        <v>0</v>
      </c>
      <c r="BB212" s="65">
        <v>0</v>
      </c>
      <c r="BC212" s="65">
        <v>0</v>
      </c>
      <c r="BD212" s="65">
        <v>2</v>
      </c>
      <c r="BE212" s="65">
        <v>1</v>
      </c>
      <c r="BF212" s="65">
        <v>0</v>
      </c>
      <c r="BG212" s="65">
        <v>12</v>
      </c>
    </row>
    <row r="213" spans="2:59" x14ac:dyDescent="0.2">
      <c r="B213" s="137" t="s">
        <v>388</v>
      </c>
      <c r="C213" s="64" t="s">
        <v>435</v>
      </c>
      <c r="D213" s="53">
        <v>6</v>
      </c>
      <c r="E213" s="53">
        <v>2</v>
      </c>
      <c r="F213" s="53">
        <v>2</v>
      </c>
      <c r="G213" s="53">
        <v>2</v>
      </c>
      <c r="H213" s="53">
        <v>0</v>
      </c>
      <c r="I213" s="53">
        <v>2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65">
        <v>0</v>
      </c>
      <c r="AP213" s="65">
        <v>1</v>
      </c>
      <c r="AQ213" s="65">
        <v>0</v>
      </c>
      <c r="AR213" s="65">
        <v>0</v>
      </c>
      <c r="AS213" s="65">
        <v>0</v>
      </c>
      <c r="AT213" s="65">
        <v>1</v>
      </c>
      <c r="AU213" s="65">
        <v>0</v>
      </c>
      <c r="AV213" s="65">
        <v>0</v>
      </c>
      <c r="AW213" s="65">
        <v>0</v>
      </c>
      <c r="AX213" s="65"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2</v>
      </c>
      <c r="BD213" s="65">
        <v>1</v>
      </c>
      <c r="BE213" s="65">
        <v>1</v>
      </c>
      <c r="BF213" s="65">
        <v>0</v>
      </c>
      <c r="BG213" s="65">
        <v>2</v>
      </c>
    </row>
    <row r="214" spans="2:59" x14ac:dyDescent="0.2">
      <c r="B214" s="137" t="s">
        <v>390</v>
      </c>
      <c r="C214" s="64" t="s">
        <v>436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65"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65"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G214" s="65">
        <v>0</v>
      </c>
    </row>
    <row r="215" spans="2:59" x14ac:dyDescent="0.2">
      <c r="B215" s="137" t="s">
        <v>392</v>
      </c>
      <c r="C215" s="64" t="s">
        <v>437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65"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65"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G215" s="65">
        <v>0</v>
      </c>
    </row>
    <row r="216" spans="2:59" x14ac:dyDescent="0.2">
      <c r="B216" s="137" t="s">
        <v>394</v>
      </c>
      <c r="C216" s="64" t="s">
        <v>439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</row>
    <row r="217" spans="2:59" x14ac:dyDescent="0.2">
      <c r="B217" s="138" t="s">
        <v>396</v>
      </c>
      <c r="C217" s="64" t="s">
        <v>440</v>
      </c>
      <c r="D217" s="53">
        <v>5</v>
      </c>
      <c r="E217" s="53">
        <v>3</v>
      </c>
      <c r="F217" s="53">
        <v>2</v>
      </c>
      <c r="G217" s="53">
        <v>0</v>
      </c>
      <c r="H217" s="53">
        <v>0</v>
      </c>
      <c r="I217" s="53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65"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65"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3</v>
      </c>
      <c r="BD217" s="65">
        <v>2</v>
      </c>
      <c r="BE217" s="65">
        <v>0</v>
      </c>
      <c r="BF217" s="65">
        <v>0</v>
      </c>
      <c r="BG217" s="65">
        <v>0</v>
      </c>
    </row>
    <row r="218" spans="2:59" x14ac:dyDescent="0.2">
      <c r="B218" s="138" t="s">
        <v>398</v>
      </c>
      <c r="C218" s="64" t="s">
        <v>441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65"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65"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G218" s="65">
        <v>0</v>
      </c>
    </row>
    <row r="219" spans="2:59" x14ac:dyDescent="0.2">
      <c r="B219" s="138" t="s">
        <v>402</v>
      </c>
      <c r="C219" s="64" t="s">
        <v>443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65"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65"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G219" s="65">
        <v>0</v>
      </c>
    </row>
    <row r="220" spans="2:59" x14ac:dyDescent="0.2">
      <c r="B220" s="138" t="s">
        <v>404</v>
      </c>
      <c r="C220" s="64" t="s">
        <v>445</v>
      </c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65">
        <v>0</v>
      </c>
      <c r="K220" s="65">
        <v>0</v>
      </c>
      <c r="L220" s="65">
        <v>0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65"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65"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G220" s="65">
        <v>0</v>
      </c>
    </row>
    <row r="221" spans="2:59" x14ac:dyDescent="0.2">
      <c r="B221" s="138" t="s">
        <v>703</v>
      </c>
      <c r="C221" s="64" t="s">
        <v>447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65"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65"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G221" s="65">
        <v>0</v>
      </c>
    </row>
    <row r="222" spans="2:59" x14ac:dyDescent="0.2">
      <c r="B222" s="138" t="s">
        <v>400</v>
      </c>
      <c r="C222" s="64" t="s">
        <v>449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65"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65"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G222" s="65">
        <v>0</v>
      </c>
    </row>
    <row r="223" spans="2:59" x14ac:dyDescent="0.2">
      <c r="B223" s="138" t="s">
        <v>406</v>
      </c>
      <c r="C223" s="64" t="s">
        <v>451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65"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65"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G223" s="65">
        <v>0</v>
      </c>
    </row>
    <row r="224" spans="2:59" x14ac:dyDescent="0.2">
      <c r="B224" s="138" t="s">
        <v>408</v>
      </c>
      <c r="C224" s="64" t="s">
        <v>453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65"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65"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G224" s="65">
        <v>0</v>
      </c>
    </row>
    <row r="225" spans="2:59" x14ac:dyDescent="0.2">
      <c r="B225" s="138" t="s">
        <v>410</v>
      </c>
      <c r="C225" s="64" t="s">
        <v>455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  <c r="AN225" s="54">
        <v>0</v>
      </c>
      <c r="AO225" s="54">
        <v>0</v>
      </c>
      <c r="AP225" s="54">
        <v>0</v>
      </c>
      <c r="AQ225" s="54">
        <v>0</v>
      </c>
      <c r="AR225" s="54">
        <v>0</v>
      </c>
      <c r="AS225" s="54">
        <v>0</v>
      </c>
      <c r="AT225" s="54">
        <v>0</v>
      </c>
      <c r="AU225" s="54">
        <v>0</v>
      </c>
      <c r="AV225" s="54">
        <v>0</v>
      </c>
      <c r="AW225" s="54">
        <v>0</v>
      </c>
      <c r="AX225" s="54">
        <v>0</v>
      </c>
      <c r="AY225" s="54">
        <v>0</v>
      </c>
      <c r="AZ225" s="54">
        <v>0</v>
      </c>
      <c r="BA225" s="54">
        <v>0</v>
      </c>
      <c r="BB225" s="54">
        <v>0</v>
      </c>
      <c r="BC225" s="54">
        <v>0</v>
      </c>
      <c r="BD225" s="54">
        <v>0</v>
      </c>
      <c r="BE225" s="54">
        <v>0</v>
      </c>
      <c r="BF225" s="54">
        <v>0</v>
      </c>
      <c r="BG225" s="54">
        <v>0</v>
      </c>
    </row>
    <row r="226" spans="2:59" ht="21" x14ac:dyDescent="0.2">
      <c r="B226" s="137" t="s">
        <v>412</v>
      </c>
      <c r="C226" s="64" t="s">
        <v>457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0</v>
      </c>
      <c r="AT226" s="65">
        <v>0</v>
      </c>
      <c r="AU226" s="65">
        <v>0</v>
      </c>
      <c r="AV226" s="65">
        <v>0</v>
      </c>
      <c r="AW226" s="65">
        <v>0</v>
      </c>
      <c r="AX226" s="65">
        <v>0</v>
      </c>
      <c r="AY226" s="65">
        <v>0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0</v>
      </c>
    </row>
    <row r="227" spans="2:59" x14ac:dyDescent="0.2">
      <c r="B227" s="137" t="s">
        <v>414</v>
      </c>
      <c r="C227" s="64" t="s">
        <v>459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65"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65"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G227" s="65">
        <v>0</v>
      </c>
    </row>
    <row r="228" spans="2:59" x14ac:dyDescent="0.2">
      <c r="B228" s="137" t="s">
        <v>416</v>
      </c>
      <c r="C228" s="64" t="s">
        <v>461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65">
        <v>0</v>
      </c>
      <c r="AP228" s="65">
        <v>0</v>
      </c>
      <c r="AQ228" s="65">
        <v>0</v>
      </c>
      <c r="AR228" s="65">
        <v>0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65"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G228" s="65">
        <v>0</v>
      </c>
    </row>
    <row r="229" spans="2:59" x14ac:dyDescent="0.2">
      <c r="B229" s="137" t="s">
        <v>418</v>
      </c>
      <c r="C229" s="64" t="s">
        <v>463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65"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65"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G229" s="65">
        <v>0</v>
      </c>
    </row>
    <row r="230" spans="2:59" x14ac:dyDescent="0.2">
      <c r="B230" s="138" t="s">
        <v>420</v>
      </c>
      <c r="C230" s="64" t="s">
        <v>465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65"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65"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G230" s="65">
        <v>0</v>
      </c>
    </row>
    <row r="231" spans="2:59" x14ac:dyDescent="0.2">
      <c r="B231" s="138" t="s">
        <v>422</v>
      </c>
      <c r="C231" s="64" t="s">
        <v>467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65"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65"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  <c r="BG231" s="65">
        <v>0</v>
      </c>
    </row>
    <row r="232" spans="2:59" ht="21" x14ac:dyDescent="0.2">
      <c r="B232" s="138" t="s">
        <v>367</v>
      </c>
      <c r="C232" s="64" t="s">
        <v>469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65"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65"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  <c r="BG232" s="65">
        <v>0</v>
      </c>
    </row>
    <row r="233" spans="2:59" x14ac:dyDescent="0.2">
      <c r="B233" s="138" t="s">
        <v>424</v>
      </c>
      <c r="C233" s="64" t="s">
        <v>471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4">
        <v>0</v>
      </c>
      <c r="AL233" s="54">
        <v>0</v>
      </c>
      <c r="AM233" s="54">
        <v>0</v>
      </c>
      <c r="AN233" s="54">
        <v>0</v>
      </c>
      <c r="AO233" s="54">
        <v>0</v>
      </c>
      <c r="AP233" s="54">
        <v>0</v>
      </c>
      <c r="AQ233" s="54">
        <v>0</v>
      </c>
      <c r="AR233" s="54">
        <v>0</v>
      </c>
      <c r="AS233" s="54">
        <v>0</v>
      </c>
      <c r="AT233" s="54">
        <v>0</v>
      </c>
      <c r="AU233" s="54">
        <v>0</v>
      </c>
      <c r="AV233" s="54">
        <v>0</v>
      </c>
      <c r="AW233" s="54">
        <v>0</v>
      </c>
      <c r="AX233" s="54">
        <v>0</v>
      </c>
      <c r="AY233" s="54">
        <v>0</v>
      </c>
      <c r="AZ233" s="54">
        <v>0</v>
      </c>
      <c r="BA233" s="54">
        <v>0</v>
      </c>
      <c r="BB233" s="54">
        <v>0</v>
      </c>
      <c r="BC233" s="54">
        <v>0</v>
      </c>
      <c r="BD233" s="54">
        <v>0</v>
      </c>
      <c r="BE233" s="54">
        <v>0</v>
      </c>
      <c r="BF233" s="54">
        <v>0</v>
      </c>
      <c r="BG233" s="54">
        <v>0</v>
      </c>
    </row>
    <row r="234" spans="2:59" ht="21" x14ac:dyDescent="0.2">
      <c r="B234" s="137" t="s">
        <v>426</v>
      </c>
      <c r="C234" s="64" t="s">
        <v>473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0</v>
      </c>
      <c r="AL234" s="65">
        <v>0</v>
      </c>
      <c r="AM234" s="65">
        <v>0</v>
      </c>
      <c r="AN234" s="65">
        <v>0</v>
      </c>
      <c r="AO234" s="65">
        <v>0</v>
      </c>
      <c r="AP234" s="65">
        <v>0</v>
      </c>
      <c r="AQ234" s="65">
        <v>0</v>
      </c>
      <c r="AR234" s="65">
        <v>0</v>
      </c>
      <c r="AS234" s="65">
        <v>0</v>
      </c>
      <c r="AT234" s="65">
        <v>0</v>
      </c>
      <c r="AU234" s="65">
        <v>0</v>
      </c>
      <c r="AV234" s="65">
        <v>0</v>
      </c>
      <c r="AW234" s="65">
        <v>0</v>
      </c>
      <c r="AX234" s="65">
        <v>0</v>
      </c>
      <c r="AY234" s="65">
        <v>0</v>
      </c>
      <c r="AZ234" s="65">
        <v>0</v>
      </c>
      <c r="BA234" s="65">
        <v>0</v>
      </c>
      <c r="BB234" s="65">
        <v>0</v>
      </c>
      <c r="BC234" s="65">
        <v>0</v>
      </c>
      <c r="BD234" s="65">
        <v>0</v>
      </c>
      <c r="BE234" s="65">
        <v>0</v>
      </c>
      <c r="BF234" s="65">
        <v>0</v>
      </c>
      <c r="BG234" s="65">
        <v>0</v>
      </c>
    </row>
    <row r="235" spans="2:59" x14ac:dyDescent="0.2">
      <c r="B235" s="137" t="s">
        <v>851</v>
      </c>
      <c r="C235" s="64" t="s">
        <v>475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65"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65"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  <c r="BG235" s="65">
        <v>0</v>
      </c>
    </row>
    <row r="236" spans="2:59" x14ac:dyDescent="0.2">
      <c r="B236" s="137" t="s">
        <v>852</v>
      </c>
      <c r="C236" s="64" t="s">
        <v>477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65"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65"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  <c r="BG236" s="65">
        <v>0</v>
      </c>
    </row>
    <row r="237" spans="2:59" ht="21" x14ac:dyDescent="0.2">
      <c r="B237" s="138" t="s">
        <v>369</v>
      </c>
      <c r="C237" s="64" t="s">
        <v>479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65"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65"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  <c r="BG237" s="65">
        <v>0</v>
      </c>
    </row>
    <row r="238" spans="2:59" x14ac:dyDescent="0.2">
      <c r="B238" s="138" t="s">
        <v>691</v>
      </c>
      <c r="C238" s="64" t="s">
        <v>481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65"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65"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  <c r="BG238" s="65">
        <v>0</v>
      </c>
    </row>
    <row r="239" spans="2:59" x14ac:dyDescent="0.2">
      <c r="B239" s="138" t="s">
        <v>430</v>
      </c>
      <c r="C239" s="64" t="s">
        <v>483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65">
        <v>0</v>
      </c>
      <c r="K239" s="65">
        <v>0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65"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  <c r="BG239" s="65">
        <v>0</v>
      </c>
    </row>
    <row r="240" spans="2:59" x14ac:dyDescent="0.2">
      <c r="B240" s="138" t="s">
        <v>432</v>
      </c>
      <c r="C240" s="64" t="s">
        <v>485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65"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65"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  <c r="BG240" s="65">
        <v>0</v>
      </c>
    </row>
    <row r="241" spans="2:59" x14ac:dyDescent="0.2">
      <c r="B241" s="138" t="s">
        <v>434</v>
      </c>
      <c r="C241" s="64" t="s">
        <v>487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65"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65"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  <c r="BG241" s="65">
        <v>0</v>
      </c>
    </row>
    <row r="242" spans="2:59" x14ac:dyDescent="0.2">
      <c r="B242" s="138" t="s">
        <v>770</v>
      </c>
      <c r="C242" s="64" t="s">
        <v>489</v>
      </c>
      <c r="D242" s="53">
        <v>0</v>
      </c>
      <c r="E242" s="53">
        <v>0</v>
      </c>
      <c r="F242" s="53">
        <v>0</v>
      </c>
      <c r="G242" s="53">
        <v>0</v>
      </c>
      <c r="H242" s="53">
        <v>0</v>
      </c>
      <c r="I242" s="53">
        <v>12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65"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65"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  <c r="BG242" s="65">
        <v>12</v>
      </c>
    </row>
    <row r="243" spans="2:59" x14ac:dyDescent="0.2">
      <c r="B243" s="138" t="s">
        <v>438</v>
      </c>
      <c r="C243" s="64" t="s">
        <v>491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65"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0</v>
      </c>
    </row>
    <row r="244" spans="2:59" x14ac:dyDescent="0.2">
      <c r="B244" s="138" t="s">
        <v>847</v>
      </c>
      <c r="C244" s="64" t="s">
        <v>493</v>
      </c>
      <c r="D244" s="53">
        <v>0</v>
      </c>
      <c r="E244" s="53">
        <v>0</v>
      </c>
      <c r="F244" s="53">
        <v>0</v>
      </c>
      <c r="G244" s="53">
        <v>0</v>
      </c>
      <c r="H244" s="53">
        <v>0</v>
      </c>
      <c r="I244" s="53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65"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65"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  <c r="BG244" s="65">
        <v>0</v>
      </c>
    </row>
    <row r="245" spans="2:59" x14ac:dyDescent="0.2">
      <c r="B245" s="138" t="s">
        <v>848</v>
      </c>
      <c r="C245" s="64" t="s">
        <v>494</v>
      </c>
      <c r="D245" s="53">
        <v>9</v>
      </c>
      <c r="E245" s="53">
        <v>5</v>
      </c>
      <c r="F245" s="53">
        <v>3</v>
      </c>
      <c r="G245" s="53">
        <v>1</v>
      </c>
      <c r="H245" s="53">
        <v>0</v>
      </c>
      <c r="I245" s="53">
        <v>1</v>
      </c>
      <c r="J245" s="65">
        <v>0</v>
      </c>
      <c r="K245" s="65">
        <v>0</v>
      </c>
      <c r="L245" s="65">
        <v>0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1</v>
      </c>
      <c r="AX245" s="65"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5</v>
      </c>
      <c r="BD245" s="65">
        <v>3</v>
      </c>
      <c r="BE245" s="65">
        <v>1</v>
      </c>
      <c r="BF245" s="65">
        <v>0</v>
      </c>
      <c r="BG245" s="65">
        <v>0</v>
      </c>
    </row>
    <row r="246" spans="2:59" x14ac:dyDescent="0.2">
      <c r="B246" s="143" t="s">
        <v>442</v>
      </c>
      <c r="C246" s="64" t="s">
        <v>496</v>
      </c>
      <c r="D246" s="53">
        <v>0</v>
      </c>
      <c r="E246" s="53">
        <v>0</v>
      </c>
      <c r="F246" s="53">
        <v>0</v>
      </c>
      <c r="G246" s="53">
        <v>0</v>
      </c>
      <c r="H246" s="53">
        <v>0</v>
      </c>
      <c r="I246" s="53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65">
        <v>0</v>
      </c>
      <c r="AP246" s="65">
        <v>0</v>
      </c>
      <c r="AQ246" s="65">
        <v>0</v>
      </c>
      <c r="AR246" s="65">
        <v>0</v>
      </c>
      <c r="AS246" s="65">
        <v>0</v>
      </c>
      <c r="AT246" s="65">
        <v>0</v>
      </c>
      <c r="AU246" s="65">
        <v>0</v>
      </c>
      <c r="AV246" s="65">
        <v>0</v>
      </c>
      <c r="AW246" s="65">
        <v>0</v>
      </c>
      <c r="AX246" s="65">
        <v>0</v>
      </c>
      <c r="AY246" s="65">
        <v>0</v>
      </c>
      <c r="AZ246" s="65">
        <v>0</v>
      </c>
      <c r="BA246" s="65">
        <v>0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  <c r="BG246" s="65">
        <v>0</v>
      </c>
    </row>
    <row r="247" spans="2:59" x14ac:dyDescent="0.2">
      <c r="B247" s="138" t="s">
        <v>444</v>
      </c>
      <c r="C247" s="64" t="s">
        <v>497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65"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65"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  <c r="BG247" s="65">
        <v>0</v>
      </c>
    </row>
    <row r="248" spans="2:59" x14ac:dyDescent="0.2">
      <c r="B248" s="138" t="s">
        <v>446</v>
      </c>
      <c r="C248" s="64" t="s">
        <v>499</v>
      </c>
      <c r="D248" s="53">
        <v>0</v>
      </c>
      <c r="E248" s="53">
        <v>0</v>
      </c>
      <c r="F248" s="53">
        <v>0</v>
      </c>
      <c r="G248" s="53">
        <v>0</v>
      </c>
      <c r="H248" s="53">
        <v>0</v>
      </c>
      <c r="I248" s="53">
        <v>0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65"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65"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  <c r="BG248" s="65">
        <v>0</v>
      </c>
    </row>
    <row r="249" spans="2:59" x14ac:dyDescent="0.2">
      <c r="B249" s="138" t="s">
        <v>448</v>
      </c>
      <c r="C249" s="64" t="s">
        <v>500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65">
        <v>0</v>
      </c>
      <c r="K249" s="65">
        <v>0</v>
      </c>
      <c r="L249" s="65">
        <v>0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65"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65"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  <c r="BG249" s="65">
        <v>0</v>
      </c>
    </row>
    <row r="250" spans="2:59" x14ac:dyDescent="0.2">
      <c r="B250" s="138" t="s">
        <v>450</v>
      </c>
      <c r="C250" s="64" t="s">
        <v>502</v>
      </c>
      <c r="D250" s="53">
        <v>10</v>
      </c>
      <c r="E250" s="53">
        <v>9</v>
      </c>
      <c r="F250" s="53">
        <v>0</v>
      </c>
      <c r="G250" s="53">
        <v>1</v>
      </c>
      <c r="H250" s="53">
        <v>0</v>
      </c>
      <c r="I250" s="53">
        <v>11</v>
      </c>
      <c r="J250" s="65">
        <v>0</v>
      </c>
      <c r="K250" s="65">
        <v>0</v>
      </c>
      <c r="L250" s="65">
        <v>0</v>
      </c>
      <c r="M250" s="65">
        <v>0</v>
      </c>
      <c r="N250" s="65">
        <v>0</v>
      </c>
      <c r="O250" s="65">
        <v>7</v>
      </c>
      <c r="P250" s="65">
        <v>0</v>
      </c>
      <c r="Q250" s="65">
        <v>1</v>
      </c>
      <c r="R250" s="65">
        <v>0</v>
      </c>
      <c r="S250" s="65">
        <v>8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2</v>
      </c>
      <c r="Z250" s="65">
        <v>0</v>
      </c>
      <c r="AA250" s="65">
        <v>0</v>
      </c>
      <c r="AB250" s="65">
        <v>0</v>
      </c>
      <c r="AC250" s="65">
        <v>3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65"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65">
        <v>0</v>
      </c>
      <c r="AY250" s="65">
        <v>0</v>
      </c>
      <c r="AZ250" s="65">
        <v>0</v>
      </c>
      <c r="BA250" s="65">
        <v>0</v>
      </c>
      <c r="BB250" s="65">
        <v>0</v>
      </c>
      <c r="BC250" s="65">
        <v>0</v>
      </c>
      <c r="BD250" s="65">
        <v>0</v>
      </c>
      <c r="BE250" s="65">
        <v>0</v>
      </c>
      <c r="BF250" s="65">
        <v>0</v>
      </c>
      <c r="BG250" s="65">
        <v>0</v>
      </c>
    </row>
    <row r="251" spans="2:59" x14ac:dyDescent="0.2">
      <c r="B251" s="138" t="s">
        <v>452</v>
      </c>
      <c r="C251" s="64" t="s">
        <v>504</v>
      </c>
      <c r="D251" s="53">
        <v>35</v>
      </c>
      <c r="E251" s="53">
        <v>16</v>
      </c>
      <c r="F251" s="53">
        <v>13</v>
      </c>
      <c r="G251" s="53">
        <v>6</v>
      </c>
      <c r="H251" s="53">
        <v>6</v>
      </c>
      <c r="I251" s="53">
        <v>2</v>
      </c>
      <c r="J251" s="65">
        <v>0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65"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65">
        <v>0</v>
      </c>
      <c r="AY251" s="65">
        <v>0</v>
      </c>
      <c r="AZ251" s="65">
        <v>0</v>
      </c>
      <c r="BA251" s="65">
        <v>0</v>
      </c>
      <c r="BB251" s="65">
        <v>0</v>
      </c>
      <c r="BC251" s="65">
        <v>16</v>
      </c>
      <c r="BD251" s="65">
        <v>13</v>
      </c>
      <c r="BE251" s="65">
        <v>6</v>
      </c>
      <c r="BF251" s="65">
        <v>6</v>
      </c>
      <c r="BG251" s="65">
        <v>2</v>
      </c>
    </row>
    <row r="252" spans="2:59" x14ac:dyDescent="0.2">
      <c r="B252" s="138" t="s">
        <v>454</v>
      </c>
      <c r="C252" s="64" t="s">
        <v>506</v>
      </c>
      <c r="D252" s="53">
        <v>0</v>
      </c>
      <c r="E252" s="53">
        <v>0</v>
      </c>
      <c r="F252" s="53">
        <v>0</v>
      </c>
      <c r="G252" s="53">
        <v>0</v>
      </c>
      <c r="H252" s="53">
        <v>0</v>
      </c>
      <c r="I252" s="53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4">
        <v>0</v>
      </c>
      <c r="AL252" s="54">
        <v>0</v>
      </c>
      <c r="AM252" s="54">
        <v>0</v>
      </c>
      <c r="AN252" s="54">
        <v>0</v>
      </c>
      <c r="AO252" s="54">
        <v>0</v>
      </c>
      <c r="AP252" s="54">
        <v>0</v>
      </c>
      <c r="AQ252" s="54">
        <v>0</v>
      </c>
      <c r="AR252" s="54">
        <v>0</v>
      </c>
      <c r="AS252" s="54">
        <v>0</v>
      </c>
      <c r="AT252" s="54">
        <v>0</v>
      </c>
      <c r="AU252" s="54">
        <v>0</v>
      </c>
      <c r="AV252" s="54">
        <v>0</v>
      </c>
      <c r="AW252" s="54">
        <v>0</v>
      </c>
      <c r="AX252" s="54">
        <v>0</v>
      </c>
      <c r="AY252" s="54">
        <v>0</v>
      </c>
      <c r="AZ252" s="54">
        <v>0</v>
      </c>
      <c r="BA252" s="54">
        <v>0</v>
      </c>
      <c r="BB252" s="54">
        <v>0</v>
      </c>
      <c r="BC252" s="54">
        <v>0</v>
      </c>
      <c r="BD252" s="54">
        <v>0</v>
      </c>
      <c r="BE252" s="54">
        <v>0</v>
      </c>
      <c r="BF252" s="54">
        <v>0</v>
      </c>
      <c r="BG252" s="54">
        <v>0</v>
      </c>
    </row>
    <row r="253" spans="2:59" ht="21" x14ac:dyDescent="0.2">
      <c r="B253" s="137" t="s">
        <v>456</v>
      </c>
      <c r="C253" s="64" t="s">
        <v>508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0</v>
      </c>
      <c r="AI253" s="65">
        <v>0</v>
      </c>
      <c r="AJ253" s="65">
        <v>0</v>
      </c>
      <c r="AK253" s="65">
        <v>0</v>
      </c>
      <c r="AL253" s="65">
        <v>0</v>
      </c>
      <c r="AM253" s="65">
        <v>0</v>
      </c>
      <c r="AN253" s="65">
        <v>0</v>
      </c>
      <c r="AO253" s="65">
        <v>0</v>
      </c>
      <c r="AP253" s="65">
        <v>0</v>
      </c>
      <c r="AQ253" s="65">
        <v>0</v>
      </c>
      <c r="AR253" s="65">
        <v>0</v>
      </c>
      <c r="AS253" s="65">
        <v>0</v>
      </c>
      <c r="AT253" s="65">
        <v>0</v>
      </c>
      <c r="AU253" s="65">
        <v>0</v>
      </c>
      <c r="AV253" s="65">
        <v>0</v>
      </c>
      <c r="AW253" s="65">
        <v>0</v>
      </c>
      <c r="AX253" s="65">
        <v>0</v>
      </c>
      <c r="AY253" s="65">
        <v>0</v>
      </c>
      <c r="AZ253" s="65">
        <v>0</v>
      </c>
      <c r="BA253" s="65">
        <v>0</v>
      </c>
      <c r="BB253" s="65">
        <v>0</v>
      </c>
      <c r="BC253" s="65">
        <v>0</v>
      </c>
      <c r="BD253" s="65">
        <v>0</v>
      </c>
      <c r="BE253" s="65">
        <v>0</v>
      </c>
      <c r="BF253" s="65">
        <v>0</v>
      </c>
      <c r="BG253" s="65">
        <v>0</v>
      </c>
    </row>
    <row r="254" spans="2:59" x14ac:dyDescent="0.2">
      <c r="B254" s="137" t="s">
        <v>458</v>
      </c>
      <c r="C254" s="64" t="s">
        <v>510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65"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65"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  <c r="BG254" s="65">
        <v>0</v>
      </c>
    </row>
    <row r="255" spans="2:59" x14ac:dyDescent="0.2">
      <c r="B255" s="137" t="s">
        <v>460</v>
      </c>
      <c r="C255" s="64" t="s">
        <v>512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65"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65"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  <c r="BG255" s="65">
        <v>0</v>
      </c>
    </row>
    <row r="256" spans="2:59" x14ac:dyDescent="0.2">
      <c r="B256" s="137" t="s">
        <v>462</v>
      </c>
      <c r="C256" s="64" t="s">
        <v>514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65"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65"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  <c r="BG256" s="65">
        <v>0</v>
      </c>
    </row>
    <row r="257" spans="2:59" x14ac:dyDescent="0.2">
      <c r="B257" s="138" t="s">
        <v>464</v>
      </c>
      <c r="C257" s="64" t="s">
        <v>516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65"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65"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  <c r="BG257" s="65">
        <v>0</v>
      </c>
    </row>
    <row r="258" spans="2:59" ht="21" x14ac:dyDescent="0.2">
      <c r="B258" s="138" t="s">
        <v>742</v>
      </c>
      <c r="C258" s="64" t="s">
        <v>518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65"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65"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  <c r="BG258" s="65">
        <v>0</v>
      </c>
    </row>
    <row r="259" spans="2:59" x14ac:dyDescent="0.2">
      <c r="B259" s="138" t="s">
        <v>466</v>
      </c>
      <c r="C259" s="64" t="s">
        <v>520</v>
      </c>
      <c r="D259" s="53">
        <v>0</v>
      </c>
      <c r="E259" s="53">
        <v>0</v>
      </c>
      <c r="F259" s="53">
        <v>0</v>
      </c>
      <c r="G259" s="53">
        <v>0</v>
      </c>
      <c r="H259" s="53">
        <v>0</v>
      </c>
      <c r="I259" s="53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65"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65"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  <c r="BG259" s="65">
        <v>0</v>
      </c>
    </row>
    <row r="260" spans="2:59" x14ac:dyDescent="0.2">
      <c r="B260" s="138" t="s">
        <v>468</v>
      </c>
      <c r="C260" s="64" t="s">
        <v>522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65"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65"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  <c r="BG260" s="65">
        <v>0</v>
      </c>
    </row>
    <row r="261" spans="2:59" x14ac:dyDescent="0.2">
      <c r="B261" s="138" t="s">
        <v>470</v>
      </c>
      <c r="C261" s="64" t="s">
        <v>524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65"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  <c r="BG261" s="65">
        <v>0</v>
      </c>
    </row>
    <row r="262" spans="2:59" x14ac:dyDescent="0.2">
      <c r="B262" s="138" t="s">
        <v>472</v>
      </c>
      <c r="C262" s="64" t="s">
        <v>526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  <c r="AN262" s="54">
        <v>0</v>
      </c>
      <c r="AO262" s="54">
        <v>0</v>
      </c>
      <c r="AP262" s="54">
        <v>0</v>
      </c>
      <c r="AQ262" s="54">
        <v>0</v>
      </c>
      <c r="AR262" s="54">
        <v>0</v>
      </c>
      <c r="AS262" s="54">
        <v>0</v>
      </c>
      <c r="AT262" s="54">
        <v>0</v>
      </c>
      <c r="AU262" s="54">
        <v>0</v>
      </c>
      <c r="AV262" s="54">
        <v>0</v>
      </c>
      <c r="AW262" s="54">
        <v>0</v>
      </c>
      <c r="AX262" s="54">
        <v>0</v>
      </c>
      <c r="AY262" s="54">
        <v>0</v>
      </c>
      <c r="AZ262" s="54">
        <v>0</v>
      </c>
      <c r="BA262" s="54">
        <v>0</v>
      </c>
      <c r="BB262" s="54">
        <v>0</v>
      </c>
      <c r="BC262" s="54">
        <v>0</v>
      </c>
      <c r="BD262" s="54">
        <v>0</v>
      </c>
      <c r="BE262" s="54">
        <v>0</v>
      </c>
      <c r="BF262" s="54">
        <v>0</v>
      </c>
      <c r="BG262" s="54">
        <v>0</v>
      </c>
    </row>
    <row r="263" spans="2:59" ht="21" x14ac:dyDescent="0.2">
      <c r="B263" s="137" t="s">
        <v>474</v>
      </c>
      <c r="C263" s="64" t="s">
        <v>528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  <c r="AN263" s="65">
        <v>0</v>
      </c>
      <c r="AO263" s="65">
        <v>0</v>
      </c>
      <c r="AP263" s="65">
        <v>0</v>
      </c>
      <c r="AQ263" s="65">
        <v>0</v>
      </c>
      <c r="AR263" s="65">
        <v>0</v>
      </c>
      <c r="AS263" s="65">
        <v>0</v>
      </c>
      <c r="AT263" s="65">
        <v>0</v>
      </c>
      <c r="AU263" s="65">
        <v>0</v>
      </c>
      <c r="AV263" s="65">
        <v>0</v>
      </c>
      <c r="AW263" s="65">
        <v>0</v>
      </c>
      <c r="AX263" s="65">
        <v>0</v>
      </c>
      <c r="AY263" s="65">
        <v>0</v>
      </c>
      <c r="AZ263" s="65">
        <v>0</v>
      </c>
      <c r="BA263" s="65">
        <v>0</v>
      </c>
      <c r="BB263" s="65">
        <v>0</v>
      </c>
      <c r="BC263" s="65">
        <v>0</v>
      </c>
      <c r="BD263" s="65">
        <v>0</v>
      </c>
      <c r="BE263" s="65">
        <v>0</v>
      </c>
      <c r="BF263" s="65">
        <v>0</v>
      </c>
      <c r="BG263" s="65">
        <v>0</v>
      </c>
    </row>
    <row r="264" spans="2:59" x14ac:dyDescent="0.2">
      <c r="B264" s="137" t="s">
        <v>476</v>
      </c>
      <c r="C264" s="64" t="s">
        <v>530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65"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  <c r="AN264" s="65">
        <v>0</v>
      </c>
      <c r="AO264" s="65">
        <v>0</v>
      </c>
      <c r="AP264" s="65">
        <v>0</v>
      </c>
      <c r="AQ264" s="65">
        <v>0</v>
      </c>
      <c r="AR264" s="65">
        <v>0</v>
      </c>
      <c r="AS264" s="65">
        <v>0</v>
      </c>
      <c r="AT264" s="65">
        <v>0</v>
      </c>
      <c r="AU264" s="65">
        <v>0</v>
      </c>
      <c r="AV264" s="65">
        <v>0</v>
      </c>
      <c r="AW264" s="65">
        <v>0</v>
      </c>
      <c r="AX264" s="65">
        <v>0</v>
      </c>
      <c r="AY264" s="65">
        <v>0</v>
      </c>
      <c r="AZ264" s="65">
        <v>0</v>
      </c>
      <c r="BA264" s="65">
        <v>0</v>
      </c>
      <c r="BB264" s="65">
        <v>0</v>
      </c>
      <c r="BC264" s="65">
        <v>0</v>
      </c>
      <c r="BD264" s="65">
        <v>0</v>
      </c>
      <c r="BE264" s="65">
        <v>0</v>
      </c>
      <c r="BF264" s="65">
        <v>0</v>
      </c>
      <c r="BG264" s="65">
        <v>0</v>
      </c>
    </row>
    <row r="265" spans="2:59" x14ac:dyDescent="0.2">
      <c r="B265" s="137" t="s">
        <v>478</v>
      </c>
      <c r="C265" s="64" t="s">
        <v>532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65">
        <v>0</v>
      </c>
      <c r="AP265" s="65">
        <v>0</v>
      </c>
      <c r="AQ265" s="65">
        <v>0</v>
      </c>
      <c r="AR265" s="65">
        <v>0</v>
      </c>
      <c r="AS265" s="65">
        <v>0</v>
      </c>
      <c r="AT265" s="65">
        <v>0</v>
      </c>
      <c r="AU265" s="65">
        <v>0</v>
      </c>
      <c r="AV265" s="65">
        <v>0</v>
      </c>
      <c r="AW265" s="65">
        <v>0</v>
      </c>
      <c r="AX265" s="65">
        <v>0</v>
      </c>
      <c r="AY265" s="65">
        <v>0</v>
      </c>
      <c r="AZ265" s="65">
        <v>0</v>
      </c>
      <c r="BA265" s="65">
        <v>0</v>
      </c>
      <c r="BB265" s="65">
        <v>0</v>
      </c>
      <c r="BC265" s="65">
        <v>0</v>
      </c>
      <c r="BD265" s="65">
        <v>0</v>
      </c>
      <c r="BE265" s="65">
        <v>0</v>
      </c>
      <c r="BF265" s="65">
        <v>0</v>
      </c>
      <c r="BG265" s="65">
        <v>0</v>
      </c>
    </row>
    <row r="266" spans="2:59" x14ac:dyDescent="0.2">
      <c r="B266" s="137" t="s">
        <v>480</v>
      </c>
      <c r="C266" s="64" t="s">
        <v>534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65">
        <v>0</v>
      </c>
      <c r="K266" s="65">
        <v>0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65"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  <c r="AN266" s="65">
        <v>0</v>
      </c>
      <c r="AO266" s="65">
        <v>0</v>
      </c>
      <c r="AP266" s="65">
        <v>0</v>
      </c>
      <c r="AQ266" s="65">
        <v>0</v>
      </c>
      <c r="AR266" s="65">
        <v>0</v>
      </c>
      <c r="AS266" s="65">
        <v>0</v>
      </c>
      <c r="AT266" s="65">
        <v>0</v>
      </c>
      <c r="AU266" s="65">
        <v>0</v>
      </c>
      <c r="AV266" s="65">
        <v>0</v>
      </c>
      <c r="AW266" s="65">
        <v>0</v>
      </c>
      <c r="AX266" s="65">
        <v>0</v>
      </c>
      <c r="AY266" s="65">
        <v>0</v>
      </c>
      <c r="AZ266" s="65">
        <v>0</v>
      </c>
      <c r="BA266" s="65">
        <v>0</v>
      </c>
      <c r="BB266" s="65">
        <v>0</v>
      </c>
      <c r="BC266" s="65">
        <v>0</v>
      </c>
      <c r="BD266" s="65">
        <v>0</v>
      </c>
      <c r="BE266" s="65">
        <v>0</v>
      </c>
      <c r="BF266" s="65">
        <v>0</v>
      </c>
      <c r="BG266" s="65">
        <v>0</v>
      </c>
    </row>
    <row r="267" spans="2:59" x14ac:dyDescent="0.2">
      <c r="B267" s="137" t="s">
        <v>482</v>
      </c>
      <c r="C267" s="64" t="s">
        <v>536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65"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  <c r="AN267" s="65">
        <v>0</v>
      </c>
      <c r="AO267" s="65">
        <v>0</v>
      </c>
      <c r="AP267" s="65">
        <v>0</v>
      </c>
      <c r="AQ267" s="65">
        <v>0</v>
      </c>
      <c r="AR267" s="65">
        <v>0</v>
      </c>
      <c r="AS267" s="65">
        <v>0</v>
      </c>
      <c r="AT267" s="65">
        <v>0</v>
      </c>
      <c r="AU267" s="65">
        <v>0</v>
      </c>
      <c r="AV267" s="65">
        <v>0</v>
      </c>
      <c r="AW267" s="65">
        <v>0</v>
      </c>
      <c r="AX267" s="65">
        <v>0</v>
      </c>
      <c r="AY267" s="65">
        <v>0</v>
      </c>
      <c r="AZ267" s="65">
        <v>0</v>
      </c>
      <c r="BA267" s="65">
        <v>0</v>
      </c>
      <c r="BB267" s="65">
        <v>0</v>
      </c>
      <c r="BC267" s="65">
        <v>0</v>
      </c>
      <c r="BD267" s="65">
        <v>0</v>
      </c>
      <c r="BE267" s="65">
        <v>0</v>
      </c>
      <c r="BF267" s="65">
        <v>0</v>
      </c>
      <c r="BG267" s="65">
        <v>0</v>
      </c>
    </row>
    <row r="268" spans="2:59" x14ac:dyDescent="0.2">
      <c r="B268" s="137" t="s">
        <v>484</v>
      </c>
      <c r="C268" s="64" t="s">
        <v>538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65"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  <c r="AN268" s="65">
        <v>0</v>
      </c>
      <c r="AO268" s="65">
        <v>0</v>
      </c>
      <c r="AP268" s="65">
        <v>0</v>
      </c>
      <c r="AQ268" s="65">
        <v>0</v>
      </c>
      <c r="AR268" s="65">
        <v>0</v>
      </c>
      <c r="AS268" s="65">
        <v>0</v>
      </c>
      <c r="AT268" s="65">
        <v>0</v>
      </c>
      <c r="AU268" s="65">
        <v>0</v>
      </c>
      <c r="AV268" s="65">
        <v>0</v>
      </c>
      <c r="AW268" s="65">
        <v>0</v>
      </c>
      <c r="AX268" s="65">
        <v>0</v>
      </c>
      <c r="AY268" s="65">
        <v>0</v>
      </c>
      <c r="AZ268" s="65">
        <v>0</v>
      </c>
      <c r="BA268" s="65">
        <v>0</v>
      </c>
      <c r="BB268" s="65">
        <v>0</v>
      </c>
      <c r="BC268" s="65">
        <v>0</v>
      </c>
      <c r="BD268" s="65">
        <v>0</v>
      </c>
      <c r="BE268" s="65">
        <v>0</v>
      </c>
      <c r="BF268" s="65">
        <v>0</v>
      </c>
      <c r="BG268" s="65">
        <v>0</v>
      </c>
    </row>
    <row r="269" spans="2:59" x14ac:dyDescent="0.2">
      <c r="B269" s="138" t="s">
        <v>486</v>
      </c>
      <c r="C269" s="64" t="s">
        <v>540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65"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65"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  <c r="BG269" s="65">
        <v>0</v>
      </c>
    </row>
    <row r="270" spans="2:59" x14ac:dyDescent="0.2">
      <c r="B270" s="138" t="s">
        <v>488</v>
      </c>
      <c r="C270" s="64" t="s">
        <v>542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42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4">
        <v>0</v>
      </c>
      <c r="AL270" s="54">
        <v>0</v>
      </c>
      <c r="AM270" s="54">
        <v>0</v>
      </c>
      <c r="AN270" s="54">
        <v>0</v>
      </c>
      <c r="AO270" s="54">
        <v>0</v>
      </c>
      <c r="AP270" s="54">
        <v>0</v>
      </c>
      <c r="AQ270" s="54">
        <v>0</v>
      </c>
      <c r="AR270" s="54">
        <v>0</v>
      </c>
      <c r="AS270" s="54">
        <v>0</v>
      </c>
      <c r="AT270" s="54">
        <v>0</v>
      </c>
      <c r="AU270" s="54">
        <v>0</v>
      </c>
      <c r="AV270" s="54">
        <v>0</v>
      </c>
      <c r="AW270" s="54">
        <v>0</v>
      </c>
      <c r="AX270" s="54">
        <v>0</v>
      </c>
      <c r="AY270" s="54">
        <v>0</v>
      </c>
      <c r="AZ270" s="54">
        <v>0</v>
      </c>
      <c r="BA270" s="54">
        <v>0</v>
      </c>
      <c r="BB270" s="54">
        <v>0</v>
      </c>
      <c r="BC270" s="54">
        <v>0</v>
      </c>
      <c r="BD270" s="54">
        <v>0</v>
      </c>
      <c r="BE270" s="54">
        <v>0</v>
      </c>
      <c r="BF270" s="54">
        <v>0</v>
      </c>
      <c r="BG270" s="54">
        <v>42</v>
      </c>
    </row>
    <row r="271" spans="2:59" ht="21" x14ac:dyDescent="0.2">
      <c r="B271" s="137" t="s">
        <v>490</v>
      </c>
      <c r="C271" s="64" t="s">
        <v>543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42</v>
      </c>
      <c r="J271" s="65">
        <v>0</v>
      </c>
      <c r="K271" s="65">
        <v>0</v>
      </c>
      <c r="L271" s="65">
        <v>0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0</v>
      </c>
      <c r="AJ271" s="65">
        <v>0</v>
      </c>
      <c r="AK271" s="65">
        <v>0</v>
      </c>
      <c r="AL271" s="65">
        <v>0</v>
      </c>
      <c r="AM271" s="65">
        <v>0</v>
      </c>
      <c r="AN271" s="65">
        <v>0</v>
      </c>
      <c r="AO271" s="65">
        <v>0</v>
      </c>
      <c r="AP271" s="65">
        <v>0</v>
      </c>
      <c r="AQ271" s="65">
        <v>0</v>
      </c>
      <c r="AR271" s="65">
        <v>0</v>
      </c>
      <c r="AS271" s="65">
        <v>0</v>
      </c>
      <c r="AT271" s="65">
        <v>0</v>
      </c>
      <c r="AU271" s="65">
        <v>0</v>
      </c>
      <c r="AV271" s="65">
        <v>0</v>
      </c>
      <c r="AW271" s="65">
        <v>0</v>
      </c>
      <c r="AX271" s="65">
        <v>0</v>
      </c>
      <c r="AY271" s="65">
        <v>0</v>
      </c>
      <c r="AZ271" s="65">
        <v>0</v>
      </c>
      <c r="BA271" s="65">
        <v>0</v>
      </c>
      <c r="BB271" s="65">
        <v>0</v>
      </c>
      <c r="BC271" s="65">
        <v>0</v>
      </c>
      <c r="BD271" s="65">
        <v>0</v>
      </c>
      <c r="BE271" s="65">
        <v>0</v>
      </c>
      <c r="BF271" s="65">
        <v>0</v>
      </c>
      <c r="BG271" s="65">
        <v>42</v>
      </c>
    </row>
    <row r="272" spans="2:59" x14ac:dyDescent="0.2">
      <c r="B272" s="137" t="s">
        <v>492</v>
      </c>
      <c r="C272" s="64" t="s">
        <v>544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65"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  <c r="BG272" s="65">
        <v>0</v>
      </c>
    </row>
    <row r="273" spans="2:59" x14ac:dyDescent="0.2">
      <c r="B273" s="137" t="s">
        <v>498</v>
      </c>
      <c r="C273" s="64" t="s">
        <v>546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65"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65"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65">
        <v>0</v>
      </c>
    </row>
    <row r="274" spans="2:59" x14ac:dyDescent="0.2">
      <c r="B274" s="137" t="s">
        <v>759</v>
      </c>
      <c r="C274" s="64" t="s">
        <v>548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65"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65"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65">
        <v>0</v>
      </c>
    </row>
    <row r="275" spans="2:59" x14ac:dyDescent="0.2">
      <c r="B275" s="137" t="s">
        <v>495</v>
      </c>
      <c r="C275" s="64" t="s">
        <v>550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65"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65"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65">
        <v>0</v>
      </c>
    </row>
    <row r="276" spans="2:59" x14ac:dyDescent="0.2">
      <c r="B276" s="137" t="s">
        <v>760</v>
      </c>
      <c r="C276" s="64" t="s">
        <v>559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65"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65"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65">
        <v>0</v>
      </c>
    </row>
    <row r="277" spans="2:59" x14ac:dyDescent="0.2">
      <c r="B277" s="137" t="s">
        <v>758</v>
      </c>
      <c r="C277" s="64" t="s">
        <v>551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65"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65"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65">
        <v>0</v>
      </c>
    </row>
    <row r="278" spans="2:59" x14ac:dyDescent="0.2">
      <c r="B278" s="138" t="s">
        <v>501</v>
      </c>
      <c r="C278" s="64" t="s">
        <v>553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65"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65"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65">
        <v>0</v>
      </c>
    </row>
    <row r="279" spans="2:59" x14ac:dyDescent="0.2">
      <c r="B279" s="138" t="s">
        <v>503</v>
      </c>
      <c r="C279" s="64" t="s">
        <v>555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65"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65"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65">
        <v>0</v>
      </c>
    </row>
    <row r="280" spans="2:59" x14ac:dyDescent="0.2">
      <c r="B280" s="138" t="s">
        <v>505</v>
      </c>
      <c r="C280" s="64" t="s">
        <v>679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0</v>
      </c>
      <c r="AM280" s="54">
        <v>0</v>
      </c>
      <c r="AN280" s="54">
        <v>0</v>
      </c>
      <c r="AO280" s="54">
        <v>0</v>
      </c>
      <c r="AP280" s="54">
        <v>0</v>
      </c>
      <c r="AQ280" s="54">
        <v>0</v>
      </c>
      <c r="AR280" s="54">
        <v>0</v>
      </c>
      <c r="AS280" s="54">
        <v>0</v>
      </c>
      <c r="AT280" s="54">
        <v>0</v>
      </c>
      <c r="AU280" s="54">
        <v>0</v>
      </c>
      <c r="AV280" s="54">
        <v>0</v>
      </c>
      <c r="AW280" s="54">
        <v>0</v>
      </c>
      <c r="AX280" s="54">
        <v>0</v>
      </c>
      <c r="AY280" s="54">
        <v>0</v>
      </c>
      <c r="AZ280" s="54">
        <v>0</v>
      </c>
      <c r="BA280" s="54">
        <v>0</v>
      </c>
      <c r="BB280" s="54">
        <v>0</v>
      </c>
      <c r="BC280" s="54">
        <v>0</v>
      </c>
      <c r="BD280" s="54">
        <v>0</v>
      </c>
      <c r="BE280" s="54">
        <v>0</v>
      </c>
      <c r="BF280" s="54">
        <v>0</v>
      </c>
      <c r="BG280" s="54">
        <v>0</v>
      </c>
    </row>
    <row r="281" spans="2:59" ht="21" x14ac:dyDescent="0.2">
      <c r="B281" s="137" t="s">
        <v>507</v>
      </c>
      <c r="C281" s="64" t="s">
        <v>680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  <c r="AN281" s="65">
        <v>0</v>
      </c>
      <c r="AO281" s="65">
        <v>0</v>
      </c>
      <c r="AP281" s="65">
        <v>0</v>
      </c>
      <c r="AQ281" s="65">
        <v>0</v>
      </c>
      <c r="AR281" s="65">
        <v>0</v>
      </c>
      <c r="AS281" s="65">
        <v>0</v>
      </c>
      <c r="AT281" s="65">
        <v>0</v>
      </c>
      <c r="AU281" s="65">
        <v>0</v>
      </c>
      <c r="AV281" s="65">
        <v>0</v>
      </c>
      <c r="AW281" s="65">
        <v>0</v>
      </c>
      <c r="AX281" s="65">
        <v>0</v>
      </c>
      <c r="AY281" s="65">
        <v>0</v>
      </c>
      <c r="AZ281" s="65">
        <v>0</v>
      </c>
      <c r="BA281" s="65">
        <v>0</v>
      </c>
      <c r="BB281" s="65">
        <v>0</v>
      </c>
      <c r="BC281" s="65">
        <v>0</v>
      </c>
      <c r="BD281" s="65">
        <v>0</v>
      </c>
      <c r="BE281" s="65">
        <v>0</v>
      </c>
      <c r="BF281" s="65">
        <v>0</v>
      </c>
      <c r="BG281" s="65">
        <v>0</v>
      </c>
    </row>
    <row r="282" spans="2:59" x14ac:dyDescent="0.2">
      <c r="B282" s="137" t="s">
        <v>509</v>
      </c>
      <c r="C282" s="64" t="s">
        <v>681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65"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65"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65">
        <v>0</v>
      </c>
    </row>
    <row r="283" spans="2:59" x14ac:dyDescent="0.2">
      <c r="B283" s="137" t="s">
        <v>761</v>
      </c>
      <c r="C283" s="64" t="s">
        <v>686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65"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65"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65">
        <v>0</v>
      </c>
    </row>
    <row r="284" spans="2:59" x14ac:dyDescent="0.2">
      <c r="B284" s="138" t="s">
        <v>511</v>
      </c>
      <c r="C284" s="64" t="s">
        <v>692</v>
      </c>
      <c r="D284" s="53">
        <v>0</v>
      </c>
      <c r="E284" s="53">
        <v>0</v>
      </c>
      <c r="F284" s="53">
        <v>0</v>
      </c>
      <c r="G284" s="53">
        <v>0</v>
      </c>
      <c r="H284" s="53">
        <v>0</v>
      </c>
      <c r="I284" s="53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  <c r="AP284" s="54">
        <v>0</v>
      </c>
      <c r="AQ284" s="54">
        <v>0</v>
      </c>
      <c r="AR284" s="54">
        <v>0</v>
      </c>
      <c r="AS284" s="54">
        <v>0</v>
      </c>
      <c r="AT284" s="54">
        <v>0</v>
      </c>
      <c r="AU284" s="54">
        <v>0</v>
      </c>
      <c r="AV284" s="54">
        <v>0</v>
      </c>
      <c r="AW284" s="54">
        <v>0</v>
      </c>
      <c r="AX284" s="54">
        <v>0</v>
      </c>
      <c r="AY284" s="54">
        <v>0</v>
      </c>
      <c r="AZ284" s="54">
        <v>0</v>
      </c>
      <c r="BA284" s="54">
        <v>0</v>
      </c>
      <c r="BB284" s="54">
        <v>0</v>
      </c>
      <c r="BC284" s="54">
        <v>0</v>
      </c>
      <c r="BD284" s="54">
        <v>0</v>
      </c>
      <c r="BE284" s="54">
        <v>0</v>
      </c>
      <c r="BF284" s="54">
        <v>0</v>
      </c>
      <c r="BG284" s="54">
        <v>0</v>
      </c>
    </row>
    <row r="285" spans="2:59" ht="21" x14ac:dyDescent="0.2">
      <c r="B285" s="137" t="s">
        <v>513</v>
      </c>
      <c r="C285" s="64" t="s">
        <v>693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0</v>
      </c>
      <c r="AT285" s="65">
        <v>0</v>
      </c>
      <c r="AU285" s="65">
        <v>0</v>
      </c>
      <c r="AV285" s="65">
        <v>0</v>
      </c>
      <c r="AW285" s="65">
        <v>0</v>
      </c>
      <c r="AX285" s="65">
        <v>0</v>
      </c>
      <c r="AY285" s="65">
        <v>0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0</v>
      </c>
      <c r="BF285" s="65">
        <v>0</v>
      </c>
      <c r="BG285" s="65">
        <v>0</v>
      </c>
    </row>
    <row r="286" spans="2:59" x14ac:dyDescent="0.2">
      <c r="B286" s="137" t="s">
        <v>515</v>
      </c>
      <c r="C286" s="64" t="s">
        <v>694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65"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65"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65">
        <v>0</v>
      </c>
    </row>
    <row r="287" spans="2:59" x14ac:dyDescent="0.2">
      <c r="B287" s="137" t="s">
        <v>517</v>
      </c>
      <c r="C287" s="64" t="s">
        <v>695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65"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65"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65">
        <v>0</v>
      </c>
    </row>
    <row r="288" spans="2:59" x14ac:dyDescent="0.2">
      <c r="B288" s="138" t="s">
        <v>519</v>
      </c>
      <c r="C288" s="64" t="s">
        <v>696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65"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65"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65">
        <v>0</v>
      </c>
    </row>
    <row r="289" spans="2:59" x14ac:dyDescent="0.2">
      <c r="B289" s="138" t="s">
        <v>521</v>
      </c>
      <c r="C289" s="64" t="s">
        <v>697</v>
      </c>
      <c r="D289" s="53">
        <v>0</v>
      </c>
      <c r="E289" s="53">
        <v>0</v>
      </c>
      <c r="F289" s="53">
        <v>0</v>
      </c>
      <c r="G289" s="53">
        <v>0</v>
      </c>
      <c r="H289" s="53">
        <v>0</v>
      </c>
      <c r="I289" s="53">
        <v>0</v>
      </c>
      <c r="J289" s="65">
        <v>0</v>
      </c>
      <c r="K289" s="65">
        <v>0</v>
      </c>
      <c r="L289" s="65">
        <v>0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65"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65">
        <v>0</v>
      </c>
    </row>
    <row r="290" spans="2:59" x14ac:dyDescent="0.2">
      <c r="B290" s="138" t="s">
        <v>523</v>
      </c>
      <c r="C290" s="64" t="s">
        <v>705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65"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65"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65">
        <v>0</v>
      </c>
    </row>
    <row r="291" spans="2:59" x14ac:dyDescent="0.2">
      <c r="B291" s="138" t="s">
        <v>525</v>
      </c>
      <c r="C291" s="64" t="s">
        <v>706</v>
      </c>
      <c r="D291" s="53">
        <v>0</v>
      </c>
      <c r="E291" s="53">
        <v>0</v>
      </c>
      <c r="F291" s="53">
        <v>0</v>
      </c>
      <c r="G291" s="53">
        <v>0</v>
      </c>
      <c r="H291" s="53">
        <v>0</v>
      </c>
      <c r="I291" s="53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65"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65">
        <v>0</v>
      </c>
    </row>
    <row r="292" spans="2:59" x14ac:dyDescent="0.2">
      <c r="B292" s="138" t="s">
        <v>527</v>
      </c>
      <c r="C292" s="64" t="s">
        <v>762</v>
      </c>
      <c r="D292" s="53">
        <v>3</v>
      </c>
      <c r="E292" s="53">
        <v>1</v>
      </c>
      <c r="F292" s="53">
        <v>0</v>
      </c>
      <c r="G292" s="53">
        <v>2</v>
      </c>
      <c r="H292" s="53">
        <v>0</v>
      </c>
      <c r="I292" s="53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65"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65"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1</v>
      </c>
      <c r="BD292" s="65">
        <v>0</v>
      </c>
      <c r="BE292" s="65">
        <v>2</v>
      </c>
      <c r="BF292" s="65">
        <v>0</v>
      </c>
      <c r="BG292" s="65">
        <v>0</v>
      </c>
    </row>
    <row r="293" spans="2:59" x14ac:dyDescent="0.2">
      <c r="B293" s="138" t="s">
        <v>529</v>
      </c>
      <c r="C293" s="64" t="s">
        <v>763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65"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65"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65">
        <v>0</v>
      </c>
    </row>
    <row r="294" spans="2:59" x14ac:dyDescent="0.2">
      <c r="B294" s="138" t="s">
        <v>531</v>
      </c>
      <c r="C294" s="64" t="s">
        <v>764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65"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65"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65">
        <v>0</v>
      </c>
    </row>
    <row r="295" spans="2:59" x14ac:dyDescent="0.2">
      <c r="B295" s="138" t="s">
        <v>533</v>
      </c>
      <c r="C295" s="64" t="s">
        <v>765</v>
      </c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65"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0</v>
      </c>
    </row>
    <row r="296" spans="2:59" x14ac:dyDescent="0.2">
      <c r="B296" s="63" t="s">
        <v>535</v>
      </c>
      <c r="C296" s="64" t="s">
        <v>787</v>
      </c>
      <c r="D296" s="53">
        <v>0</v>
      </c>
      <c r="E296" s="53">
        <v>0</v>
      </c>
      <c r="F296" s="53">
        <v>0</v>
      </c>
      <c r="G296" s="53">
        <v>0</v>
      </c>
      <c r="H296" s="53">
        <v>0</v>
      </c>
      <c r="I296" s="53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65"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65">
        <v>0</v>
      </c>
    </row>
    <row r="297" spans="2:59" x14ac:dyDescent="0.2">
      <c r="B297" s="70" t="s">
        <v>537</v>
      </c>
      <c r="C297" s="64" t="s">
        <v>788</v>
      </c>
      <c r="D297" s="53">
        <v>231</v>
      </c>
      <c r="E297" s="53">
        <v>104</v>
      </c>
      <c r="F297" s="53">
        <v>70</v>
      </c>
      <c r="G297" s="53">
        <v>57</v>
      </c>
      <c r="H297" s="53">
        <v>47</v>
      </c>
      <c r="I297" s="53">
        <v>165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13</v>
      </c>
      <c r="P297" s="53">
        <v>2</v>
      </c>
      <c r="Q297" s="53">
        <v>3</v>
      </c>
      <c r="R297" s="53">
        <v>0</v>
      </c>
      <c r="S297" s="53">
        <v>14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6</v>
      </c>
      <c r="Z297" s="53">
        <v>4</v>
      </c>
      <c r="AA297" s="53">
        <v>0</v>
      </c>
      <c r="AB297" s="53">
        <v>1</v>
      </c>
      <c r="AC297" s="53">
        <v>26</v>
      </c>
      <c r="AD297" s="53">
        <v>0</v>
      </c>
      <c r="AE297" s="53">
        <v>0</v>
      </c>
      <c r="AF297" s="53">
        <v>0</v>
      </c>
      <c r="AG297" s="53">
        <v>0</v>
      </c>
      <c r="AH297" s="53">
        <v>0</v>
      </c>
      <c r="AI297" s="53">
        <v>0</v>
      </c>
      <c r="AJ297" s="53">
        <v>1</v>
      </c>
      <c r="AK297" s="53">
        <v>0</v>
      </c>
      <c r="AL297" s="53">
        <v>0</v>
      </c>
      <c r="AM297" s="53">
        <v>1</v>
      </c>
      <c r="AN297" s="53">
        <v>1</v>
      </c>
      <c r="AO297" s="53">
        <v>0</v>
      </c>
      <c r="AP297" s="53">
        <v>1</v>
      </c>
      <c r="AQ297" s="53">
        <v>0</v>
      </c>
      <c r="AR297" s="53">
        <v>1</v>
      </c>
      <c r="AS297" s="53">
        <v>1</v>
      </c>
      <c r="AT297" s="53">
        <v>1</v>
      </c>
      <c r="AU297" s="53">
        <v>0</v>
      </c>
      <c r="AV297" s="53">
        <v>1</v>
      </c>
      <c r="AW297" s="53">
        <v>3</v>
      </c>
      <c r="AX297" s="53">
        <v>5</v>
      </c>
      <c r="AY297" s="53">
        <v>5</v>
      </c>
      <c r="AZ297" s="53">
        <v>4</v>
      </c>
      <c r="BA297" s="53">
        <v>0</v>
      </c>
      <c r="BB297" s="53">
        <v>0</v>
      </c>
      <c r="BC297" s="53">
        <v>78</v>
      </c>
      <c r="BD297" s="53">
        <v>57</v>
      </c>
      <c r="BE297" s="53">
        <v>49</v>
      </c>
      <c r="BF297" s="53">
        <v>45</v>
      </c>
      <c r="BG297" s="53">
        <v>120</v>
      </c>
    </row>
    <row r="298" spans="2:59" x14ac:dyDescent="0.2">
      <c r="B298" s="70" t="s">
        <v>539</v>
      </c>
      <c r="C298" s="64" t="s">
        <v>789</v>
      </c>
      <c r="D298" s="53">
        <f>РазделЗап7!D199</f>
        <v>77</v>
      </c>
      <c r="E298" s="53">
        <f>РазделЗап7!E199</f>
        <v>37</v>
      </c>
      <c r="F298" s="53">
        <f>РазделЗап7!F199</f>
        <v>24</v>
      </c>
      <c r="G298" s="53">
        <f>РазделЗап7!G199</f>
        <v>16</v>
      </c>
      <c r="H298" s="53">
        <f>РазделЗап7!H199</f>
        <v>31</v>
      </c>
      <c r="I298" s="53">
        <f>РазделЗап7!I199</f>
        <v>36</v>
      </c>
      <c r="J298" s="53">
        <f>РазделЗап7!J199</f>
        <v>0</v>
      </c>
      <c r="K298" s="53">
        <f>РазделЗап7!K199</f>
        <v>0</v>
      </c>
      <c r="L298" s="53">
        <f>РазделЗап7!L199</f>
        <v>0</v>
      </c>
      <c r="M298" s="53">
        <f>РазделЗап7!M199</f>
        <v>0</v>
      </c>
      <c r="N298" s="53">
        <f>РазделЗап7!N199</f>
        <v>0</v>
      </c>
      <c r="O298" s="53">
        <f>РазделЗап7!O199</f>
        <v>4</v>
      </c>
      <c r="P298" s="53">
        <f>РазделЗап7!P199</f>
        <v>0</v>
      </c>
      <c r="Q298" s="53">
        <f>РазделЗап7!Q199</f>
        <v>0</v>
      </c>
      <c r="R298" s="53">
        <f>РазделЗап7!R199</f>
        <v>0</v>
      </c>
      <c r="S298" s="53">
        <f>РазделЗап7!S199</f>
        <v>0</v>
      </c>
      <c r="T298" s="53">
        <f>РазделЗап7!T199</f>
        <v>0</v>
      </c>
      <c r="U298" s="53">
        <f>РазделЗап7!U199</f>
        <v>0</v>
      </c>
      <c r="V298" s="53">
        <f>РазделЗап7!V199</f>
        <v>0</v>
      </c>
      <c r="W298" s="53">
        <f>РазделЗап7!W199</f>
        <v>0</v>
      </c>
      <c r="X298" s="53">
        <f>РазделЗап7!X199</f>
        <v>0</v>
      </c>
      <c r="Y298" s="53">
        <f>РазделЗап7!Y199</f>
        <v>2</v>
      </c>
      <c r="Z298" s="53">
        <f>РазделЗап7!Z199</f>
        <v>1</v>
      </c>
      <c r="AA298" s="53">
        <f>РазделЗап7!AA199</f>
        <v>0</v>
      </c>
      <c r="AB298" s="53">
        <f>РазделЗап7!AB199</f>
        <v>0</v>
      </c>
      <c r="AC298" s="53">
        <f>РазделЗап7!AC199</f>
        <v>1</v>
      </c>
      <c r="AD298" s="53">
        <f>РазделЗап7!AD199</f>
        <v>0</v>
      </c>
      <c r="AE298" s="53">
        <f>РазделЗап7!AE199</f>
        <v>0</v>
      </c>
      <c r="AF298" s="53">
        <f>РазделЗап7!AF199</f>
        <v>0</v>
      </c>
      <c r="AG298" s="53">
        <f>РазделЗап7!AG199</f>
        <v>0</v>
      </c>
      <c r="AH298" s="53">
        <f>РазделЗап7!AH199</f>
        <v>0</v>
      </c>
      <c r="AI298" s="53">
        <f>РазделЗап7!AI199</f>
        <v>0</v>
      </c>
      <c r="AJ298" s="53">
        <f>РазделЗап7!AJ199</f>
        <v>0</v>
      </c>
      <c r="AK298" s="53">
        <f>РазделЗап7!AK199</f>
        <v>0</v>
      </c>
      <c r="AL298" s="53">
        <f>РазделЗап7!AL199</f>
        <v>0</v>
      </c>
      <c r="AM298" s="53">
        <f>РазделЗап7!AM199</f>
        <v>0</v>
      </c>
      <c r="AN298" s="53">
        <f>РазделЗап7!AN199</f>
        <v>0</v>
      </c>
      <c r="AO298" s="53">
        <f>РазделЗап7!AO199</f>
        <v>0</v>
      </c>
      <c r="AP298" s="53">
        <f>РазделЗап7!AP199</f>
        <v>1</v>
      </c>
      <c r="AQ298" s="53">
        <f>РазделЗап7!AQ199</f>
        <v>0</v>
      </c>
      <c r="AR298" s="53">
        <f>РазделЗап7!AR199</f>
        <v>1</v>
      </c>
      <c r="AS298" s="53">
        <f>РазделЗап7!AS199</f>
        <v>0</v>
      </c>
      <c r="AT298" s="53">
        <f>РазделЗап7!AT199</f>
        <v>1</v>
      </c>
      <c r="AU298" s="53">
        <f>РазделЗап7!AU199</f>
        <v>0</v>
      </c>
      <c r="AV298" s="53">
        <f>РазделЗап7!AV199</f>
        <v>1</v>
      </c>
      <c r="AW298" s="53">
        <f>РазделЗап7!AW199</f>
        <v>3</v>
      </c>
      <c r="AX298" s="53">
        <f>РазделЗап7!AX199</f>
        <v>0</v>
      </c>
      <c r="AY298" s="53">
        <f>РазделЗап7!AY199</f>
        <v>0</v>
      </c>
      <c r="AZ298" s="53">
        <f>РазделЗап7!AZ199</f>
        <v>0</v>
      </c>
      <c r="BA298" s="53">
        <f>РазделЗап7!BA199</f>
        <v>0</v>
      </c>
      <c r="BB298" s="53">
        <f>РазделЗап7!BB199</f>
        <v>0</v>
      </c>
      <c r="BC298" s="53">
        <f>РазделЗап7!BC199</f>
        <v>31</v>
      </c>
      <c r="BD298" s="53">
        <f>РазделЗап7!BD199</f>
        <v>22</v>
      </c>
      <c r="BE298" s="53">
        <f>РазделЗап7!BE199</f>
        <v>15</v>
      </c>
      <c r="BF298" s="53">
        <f>РазделЗап7!BF199</f>
        <v>30</v>
      </c>
      <c r="BG298" s="53">
        <f>РазделЗап7!BG199</f>
        <v>31</v>
      </c>
    </row>
    <row r="299" spans="2:59" ht="21" x14ac:dyDescent="0.2">
      <c r="B299" s="70" t="s">
        <v>541</v>
      </c>
      <c r="C299" s="64" t="s">
        <v>790</v>
      </c>
      <c r="D299" s="53">
        <v>79</v>
      </c>
      <c r="E299" s="53">
        <v>37</v>
      </c>
      <c r="F299" s="53">
        <v>24</v>
      </c>
      <c r="G299" s="53">
        <v>18</v>
      </c>
      <c r="H299" s="53">
        <v>31</v>
      </c>
      <c r="I299" s="53">
        <v>82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4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2</v>
      </c>
      <c r="Z299" s="53">
        <v>1</v>
      </c>
      <c r="AA299" s="53">
        <v>0</v>
      </c>
      <c r="AB299" s="53">
        <v>0</v>
      </c>
      <c r="AC299" s="53">
        <v>1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0</v>
      </c>
      <c r="AJ299" s="53">
        <v>0</v>
      </c>
      <c r="AK299" s="53">
        <v>0</v>
      </c>
      <c r="AL299" s="53">
        <v>0</v>
      </c>
      <c r="AM299" s="53">
        <v>0</v>
      </c>
      <c r="AN299" s="53">
        <v>0</v>
      </c>
      <c r="AO299" s="53">
        <v>0</v>
      </c>
      <c r="AP299" s="53">
        <v>1</v>
      </c>
      <c r="AQ299" s="53">
        <v>0</v>
      </c>
      <c r="AR299" s="53">
        <v>1</v>
      </c>
      <c r="AS299" s="53">
        <v>0</v>
      </c>
      <c r="AT299" s="53">
        <v>1</v>
      </c>
      <c r="AU299" s="53">
        <v>0</v>
      </c>
      <c r="AV299" s="53">
        <v>1</v>
      </c>
      <c r="AW299" s="53">
        <v>3</v>
      </c>
      <c r="AX299" s="53">
        <v>0</v>
      </c>
      <c r="AY299" s="53">
        <v>0</v>
      </c>
      <c r="AZ299" s="53">
        <v>0</v>
      </c>
      <c r="BA299" s="53">
        <v>0</v>
      </c>
      <c r="BB299" s="53">
        <v>0</v>
      </c>
      <c r="BC299" s="53">
        <v>31</v>
      </c>
      <c r="BD299" s="53">
        <v>22</v>
      </c>
      <c r="BE299" s="53">
        <v>17</v>
      </c>
      <c r="BF299" s="53">
        <v>30</v>
      </c>
      <c r="BG299" s="53">
        <v>77</v>
      </c>
    </row>
    <row r="300" spans="2:59" ht="21" x14ac:dyDescent="0.2">
      <c r="B300" s="67" t="s">
        <v>849</v>
      </c>
      <c r="C300" s="64" t="s">
        <v>791</v>
      </c>
      <c r="D300" s="53">
        <v>79</v>
      </c>
      <c r="E300" s="53">
        <v>37</v>
      </c>
      <c r="F300" s="53">
        <v>24</v>
      </c>
      <c r="G300" s="53">
        <v>18</v>
      </c>
      <c r="H300" s="53">
        <v>31</v>
      </c>
      <c r="I300" s="53">
        <v>82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4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2</v>
      </c>
      <c r="Z300" s="53">
        <v>1</v>
      </c>
      <c r="AA300" s="53">
        <v>0</v>
      </c>
      <c r="AB300" s="53">
        <v>0</v>
      </c>
      <c r="AC300" s="53">
        <v>1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0</v>
      </c>
      <c r="AJ300" s="53">
        <v>0</v>
      </c>
      <c r="AK300" s="53">
        <v>0</v>
      </c>
      <c r="AL300" s="53">
        <v>0</v>
      </c>
      <c r="AM300" s="53">
        <v>0</v>
      </c>
      <c r="AN300" s="53">
        <v>0</v>
      </c>
      <c r="AO300" s="53">
        <v>0</v>
      </c>
      <c r="AP300" s="53">
        <v>1</v>
      </c>
      <c r="AQ300" s="53">
        <v>0</v>
      </c>
      <c r="AR300" s="53">
        <v>1</v>
      </c>
      <c r="AS300" s="53">
        <v>0</v>
      </c>
      <c r="AT300" s="53">
        <v>1</v>
      </c>
      <c r="AU300" s="53">
        <v>0</v>
      </c>
      <c r="AV300" s="53">
        <v>1</v>
      </c>
      <c r="AW300" s="53">
        <v>3</v>
      </c>
      <c r="AX300" s="53">
        <v>0</v>
      </c>
      <c r="AY300" s="53">
        <v>0</v>
      </c>
      <c r="AZ300" s="53">
        <v>0</v>
      </c>
      <c r="BA300" s="53">
        <v>0</v>
      </c>
      <c r="BB300" s="53">
        <v>0</v>
      </c>
      <c r="BC300" s="53">
        <v>31</v>
      </c>
      <c r="BD300" s="53">
        <v>22</v>
      </c>
      <c r="BE300" s="53">
        <v>17</v>
      </c>
      <c r="BF300" s="53">
        <v>30</v>
      </c>
      <c r="BG300" s="53">
        <v>77</v>
      </c>
    </row>
    <row r="301" spans="2:59" x14ac:dyDescent="0.2">
      <c r="B301" s="67" t="s">
        <v>850</v>
      </c>
      <c r="C301" s="64" t="s">
        <v>792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0</v>
      </c>
      <c r="AD301" s="53">
        <v>0</v>
      </c>
      <c r="AE301" s="53">
        <v>0</v>
      </c>
      <c r="AF301" s="53">
        <v>0</v>
      </c>
      <c r="AG301" s="53">
        <v>0</v>
      </c>
      <c r="AH301" s="53">
        <v>0</v>
      </c>
      <c r="AI301" s="53">
        <v>0</v>
      </c>
      <c r="AJ301" s="53">
        <v>0</v>
      </c>
      <c r="AK301" s="53">
        <v>0</v>
      </c>
      <c r="AL301" s="53">
        <v>0</v>
      </c>
      <c r="AM301" s="53">
        <v>0</v>
      </c>
      <c r="AN301" s="53">
        <v>0</v>
      </c>
      <c r="AO301" s="53">
        <v>0</v>
      </c>
      <c r="AP301" s="53">
        <v>0</v>
      </c>
      <c r="AQ301" s="53">
        <v>0</v>
      </c>
      <c r="AR301" s="53">
        <v>0</v>
      </c>
      <c r="AS301" s="53">
        <v>0</v>
      </c>
      <c r="AT301" s="53">
        <v>0</v>
      </c>
      <c r="AU301" s="53">
        <v>0</v>
      </c>
      <c r="AV301" s="53">
        <v>0</v>
      </c>
      <c r="AW301" s="53">
        <v>0</v>
      </c>
      <c r="AX301" s="53">
        <v>0</v>
      </c>
      <c r="AY301" s="53">
        <v>0</v>
      </c>
      <c r="AZ301" s="53">
        <v>0</v>
      </c>
      <c r="BA301" s="53">
        <v>0</v>
      </c>
      <c r="BB301" s="53">
        <v>0</v>
      </c>
      <c r="BC301" s="53">
        <v>0</v>
      </c>
      <c r="BD301" s="53">
        <v>0</v>
      </c>
      <c r="BE301" s="53">
        <v>0</v>
      </c>
      <c r="BF301" s="53">
        <v>0</v>
      </c>
      <c r="BG301" s="53">
        <v>0</v>
      </c>
    </row>
    <row r="302" spans="2:59" ht="21" x14ac:dyDescent="0.2">
      <c r="B302" s="70" t="s">
        <v>545</v>
      </c>
      <c r="C302" s="64" t="s">
        <v>793</v>
      </c>
      <c r="D302" s="53">
        <v>131</v>
      </c>
      <c r="E302" s="53">
        <v>62</v>
      </c>
      <c r="F302" s="53">
        <v>39</v>
      </c>
      <c r="G302" s="53">
        <v>30</v>
      </c>
      <c r="H302" s="53">
        <v>16</v>
      </c>
      <c r="I302" s="53">
        <v>83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9</v>
      </c>
      <c r="P302" s="53">
        <v>0</v>
      </c>
      <c r="Q302" s="53">
        <v>1</v>
      </c>
      <c r="R302" s="53">
        <v>0</v>
      </c>
      <c r="S302" s="53">
        <v>14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4</v>
      </c>
      <c r="Z302" s="53">
        <v>3</v>
      </c>
      <c r="AA302" s="53">
        <v>0</v>
      </c>
      <c r="AB302" s="53">
        <v>1</v>
      </c>
      <c r="AC302" s="53">
        <v>25</v>
      </c>
      <c r="AD302" s="53">
        <v>0</v>
      </c>
      <c r="AE302" s="53">
        <v>0</v>
      </c>
      <c r="AF302" s="53">
        <v>0</v>
      </c>
      <c r="AG302" s="53">
        <v>0</v>
      </c>
      <c r="AH302" s="53">
        <v>0</v>
      </c>
      <c r="AI302" s="53">
        <v>0</v>
      </c>
      <c r="AJ302" s="53">
        <v>1</v>
      </c>
      <c r="AK302" s="53">
        <v>0</v>
      </c>
      <c r="AL302" s="53">
        <v>0</v>
      </c>
      <c r="AM302" s="53">
        <v>1</v>
      </c>
      <c r="AN302" s="53">
        <v>1</v>
      </c>
      <c r="AO302" s="53">
        <v>0</v>
      </c>
      <c r="AP302" s="53">
        <v>0</v>
      </c>
      <c r="AQ302" s="53">
        <v>0</v>
      </c>
      <c r="AR302" s="53">
        <v>0</v>
      </c>
      <c r="AS302" s="53">
        <v>1</v>
      </c>
      <c r="AT302" s="53">
        <v>0</v>
      </c>
      <c r="AU302" s="53">
        <v>0</v>
      </c>
      <c r="AV302" s="53">
        <v>0</v>
      </c>
      <c r="AW302" s="53">
        <v>0</v>
      </c>
      <c r="AX302" s="53">
        <v>0</v>
      </c>
      <c r="AY302" s="53">
        <v>0</v>
      </c>
      <c r="AZ302" s="53">
        <v>0</v>
      </c>
      <c r="BA302" s="53">
        <v>0</v>
      </c>
      <c r="BB302" s="53">
        <v>0</v>
      </c>
      <c r="BC302" s="53">
        <v>47</v>
      </c>
      <c r="BD302" s="53">
        <v>35</v>
      </c>
      <c r="BE302" s="53">
        <v>29</v>
      </c>
      <c r="BF302" s="53">
        <v>15</v>
      </c>
      <c r="BG302" s="53">
        <v>43</v>
      </c>
    </row>
    <row r="303" spans="2:59" ht="21" x14ac:dyDescent="0.2">
      <c r="B303" s="70" t="s">
        <v>547</v>
      </c>
      <c r="C303" s="64" t="s">
        <v>794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  <c r="AK303" s="53">
        <v>0</v>
      </c>
      <c r="AL303" s="53">
        <v>0</v>
      </c>
      <c r="AM303" s="53">
        <v>0</v>
      </c>
      <c r="AN303" s="53">
        <v>0</v>
      </c>
      <c r="AO303" s="53">
        <v>0</v>
      </c>
      <c r="AP303" s="53">
        <v>0</v>
      </c>
      <c r="AQ303" s="53">
        <v>0</v>
      </c>
      <c r="AR303" s="53">
        <v>0</v>
      </c>
      <c r="AS303" s="53">
        <v>0</v>
      </c>
      <c r="AT303" s="53">
        <v>0</v>
      </c>
      <c r="AU303" s="53">
        <v>0</v>
      </c>
      <c r="AV303" s="53">
        <v>0</v>
      </c>
      <c r="AW303" s="53">
        <v>0</v>
      </c>
      <c r="AX303" s="53">
        <v>0</v>
      </c>
      <c r="AY303" s="53">
        <v>0</v>
      </c>
      <c r="AZ303" s="53">
        <v>0</v>
      </c>
      <c r="BA303" s="53">
        <v>0</v>
      </c>
      <c r="BB303" s="53">
        <v>0</v>
      </c>
      <c r="BC303" s="53">
        <v>0</v>
      </c>
      <c r="BD303" s="53">
        <v>0</v>
      </c>
      <c r="BE303" s="53">
        <v>0</v>
      </c>
      <c r="BF303" s="53">
        <v>0</v>
      </c>
      <c r="BG303" s="53">
        <v>0</v>
      </c>
    </row>
    <row r="304" spans="2:59" ht="21" x14ac:dyDescent="0.2">
      <c r="B304" s="70" t="s">
        <v>549</v>
      </c>
      <c r="C304" s="64" t="s">
        <v>795</v>
      </c>
      <c r="D304" s="53">
        <v>21</v>
      </c>
      <c r="E304" s="53">
        <v>5</v>
      </c>
      <c r="F304" s="53">
        <v>7</v>
      </c>
      <c r="G304" s="53">
        <v>9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2</v>
      </c>
      <c r="Q304" s="53">
        <v>2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  <c r="AM304" s="53">
        <v>0</v>
      </c>
      <c r="AN304" s="53">
        <v>0</v>
      </c>
      <c r="AO304" s="53">
        <v>0</v>
      </c>
      <c r="AP304" s="53">
        <v>0</v>
      </c>
      <c r="AQ304" s="53">
        <v>0</v>
      </c>
      <c r="AR304" s="53">
        <v>0</v>
      </c>
      <c r="AS304" s="53">
        <v>0</v>
      </c>
      <c r="AT304" s="53">
        <v>0</v>
      </c>
      <c r="AU304" s="53">
        <v>0</v>
      </c>
      <c r="AV304" s="53">
        <v>0</v>
      </c>
      <c r="AW304" s="53">
        <v>0</v>
      </c>
      <c r="AX304" s="53">
        <v>5</v>
      </c>
      <c r="AY304" s="53">
        <v>5</v>
      </c>
      <c r="AZ304" s="53">
        <v>4</v>
      </c>
      <c r="BA304" s="53">
        <v>0</v>
      </c>
      <c r="BB304" s="53">
        <v>0</v>
      </c>
      <c r="BC304" s="53">
        <v>0</v>
      </c>
      <c r="BD304" s="53">
        <v>0</v>
      </c>
      <c r="BE304" s="53">
        <v>3</v>
      </c>
      <c r="BF304" s="53">
        <v>0</v>
      </c>
      <c r="BG304" s="53">
        <v>0</v>
      </c>
    </row>
    <row r="305" spans="2:59" ht="42" x14ac:dyDescent="0.2">
      <c r="B305" s="70" t="s">
        <v>806</v>
      </c>
      <c r="C305" s="64" t="s">
        <v>796</v>
      </c>
      <c r="D305" s="53">
        <v>199</v>
      </c>
      <c r="E305" s="53">
        <v>93</v>
      </c>
      <c r="F305" s="53">
        <v>60</v>
      </c>
      <c r="G305" s="53">
        <v>46</v>
      </c>
      <c r="H305" s="53">
        <v>44</v>
      </c>
      <c r="I305" s="53">
        <v>126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13</v>
      </c>
      <c r="P305" s="53">
        <v>0</v>
      </c>
      <c r="Q305" s="53">
        <v>1</v>
      </c>
      <c r="R305" s="53">
        <v>0</v>
      </c>
      <c r="S305" s="53">
        <v>14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6</v>
      </c>
      <c r="Z305" s="53">
        <v>4</v>
      </c>
      <c r="AA305" s="53">
        <v>0</v>
      </c>
      <c r="AB305" s="53">
        <v>1</v>
      </c>
      <c r="AC305" s="53">
        <v>26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1</v>
      </c>
      <c r="AK305" s="53">
        <v>0</v>
      </c>
      <c r="AL305" s="53">
        <v>0</v>
      </c>
      <c r="AM305" s="53">
        <v>1</v>
      </c>
      <c r="AN305" s="53">
        <v>0</v>
      </c>
      <c r="AO305" s="53">
        <v>0</v>
      </c>
      <c r="AP305" s="53">
        <v>1</v>
      </c>
      <c r="AQ305" s="53">
        <v>0</v>
      </c>
      <c r="AR305" s="53">
        <v>1</v>
      </c>
      <c r="AS305" s="53">
        <v>0</v>
      </c>
      <c r="AT305" s="53">
        <v>1</v>
      </c>
      <c r="AU305" s="53">
        <v>0</v>
      </c>
      <c r="AV305" s="53">
        <v>1</v>
      </c>
      <c r="AW305" s="53">
        <v>3</v>
      </c>
      <c r="AX305" s="53">
        <v>0</v>
      </c>
      <c r="AY305" s="53">
        <v>0</v>
      </c>
      <c r="AZ305" s="53">
        <v>0</v>
      </c>
      <c r="BA305" s="53">
        <v>0</v>
      </c>
      <c r="BB305" s="53">
        <v>0</v>
      </c>
      <c r="BC305" s="53">
        <v>74</v>
      </c>
      <c r="BD305" s="53">
        <v>54</v>
      </c>
      <c r="BE305" s="53">
        <v>44</v>
      </c>
      <c r="BF305" s="53">
        <v>42</v>
      </c>
      <c r="BG305" s="53">
        <v>81</v>
      </c>
    </row>
    <row r="306" spans="2:59" ht="31.5" x14ac:dyDescent="0.2">
      <c r="B306" s="70" t="s">
        <v>552</v>
      </c>
      <c r="C306" s="64" t="s">
        <v>797</v>
      </c>
      <c r="D306" s="53">
        <v>32</v>
      </c>
      <c r="E306" s="53">
        <v>11</v>
      </c>
      <c r="F306" s="53">
        <v>10</v>
      </c>
      <c r="G306" s="53">
        <v>11</v>
      </c>
      <c r="H306" s="53">
        <v>3</v>
      </c>
      <c r="I306" s="53">
        <v>39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2</v>
      </c>
      <c r="Q306" s="53">
        <v>2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  <c r="AG306" s="53">
        <v>0</v>
      </c>
      <c r="AH306" s="53">
        <v>0</v>
      </c>
      <c r="AI306" s="53">
        <v>0</v>
      </c>
      <c r="AJ306" s="53">
        <v>0</v>
      </c>
      <c r="AK306" s="53">
        <v>0</v>
      </c>
      <c r="AL306" s="53">
        <v>0</v>
      </c>
      <c r="AM306" s="53">
        <v>0</v>
      </c>
      <c r="AN306" s="53">
        <v>1</v>
      </c>
      <c r="AO306" s="53">
        <v>0</v>
      </c>
      <c r="AP306" s="53">
        <v>0</v>
      </c>
      <c r="AQ306" s="53">
        <v>0</v>
      </c>
      <c r="AR306" s="53">
        <v>0</v>
      </c>
      <c r="AS306" s="53">
        <v>1</v>
      </c>
      <c r="AT306" s="53">
        <v>0</v>
      </c>
      <c r="AU306" s="53">
        <v>0</v>
      </c>
      <c r="AV306" s="53">
        <v>0</v>
      </c>
      <c r="AW306" s="53">
        <v>0</v>
      </c>
      <c r="AX306" s="53">
        <v>5</v>
      </c>
      <c r="AY306" s="53">
        <v>5</v>
      </c>
      <c r="AZ306" s="53">
        <v>4</v>
      </c>
      <c r="BA306" s="53">
        <v>0</v>
      </c>
      <c r="BB306" s="53">
        <v>0</v>
      </c>
      <c r="BC306" s="53">
        <v>4</v>
      </c>
      <c r="BD306" s="53">
        <v>3</v>
      </c>
      <c r="BE306" s="53">
        <v>5</v>
      </c>
      <c r="BF306" s="53">
        <v>3</v>
      </c>
      <c r="BG306" s="53">
        <v>39</v>
      </c>
    </row>
    <row r="307" spans="2:59" ht="21" x14ac:dyDescent="0.2">
      <c r="B307" s="70" t="s">
        <v>554</v>
      </c>
      <c r="C307" s="64" t="s">
        <v>798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v>0</v>
      </c>
      <c r="AG307" s="53">
        <v>0</v>
      </c>
      <c r="AH307" s="53">
        <v>0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  <c r="AN307" s="53">
        <v>0</v>
      </c>
      <c r="AO307" s="53">
        <v>0</v>
      </c>
      <c r="AP307" s="53">
        <v>0</v>
      </c>
      <c r="AQ307" s="53">
        <v>0</v>
      </c>
      <c r="AR307" s="53">
        <v>0</v>
      </c>
      <c r="AS307" s="53">
        <v>0</v>
      </c>
      <c r="AT307" s="53">
        <v>0</v>
      </c>
      <c r="AU307" s="53">
        <v>0</v>
      </c>
      <c r="AV307" s="53">
        <v>0</v>
      </c>
      <c r="AW307" s="53">
        <v>0</v>
      </c>
      <c r="AX307" s="53">
        <v>0</v>
      </c>
      <c r="AY307" s="53">
        <v>0</v>
      </c>
      <c r="AZ307" s="53">
        <v>0</v>
      </c>
      <c r="BA307" s="53">
        <v>0</v>
      </c>
      <c r="BB307" s="53">
        <v>0</v>
      </c>
      <c r="BC307" s="53">
        <v>0</v>
      </c>
      <c r="BD307" s="53">
        <v>0</v>
      </c>
      <c r="BE307" s="53">
        <v>0</v>
      </c>
      <c r="BF307" s="53">
        <v>0</v>
      </c>
      <c r="BG307" s="53">
        <v>0</v>
      </c>
    </row>
  </sheetData>
  <sheetProtection algorithmName="SHA-512" hashValue="1ABn8WZy9Mg1ng/2rIJzLlaaY/Hs2eLeLMAaUj12fuNrcoDbE+2zQ3CytJ91P53frru2SOi5KeQsz9QRHoGVrw==" saltValue="UGmySAzBzTFPtllYAEA09g==" spinCount="100000" sheet="1" objects="1" scenarios="1"/>
  <mergeCells count="18">
    <mergeCell ref="A1:A131"/>
    <mergeCell ref="BH1:BH131"/>
    <mergeCell ref="B2:B5"/>
    <mergeCell ref="C2:C5"/>
    <mergeCell ref="AX3:BB4"/>
    <mergeCell ref="BC3:BG4"/>
    <mergeCell ref="D2:BG2"/>
    <mergeCell ref="B1:BG1"/>
    <mergeCell ref="BJ2:BJ5"/>
    <mergeCell ref="D3:I4"/>
    <mergeCell ref="J3:N4"/>
    <mergeCell ref="O3:S4"/>
    <mergeCell ref="T3:X4"/>
    <mergeCell ref="Y3:AC4"/>
    <mergeCell ref="AD3:AH4"/>
    <mergeCell ref="AI3:AM4"/>
    <mergeCell ref="AN3:AR4"/>
    <mergeCell ref="AS3:AW4"/>
  </mergeCells>
  <phoneticPr fontId="22" type="noConversion"/>
  <dataValidations count="1">
    <dataValidation type="whole" allowBlank="1" showInputMessage="1" showErrorMessage="1" sqref="D7:BG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KO309"/>
  <sheetViews>
    <sheetView showZeros="0" topLeftCell="B1" zoomScale="90" zoomScaleNormal="90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D300" sqref="D300"/>
    </sheetView>
  </sheetViews>
  <sheetFormatPr defaultColWidth="9.140625" defaultRowHeight="14.25" x14ac:dyDescent="0.2"/>
  <cols>
    <col min="1" max="1" width="3.5703125" style="15" hidden="1" customWidth="1"/>
    <col min="2" max="2" width="32.5703125" style="15" customWidth="1"/>
    <col min="3" max="3" width="4.5703125" style="15" customWidth="1"/>
    <col min="4" max="4" width="9.140625" style="15"/>
    <col min="5" max="5" width="9.85546875" style="15" customWidth="1"/>
    <col min="6" max="6" width="6.7109375" style="15" customWidth="1"/>
    <col min="7" max="7" width="7.42578125" style="15" customWidth="1"/>
    <col min="8" max="8" width="7.85546875" style="15" customWidth="1"/>
    <col min="9" max="9" width="7.5703125" style="15" customWidth="1"/>
    <col min="10" max="10" width="15.28515625" style="15" customWidth="1"/>
    <col min="11" max="11" width="13" style="15" customWidth="1"/>
    <col min="12" max="12" width="6.5703125" style="15" customWidth="1"/>
    <col min="13" max="13" width="6" style="15" customWidth="1"/>
    <col min="14" max="14" width="6.85546875" style="15" customWidth="1"/>
    <col min="15" max="15" width="7.28515625" style="15" customWidth="1"/>
    <col min="16" max="16" width="7.7109375" style="15" customWidth="1"/>
    <col min="17" max="17" width="8.28515625" style="15" customWidth="1"/>
    <col min="18" max="18" width="16.140625" style="15" customWidth="1"/>
    <col min="19" max="19" width="12.140625" style="15" customWidth="1"/>
    <col min="20" max="20" width="5.85546875" style="15" customWidth="1"/>
    <col min="21" max="21" width="6.5703125" style="15" customWidth="1"/>
    <col min="22" max="23" width="9.5703125" style="15" customWidth="1"/>
    <col min="24" max="24" width="10.7109375" style="15" customWidth="1"/>
    <col min="25" max="25" width="12.5703125" style="15" customWidth="1"/>
    <col min="26" max="977" width="9.140625" style="15"/>
    <col min="978" max="16384" width="9.140625" style="30"/>
  </cols>
  <sheetData>
    <row r="1" spans="1:25" x14ac:dyDescent="0.2">
      <c r="A1" s="254"/>
      <c r="B1" s="265" t="s">
        <v>771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</row>
    <row r="2" spans="1:25" ht="14.25" customHeight="1" x14ac:dyDescent="0.2">
      <c r="A2" s="254"/>
      <c r="B2" s="258" t="s">
        <v>47</v>
      </c>
      <c r="C2" s="262" t="s">
        <v>48</v>
      </c>
      <c r="D2" s="243" t="s">
        <v>801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5"/>
    </row>
    <row r="3" spans="1:25" ht="27.75" customHeight="1" x14ac:dyDescent="0.2">
      <c r="A3" s="254"/>
      <c r="B3" s="259"/>
      <c r="C3" s="263"/>
      <c r="D3" s="243" t="s">
        <v>883</v>
      </c>
      <c r="E3" s="244"/>
      <c r="F3" s="243" t="s">
        <v>772</v>
      </c>
      <c r="G3" s="244"/>
      <c r="H3" s="244"/>
      <c r="I3" s="244"/>
      <c r="J3" s="244"/>
      <c r="K3" s="244"/>
      <c r="L3" s="244"/>
      <c r="M3" s="244"/>
      <c r="N3" s="243" t="s">
        <v>603</v>
      </c>
      <c r="O3" s="244"/>
      <c r="P3" s="244"/>
      <c r="Q3" s="244"/>
      <c r="R3" s="244"/>
      <c r="S3" s="244"/>
      <c r="T3" s="244"/>
      <c r="U3" s="244"/>
      <c r="V3" s="266" t="s">
        <v>727</v>
      </c>
      <c r="W3" s="267"/>
      <c r="X3" s="267"/>
      <c r="Y3" s="268"/>
    </row>
    <row r="4" spans="1:25" ht="33" customHeight="1" x14ac:dyDescent="0.2">
      <c r="A4" s="254"/>
      <c r="B4" s="259"/>
      <c r="C4" s="263"/>
      <c r="D4" s="225" t="s">
        <v>560</v>
      </c>
      <c r="E4" s="258" t="s">
        <v>724</v>
      </c>
      <c r="F4" s="243" t="s">
        <v>751</v>
      </c>
      <c r="G4" s="244"/>
      <c r="H4" s="244"/>
      <c r="I4" s="245"/>
      <c r="J4" s="258" t="s">
        <v>898</v>
      </c>
      <c r="K4" s="225" t="s">
        <v>899</v>
      </c>
      <c r="L4" s="243" t="s">
        <v>605</v>
      </c>
      <c r="M4" s="244"/>
      <c r="N4" s="243" t="s">
        <v>751</v>
      </c>
      <c r="O4" s="244"/>
      <c r="P4" s="244"/>
      <c r="Q4" s="245"/>
      <c r="R4" s="258" t="s">
        <v>898</v>
      </c>
      <c r="S4" s="225" t="s">
        <v>899</v>
      </c>
      <c r="T4" s="243" t="s">
        <v>605</v>
      </c>
      <c r="U4" s="244"/>
      <c r="V4" s="246" t="s">
        <v>606</v>
      </c>
      <c r="W4" s="247"/>
      <c r="X4" s="248"/>
      <c r="Y4" s="258" t="s">
        <v>607</v>
      </c>
    </row>
    <row r="5" spans="1:25" ht="18" customHeight="1" x14ac:dyDescent="0.2">
      <c r="A5" s="254"/>
      <c r="B5" s="259"/>
      <c r="C5" s="263"/>
      <c r="D5" s="225"/>
      <c r="E5" s="259"/>
      <c r="F5" s="258" t="s">
        <v>608</v>
      </c>
      <c r="G5" s="258" t="s">
        <v>609</v>
      </c>
      <c r="H5" s="246" t="s">
        <v>610</v>
      </c>
      <c r="I5" s="248"/>
      <c r="J5" s="259"/>
      <c r="K5" s="225"/>
      <c r="L5" s="262" t="s">
        <v>859</v>
      </c>
      <c r="M5" s="262" t="s">
        <v>860</v>
      </c>
      <c r="N5" s="258" t="s">
        <v>608</v>
      </c>
      <c r="O5" s="258" t="s">
        <v>609</v>
      </c>
      <c r="P5" s="246" t="s">
        <v>610</v>
      </c>
      <c r="Q5" s="248"/>
      <c r="R5" s="259"/>
      <c r="S5" s="225"/>
      <c r="T5" s="262" t="s">
        <v>859</v>
      </c>
      <c r="U5" s="262" t="s">
        <v>860</v>
      </c>
      <c r="V5" s="249"/>
      <c r="W5" s="250"/>
      <c r="X5" s="251"/>
      <c r="Y5" s="259"/>
    </row>
    <row r="6" spans="1:25" ht="21" customHeight="1" x14ac:dyDescent="0.2">
      <c r="A6" s="254"/>
      <c r="B6" s="259"/>
      <c r="C6" s="263"/>
      <c r="D6" s="225"/>
      <c r="E6" s="259"/>
      <c r="F6" s="259"/>
      <c r="G6" s="259"/>
      <c r="H6" s="249"/>
      <c r="I6" s="251"/>
      <c r="J6" s="259"/>
      <c r="K6" s="225"/>
      <c r="L6" s="263"/>
      <c r="M6" s="263"/>
      <c r="N6" s="259"/>
      <c r="O6" s="259"/>
      <c r="P6" s="249"/>
      <c r="Q6" s="251"/>
      <c r="R6" s="259"/>
      <c r="S6" s="225"/>
      <c r="T6" s="263"/>
      <c r="U6" s="263"/>
      <c r="V6" s="225" t="s">
        <v>674</v>
      </c>
      <c r="W6" s="256" t="s">
        <v>684</v>
      </c>
      <c r="X6" s="261" t="s">
        <v>675</v>
      </c>
      <c r="Y6" s="259"/>
    </row>
    <row r="7" spans="1:25" x14ac:dyDescent="0.2">
      <c r="A7" s="254"/>
      <c r="B7" s="260"/>
      <c r="C7" s="264"/>
      <c r="D7" s="225"/>
      <c r="E7" s="260"/>
      <c r="F7" s="260"/>
      <c r="G7" s="260"/>
      <c r="H7" s="122" t="s">
        <v>608</v>
      </c>
      <c r="I7" s="122" t="s">
        <v>609</v>
      </c>
      <c r="J7" s="260"/>
      <c r="K7" s="225"/>
      <c r="L7" s="264"/>
      <c r="M7" s="264"/>
      <c r="N7" s="260"/>
      <c r="O7" s="260"/>
      <c r="P7" s="122" t="s">
        <v>608</v>
      </c>
      <c r="Q7" s="122" t="s">
        <v>609</v>
      </c>
      <c r="R7" s="260"/>
      <c r="S7" s="225"/>
      <c r="T7" s="264"/>
      <c r="U7" s="264"/>
      <c r="V7" s="225"/>
      <c r="W7" s="225"/>
      <c r="X7" s="261"/>
      <c r="Y7" s="260"/>
    </row>
    <row r="8" spans="1:25" x14ac:dyDescent="0.2">
      <c r="A8" s="254"/>
      <c r="B8" s="122">
        <v>1</v>
      </c>
      <c r="C8" s="122">
        <v>2</v>
      </c>
      <c r="D8" s="122">
        <v>3</v>
      </c>
      <c r="E8" s="122">
        <v>4</v>
      </c>
      <c r="F8" s="122">
        <v>5</v>
      </c>
      <c r="G8" s="122">
        <v>6</v>
      </c>
      <c r="H8" s="122">
        <v>7</v>
      </c>
      <c r="I8" s="122">
        <v>8</v>
      </c>
      <c r="J8" s="122">
        <v>9</v>
      </c>
      <c r="K8" s="122">
        <v>10</v>
      </c>
      <c r="L8" s="122">
        <v>11</v>
      </c>
      <c r="M8" s="122">
        <v>12</v>
      </c>
      <c r="N8" s="122">
        <v>13</v>
      </c>
      <c r="O8" s="122">
        <v>14</v>
      </c>
      <c r="P8" s="122">
        <v>15</v>
      </c>
      <c r="Q8" s="122">
        <v>16</v>
      </c>
      <c r="R8" s="122">
        <v>17</v>
      </c>
      <c r="S8" s="122">
        <v>18</v>
      </c>
      <c r="T8" s="122">
        <v>19</v>
      </c>
      <c r="U8" s="122">
        <v>20</v>
      </c>
      <c r="V8" s="122">
        <v>21</v>
      </c>
      <c r="W8" s="122">
        <v>22</v>
      </c>
      <c r="X8" s="122">
        <v>23</v>
      </c>
      <c r="Y8" s="122">
        <v>24</v>
      </c>
    </row>
    <row r="9" spans="1:25" x14ac:dyDescent="0.2">
      <c r="A9" s="254"/>
      <c r="B9" s="63" t="s">
        <v>53</v>
      </c>
      <c r="C9" s="64" t="s">
        <v>20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</row>
    <row r="10" spans="1:25" x14ac:dyDescent="0.2">
      <c r="A10" s="254"/>
      <c r="B10" s="63" t="s">
        <v>687</v>
      </c>
      <c r="C10" s="64" t="s">
        <v>21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</row>
    <row r="11" spans="1:25" x14ac:dyDescent="0.2">
      <c r="A11" s="254"/>
      <c r="B11" s="63" t="s">
        <v>54</v>
      </c>
      <c r="C11" s="64" t="s">
        <v>22</v>
      </c>
      <c r="D11" s="66">
        <v>2</v>
      </c>
      <c r="E11" s="66">
        <v>1</v>
      </c>
      <c r="F11" s="66">
        <v>1</v>
      </c>
      <c r="G11" s="66">
        <v>0</v>
      </c>
      <c r="H11" s="66">
        <v>1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1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1</v>
      </c>
      <c r="Y11" s="66">
        <v>0</v>
      </c>
    </row>
    <row r="12" spans="1:25" x14ac:dyDescent="0.2">
      <c r="A12" s="254"/>
      <c r="B12" s="63" t="s">
        <v>55</v>
      </c>
      <c r="C12" s="64" t="s">
        <v>23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</row>
    <row r="13" spans="1:25" x14ac:dyDescent="0.2">
      <c r="A13" s="254"/>
      <c r="B13" s="63" t="s">
        <v>56</v>
      </c>
      <c r="C13" s="64" t="s">
        <v>25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</row>
    <row r="14" spans="1:25" x14ac:dyDescent="0.2">
      <c r="A14" s="254"/>
      <c r="B14" s="63" t="s">
        <v>57</v>
      </c>
      <c r="C14" s="64" t="s">
        <v>26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</row>
    <row r="15" spans="1:25" x14ac:dyDescent="0.2">
      <c r="A15" s="254"/>
      <c r="B15" s="63" t="s">
        <v>776</v>
      </c>
      <c r="C15" s="64" t="s">
        <v>27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</row>
    <row r="16" spans="1:25" ht="21" x14ac:dyDescent="0.2">
      <c r="A16" s="254"/>
      <c r="B16" s="137" t="s">
        <v>777</v>
      </c>
      <c r="C16" s="64" t="s">
        <v>29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</row>
    <row r="17" spans="1:25" x14ac:dyDescent="0.2">
      <c r="A17" s="254"/>
      <c r="B17" s="137" t="s">
        <v>778</v>
      </c>
      <c r="C17" s="64" t="s">
        <v>30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</row>
    <row r="18" spans="1:25" x14ac:dyDescent="0.2">
      <c r="A18" s="254"/>
      <c r="B18" s="63" t="s">
        <v>58</v>
      </c>
      <c r="C18" s="64" t="s">
        <v>31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</row>
    <row r="19" spans="1:25" x14ac:dyDescent="0.2">
      <c r="A19" s="254"/>
      <c r="B19" s="63" t="s">
        <v>59</v>
      </c>
      <c r="C19" s="64" t="s">
        <v>32</v>
      </c>
      <c r="D19" s="66">
        <v>1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1</v>
      </c>
      <c r="O19" s="66">
        <v>0</v>
      </c>
      <c r="P19" s="66">
        <v>1</v>
      </c>
      <c r="Q19" s="66">
        <v>0</v>
      </c>
      <c r="R19" s="66">
        <v>0</v>
      </c>
      <c r="S19" s="66">
        <v>0</v>
      </c>
      <c r="T19" s="66">
        <v>1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</row>
    <row r="20" spans="1:25" ht="21" x14ac:dyDescent="0.2">
      <c r="A20" s="254"/>
      <c r="B20" s="63" t="s">
        <v>678</v>
      </c>
      <c r="C20" s="64" t="s">
        <v>33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</row>
    <row r="21" spans="1:25" x14ac:dyDescent="0.2">
      <c r="A21" s="254"/>
      <c r="B21" s="63" t="s">
        <v>844</v>
      </c>
      <c r="C21" s="64" t="s">
        <v>35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</row>
    <row r="22" spans="1:25" x14ac:dyDescent="0.2">
      <c r="A22" s="254"/>
      <c r="B22" s="63" t="s">
        <v>60</v>
      </c>
      <c r="C22" s="64" t="s">
        <v>36</v>
      </c>
      <c r="D22" s="66">
        <v>30</v>
      </c>
      <c r="E22" s="66">
        <v>13</v>
      </c>
      <c r="F22" s="66">
        <v>11</v>
      </c>
      <c r="G22" s="66">
        <v>2</v>
      </c>
      <c r="H22" s="66">
        <v>11</v>
      </c>
      <c r="I22" s="66">
        <v>2</v>
      </c>
      <c r="J22" s="66">
        <v>0</v>
      </c>
      <c r="K22" s="66">
        <v>2</v>
      </c>
      <c r="L22" s="66">
        <v>2</v>
      </c>
      <c r="M22" s="66">
        <v>5</v>
      </c>
      <c r="N22" s="66">
        <v>14</v>
      </c>
      <c r="O22" s="66">
        <v>3</v>
      </c>
      <c r="P22" s="66">
        <v>14</v>
      </c>
      <c r="Q22" s="66">
        <v>3</v>
      </c>
      <c r="R22" s="66">
        <v>0</v>
      </c>
      <c r="S22" s="66">
        <v>0</v>
      </c>
      <c r="T22" s="66">
        <v>2</v>
      </c>
      <c r="U22" s="66">
        <v>1</v>
      </c>
      <c r="V22" s="66">
        <v>6</v>
      </c>
      <c r="W22" s="66">
        <v>5</v>
      </c>
      <c r="X22" s="66">
        <v>2</v>
      </c>
      <c r="Y22" s="66">
        <v>0</v>
      </c>
    </row>
    <row r="23" spans="1:25" x14ac:dyDescent="0.2">
      <c r="A23" s="254"/>
      <c r="B23" s="63" t="s">
        <v>61</v>
      </c>
      <c r="C23" s="64" t="s">
        <v>38</v>
      </c>
      <c r="D23" s="54">
        <v>67</v>
      </c>
      <c r="E23" s="54">
        <v>38</v>
      </c>
      <c r="F23" s="54">
        <v>35</v>
      </c>
      <c r="G23" s="54">
        <v>3</v>
      </c>
      <c r="H23" s="54">
        <v>35</v>
      </c>
      <c r="I23" s="54">
        <v>3</v>
      </c>
      <c r="J23" s="54">
        <v>1</v>
      </c>
      <c r="K23" s="54">
        <v>11</v>
      </c>
      <c r="L23" s="54">
        <v>10</v>
      </c>
      <c r="M23" s="54">
        <v>13</v>
      </c>
      <c r="N23" s="54">
        <v>25</v>
      </c>
      <c r="O23" s="54">
        <v>3</v>
      </c>
      <c r="P23" s="54">
        <v>24</v>
      </c>
      <c r="Q23" s="54">
        <v>3</v>
      </c>
      <c r="R23" s="54">
        <v>0</v>
      </c>
      <c r="S23" s="54">
        <v>7</v>
      </c>
      <c r="T23" s="54">
        <v>7</v>
      </c>
      <c r="U23" s="54">
        <v>3</v>
      </c>
      <c r="V23" s="54">
        <v>11</v>
      </c>
      <c r="W23" s="54">
        <v>25</v>
      </c>
      <c r="X23" s="54">
        <v>2</v>
      </c>
      <c r="Y23" s="54">
        <v>0</v>
      </c>
    </row>
    <row r="24" spans="1:25" ht="21" x14ac:dyDescent="0.2">
      <c r="A24" s="254"/>
      <c r="B24" s="67" t="s">
        <v>62</v>
      </c>
      <c r="C24" s="64" t="s">
        <v>40</v>
      </c>
      <c r="D24" s="66">
        <v>41</v>
      </c>
      <c r="E24" s="66">
        <v>24</v>
      </c>
      <c r="F24" s="66">
        <v>22</v>
      </c>
      <c r="G24" s="66">
        <v>2</v>
      </c>
      <c r="H24" s="66">
        <v>22</v>
      </c>
      <c r="I24" s="66">
        <v>2</v>
      </c>
      <c r="J24" s="66">
        <v>1</v>
      </c>
      <c r="K24" s="66">
        <v>7</v>
      </c>
      <c r="L24" s="66">
        <v>6</v>
      </c>
      <c r="M24" s="66">
        <v>10</v>
      </c>
      <c r="N24" s="66">
        <v>14</v>
      </c>
      <c r="O24" s="66">
        <v>2</v>
      </c>
      <c r="P24" s="66">
        <v>13</v>
      </c>
      <c r="Q24" s="66">
        <v>2</v>
      </c>
      <c r="R24" s="66">
        <v>0</v>
      </c>
      <c r="S24" s="66">
        <v>6</v>
      </c>
      <c r="T24" s="66">
        <v>4</v>
      </c>
      <c r="U24" s="66">
        <v>2</v>
      </c>
      <c r="V24" s="66">
        <v>7</v>
      </c>
      <c r="W24" s="66">
        <v>15</v>
      </c>
      <c r="X24" s="66">
        <v>2</v>
      </c>
      <c r="Y24" s="66">
        <v>0</v>
      </c>
    </row>
    <row r="25" spans="1:25" x14ac:dyDescent="0.2">
      <c r="A25" s="254"/>
      <c r="B25" s="67" t="s">
        <v>63</v>
      </c>
      <c r="C25" s="64" t="s">
        <v>46</v>
      </c>
      <c r="D25" s="66">
        <v>25</v>
      </c>
      <c r="E25" s="66">
        <v>13</v>
      </c>
      <c r="F25" s="66">
        <v>12</v>
      </c>
      <c r="G25" s="66">
        <v>1</v>
      </c>
      <c r="H25" s="66">
        <v>12</v>
      </c>
      <c r="I25" s="66">
        <v>1</v>
      </c>
      <c r="J25" s="66">
        <v>0</v>
      </c>
      <c r="K25" s="66">
        <v>4</v>
      </c>
      <c r="L25" s="66">
        <v>4</v>
      </c>
      <c r="M25" s="66">
        <v>3</v>
      </c>
      <c r="N25" s="66">
        <v>11</v>
      </c>
      <c r="O25" s="66">
        <v>1</v>
      </c>
      <c r="P25" s="66">
        <v>11</v>
      </c>
      <c r="Q25" s="66">
        <v>1</v>
      </c>
      <c r="R25" s="66">
        <v>0</v>
      </c>
      <c r="S25" s="66">
        <v>1</v>
      </c>
      <c r="T25" s="66">
        <v>3</v>
      </c>
      <c r="U25" s="66">
        <v>1</v>
      </c>
      <c r="V25" s="66">
        <v>4</v>
      </c>
      <c r="W25" s="66">
        <v>9</v>
      </c>
      <c r="X25" s="66">
        <v>0</v>
      </c>
      <c r="Y25" s="66">
        <v>0</v>
      </c>
    </row>
    <row r="26" spans="1:25" x14ac:dyDescent="0.2">
      <c r="A26" s="254"/>
      <c r="B26" s="67" t="s">
        <v>685</v>
      </c>
      <c r="C26" s="64" t="s">
        <v>68</v>
      </c>
      <c r="D26" s="66">
        <v>1</v>
      </c>
      <c r="E26" s="66">
        <v>1</v>
      </c>
      <c r="F26" s="66">
        <v>1</v>
      </c>
      <c r="G26" s="66">
        <v>0</v>
      </c>
      <c r="H26" s="66">
        <v>1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1</v>
      </c>
      <c r="X26" s="66">
        <v>0</v>
      </c>
      <c r="Y26" s="66">
        <v>0</v>
      </c>
    </row>
    <row r="27" spans="1:25" x14ac:dyDescent="0.2">
      <c r="A27" s="254"/>
      <c r="B27" s="63" t="s">
        <v>64</v>
      </c>
      <c r="C27" s="64" t="s">
        <v>70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</row>
    <row r="28" spans="1:25" x14ac:dyDescent="0.2">
      <c r="A28" s="254"/>
      <c r="B28" s="63" t="s">
        <v>65</v>
      </c>
      <c r="C28" s="64" t="s">
        <v>72</v>
      </c>
      <c r="D28" s="66">
        <v>2</v>
      </c>
      <c r="E28" s="66">
        <v>1</v>
      </c>
      <c r="F28" s="66">
        <v>1</v>
      </c>
      <c r="G28" s="66">
        <v>0</v>
      </c>
      <c r="H28" s="66">
        <v>1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1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1</v>
      </c>
      <c r="X28" s="66">
        <v>0</v>
      </c>
      <c r="Y28" s="66">
        <v>0</v>
      </c>
    </row>
    <row r="29" spans="1:25" x14ac:dyDescent="0.2">
      <c r="A29" s="254"/>
      <c r="B29" s="63" t="s">
        <v>66</v>
      </c>
      <c r="C29" s="64" t="s">
        <v>74</v>
      </c>
      <c r="D29" s="66">
        <v>11</v>
      </c>
      <c r="E29" s="66">
        <v>7</v>
      </c>
      <c r="F29" s="66">
        <v>5</v>
      </c>
      <c r="G29" s="66">
        <v>2</v>
      </c>
      <c r="H29" s="66">
        <v>4</v>
      </c>
      <c r="I29" s="66">
        <v>1</v>
      </c>
      <c r="J29" s="66">
        <v>1</v>
      </c>
      <c r="K29" s="66">
        <v>2</v>
      </c>
      <c r="L29" s="66">
        <v>4</v>
      </c>
      <c r="M29" s="66">
        <v>1</v>
      </c>
      <c r="N29" s="66">
        <v>4</v>
      </c>
      <c r="O29" s="66">
        <v>0</v>
      </c>
      <c r="P29" s="66">
        <v>3</v>
      </c>
      <c r="Q29" s="66">
        <v>0</v>
      </c>
      <c r="R29" s="66">
        <v>0</v>
      </c>
      <c r="S29" s="66">
        <v>0</v>
      </c>
      <c r="T29" s="66">
        <v>1</v>
      </c>
      <c r="U29" s="66">
        <v>0</v>
      </c>
      <c r="V29" s="66">
        <v>1</v>
      </c>
      <c r="W29" s="66">
        <v>4</v>
      </c>
      <c r="X29" s="66">
        <v>2</v>
      </c>
      <c r="Y29" s="66">
        <v>0</v>
      </c>
    </row>
    <row r="30" spans="1:25" x14ac:dyDescent="0.2">
      <c r="A30" s="254"/>
      <c r="B30" s="63" t="s">
        <v>67</v>
      </c>
      <c r="C30" s="64" t="s">
        <v>76</v>
      </c>
      <c r="D30" s="54">
        <v>3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3</v>
      </c>
      <c r="O30" s="54">
        <v>0</v>
      </c>
      <c r="P30" s="54">
        <v>2</v>
      </c>
      <c r="Q30" s="54">
        <v>0</v>
      </c>
      <c r="R30" s="54">
        <v>0</v>
      </c>
      <c r="S30" s="54">
        <v>0</v>
      </c>
      <c r="T30" s="54">
        <v>1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</row>
    <row r="31" spans="1:25" ht="21" x14ac:dyDescent="0.2">
      <c r="A31" s="254"/>
      <c r="B31" s="67" t="s">
        <v>69</v>
      </c>
      <c r="C31" s="64" t="s">
        <v>78</v>
      </c>
      <c r="D31" s="66">
        <v>3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3</v>
      </c>
      <c r="O31" s="66">
        <v>0</v>
      </c>
      <c r="P31" s="66">
        <v>2</v>
      </c>
      <c r="Q31" s="66">
        <v>0</v>
      </c>
      <c r="R31" s="66">
        <v>0</v>
      </c>
      <c r="S31" s="66">
        <v>0</v>
      </c>
      <c r="T31" s="66">
        <v>1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</row>
    <row r="32" spans="1:25" x14ac:dyDescent="0.2">
      <c r="A32" s="254"/>
      <c r="B32" s="67" t="s">
        <v>71</v>
      </c>
      <c r="C32" s="64" t="s">
        <v>80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</row>
    <row r="33" spans="1:25" x14ac:dyDescent="0.2">
      <c r="A33" s="254"/>
      <c r="B33" s="137" t="s">
        <v>779</v>
      </c>
      <c r="C33" s="64" t="s">
        <v>82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</row>
    <row r="34" spans="1:25" x14ac:dyDescent="0.2">
      <c r="A34" s="254"/>
      <c r="B34" s="63" t="s">
        <v>73</v>
      </c>
      <c r="C34" s="64" t="s">
        <v>84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</row>
    <row r="35" spans="1:25" x14ac:dyDescent="0.2">
      <c r="A35" s="254"/>
      <c r="B35" s="63" t="s">
        <v>75</v>
      </c>
      <c r="C35" s="64" t="s">
        <v>86</v>
      </c>
      <c r="D35" s="66">
        <v>48</v>
      </c>
      <c r="E35" s="66">
        <v>38</v>
      </c>
      <c r="F35" s="66">
        <v>33</v>
      </c>
      <c r="G35" s="66">
        <v>5</v>
      </c>
      <c r="H35" s="66">
        <v>30</v>
      </c>
      <c r="I35" s="66">
        <v>4</v>
      </c>
      <c r="J35" s="66">
        <v>0</v>
      </c>
      <c r="K35" s="66">
        <v>2</v>
      </c>
      <c r="L35" s="66">
        <v>4</v>
      </c>
      <c r="M35" s="66">
        <v>13</v>
      </c>
      <c r="N35" s="66">
        <v>8</v>
      </c>
      <c r="O35" s="66">
        <v>1</v>
      </c>
      <c r="P35" s="66">
        <v>8</v>
      </c>
      <c r="Q35" s="66">
        <v>0</v>
      </c>
      <c r="R35" s="66">
        <v>0</v>
      </c>
      <c r="S35" s="66">
        <v>1</v>
      </c>
      <c r="T35" s="66">
        <v>0</v>
      </c>
      <c r="U35" s="66">
        <v>3</v>
      </c>
      <c r="V35" s="66">
        <v>8</v>
      </c>
      <c r="W35" s="66">
        <v>26</v>
      </c>
      <c r="X35" s="66">
        <v>4</v>
      </c>
      <c r="Y35" s="66">
        <v>0</v>
      </c>
    </row>
    <row r="36" spans="1:25" x14ac:dyDescent="0.2">
      <c r="A36" s="254"/>
      <c r="B36" s="63" t="s">
        <v>77</v>
      </c>
      <c r="C36" s="64" t="s">
        <v>88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</row>
    <row r="37" spans="1:25" x14ac:dyDescent="0.2">
      <c r="A37" s="254"/>
      <c r="B37" s="63" t="s">
        <v>79</v>
      </c>
      <c r="C37" s="64" t="s">
        <v>90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</row>
    <row r="38" spans="1:25" x14ac:dyDescent="0.2">
      <c r="A38" s="254"/>
      <c r="B38" s="63" t="s">
        <v>81</v>
      </c>
      <c r="C38" s="64" t="s">
        <v>92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</row>
    <row r="39" spans="1:25" x14ac:dyDescent="0.2">
      <c r="A39" s="254"/>
      <c r="B39" s="138" t="s">
        <v>704</v>
      </c>
      <c r="C39" s="64" t="s">
        <v>94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</row>
    <row r="40" spans="1:25" x14ac:dyDescent="0.2">
      <c r="A40" s="254"/>
      <c r="B40" s="63" t="s">
        <v>83</v>
      </c>
      <c r="C40" s="64" t="s">
        <v>95</v>
      </c>
      <c r="D40" s="54">
        <v>25</v>
      </c>
      <c r="E40" s="54">
        <v>14</v>
      </c>
      <c r="F40" s="54">
        <v>11</v>
      </c>
      <c r="G40" s="54">
        <v>3</v>
      </c>
      <c r="H40" s="54">
        <v>11</v>
      </c>
      <c r="I40" s="54">
        <v>3</v>
      </c>
      <c r="J40" s="54">
        <v>0</v>
      </c>
      <c r="K40" s="54">
        <v>6</v>
      </c>
      <c r="L40" s="54">
        <v>7</v>
      </c>
      <c r="M40" s="54">
        <v>3</v>
      </c>
      <c r="N40" s="54">
        <v>5</v>
      </c>
      <c r="O40" s="54">
        <v>1</v>
      </c>
      <c r="P40" s="54">
        <v>5</v>
      </c>
      <c r="Q40" s="54">
        <v>1</v>
      </c>
      <c r="R40" s="54">
        <v>0</v>
      </c>
      <c r="S40" s="54">
        <v>2</v>
      </c>
      <c r="T40" s="54">
        <v>1</v>
      </c>
      <c r="U40" s="54">
        <v>0</v>
      </c>
      <c r="V40" s="54">
        <v>5</v>
      </c>
      <c r="W40" s="54">
        <v>4</v>
      </c>
      <c r="X40" s="54">
        <v>5</v>
      </c>
      <c r="Y40" s="54">
        <v>3</v>
      </c>
    </row>
    <row r="41" spans="1:25" ht="21" x14ac:dyDescent="0.2">
      <c r="A41" s="254"/>
      <c r="B41" s="67" t="s">
        <v>85</v>
      </c>
      <c r="C41" s="64" t="s">
        <v>97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</row>
    <row r="42" spans="1:25" x14ac:dyDescent="0.2">
      <c r="A42" s="254"/>
      <c r="B42" s="67" t="s">
        <v>87</v>
      </c>
      <c r="C42" s="64" t="s">
        <v>98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</row>
    <row r="43" spans="1:25" x14ac:dyDescent="0.2">
      <c r="A43" s="254"/>
      <c r="B43" s="67" t="s">
        <v>89</v>
      </c>
      <c r="C43" s="64" t="s">
        <v>100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</row>
    <row r="44" spans="1:25" x14ac:dyDescent="0.2">
      <c r="A44" s="254"/>
      <c r="B44" s="67" t="s">
        <v>91</v>
      </c>
      <c r="C44" s="64" t="s">
        <v>102</v>
      </c>
      <c r="D44" s="66">
        <v>25</v>
      </c>
      <c r="E44" s="66">
        <v>14</v>
      </c>
      <c r="F44" s="66">
        <v>11</v>
      </c>
      <c r="G44" s="66">
        <v>3</v>
      </c>
      <c r="H44" s="66">
        <v>11</v>
      </c>
      <c r="I44" s="66">
        <v>3</v>
      </c>
      <c r="J44" s="66">
        <v>0</v>
      </c>
      <c r="K44" s="66">
        <v>6</v>
      </c>
      <c r="L44" s="66">
        <v>7</v>
      </c>
      <c r="M44" s="66">
        <v>3</v>
      </c>
      <c r="N44" s="66">
        <v>5</v>
      </c>
      <c r="O44" s="66">
        <v>1</v>
      </c>
      <c r="P44" s="66">
        <v>5</v>
      </c>
      <c r="Q44" s="66">
        <v>1</v>
      </c>
      <c r="R44" s="66">
        <v>0</v>
      </c>
      <c r="S44" s="66">
        <v>2</v>
      </c>
      <c r="T44" s="66">
        <v>1</v>
      </c>
      <c r="U44" s="66">
        <v>0</v>
      </c>
      <c r="V44" s="66">
        <v>5</v>
      </c>
      <c r="W44" s="66">
        <v>4</v>
      </c>
      <c r="X44" s="66">
        <v>5</v>
      </c>
      <c r="Y44" s="66">
        <v>3</v>
      </c>
    </row>
    <row r="45" spans="1:25" x14ac:dyDescent="0.2">
      <c r="A45" s="254"/>
      <c r="B45" s="63" t="s">
        <v>93</v>
      </c>
      <c r="C45" s="64" t="s">
        <v>104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</row>
    <row r="46" spans="1:25" x14ac:dyDescent="0.2">
      <c r="A46" s="254"/>
      <c r="B46" s="63" t="s">
        <v>780</v>
      </c>
      <c r="C46" s="64" t="s">
        <v>106</v>
      </c>
      <c r="D46" s="54">
        <v>5</v>
      </c>
      <c r="E46" s="54">
        <v>5</v>
      </c>
      <c r="F46" s="54">
        <v>4</v>
      </c>
      <c r="G46" s="54">
        <v>1</v>
      </c>
      <c r="H46" s="54">
        <v>4</v>
      </c>
      <c r="I46" s="54">
        <v>1</v>
      </c>
      <c r="J46" s="54">
        <v>0</v>
      </c>
      <c r="K46" s="54">
        <v>5</v>
      </c>
      <c r="L46" s="54">
        <v>1</v>
      </c>
      <c r="M46" s="54">
        <v>4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5</v>
      </c>
      <c r="X46" s="54">
        <v>0</v>
      </c>
      <c r="Y46" s="54">
        <v>0</v>
      </c>
    </row>
    <row r="47" spans="1:25" ht="21" x14ac:dyDescent="0.2">
      <c r="A47" s="254"/>
      <c r="B47" s="67" t="s">
        <v>99</v>
      </c>
      <c r="C47" s="64" t="s">
        <v>108</v>
      </c>
      <c r="D47" s="66">
        <v>5</v>
      </c>
      <c r="E47" s="66">
        <v>5</v>
      </c>
      <c r="F47" s="66">
        <v>4</v>
      </c>
      <c r="G47" s="66">
        <v>1</v>
      </c>
      <c r="H47" s="66">
        <v>4</v>
      </c>
      <c r="I47" s="66">
        <v>1</v>
      </c>
      <c r="J47" s="66">
        <v>0</v>
      </c>
      <c r="K47" s="66">
        <v>5</v>
      </c>
      <c r="L47" s="66">
        <v>1</v>
      </c>
      <c r="M47" s="66">
        <v>4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5</v>
      </c>
      <c r="X47" s="66">
        <v>0</v>
      </c>
      <c r="Y47" s="66">
        <v>0</v>
      </c>
    </row>
    <row r="48" spans="1:25" x14ac:dyDescent="0.2">
      <c r="A48" s="254"/>
      <c r="B48" s="67" t="s">
        <v>101</v>
      </c>
      <c r="C48" s="64" t="s">
        <v>110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</row>
    <row r="49" spans="1:25" x14ac:dyDescent="0.2">
      <c r="A49" s="254"/>
      <c r="B49" s="63" t="s">
        <v>103</v>
      </c>
      <c r="C49" s="64" t="s">
        <v>112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</row>
    <row r="50" spans="1:25" x14ac:dyDescent="0.2">
      <c r="A50" s="254"/>
      <c r="B50" s="63" t="s">
        <v>845</v>
      </c>
      <c r="C50" s="64" t="s">
        <v>114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</row>
    <row r="51" spans="1:25" x14ac:dyDescent="0.2">
      <c r="A51" s="254"/>
      <c r="B51" s="63" t="s">
        <v>96</v>
      </c>
      <c r="C51" s="64" t="s">
        <v>116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</row>
    <row r="52" spans="1:25" x14ac:dyDescent="0.2">
      <c r="A52" s="254"/>
      <c r="B52" s="63" t="s">
        <v>105</v>
      </c>
      <c r="C52" s="64" t="s">
        <v>118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</row>
    <row r="53" spans="1:25" x14ac:dyDescent="0.2">
      <c r="A53" s="254"/>
      <c r="B53" s="63" t="s">
        <v>107</v>
      </c>
      <c r="C53" s="64" t="s">
        <v>120</v>
      </c>
      <c r="D53" s="66">
        <v>1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</row>
    <row r="54" spans="1:25" x14ac:dyDescent="0.2">
      <c r="A54" s="254"/>
      <c r="B54" s="63" t="s">
        <v>109</v>
      </c>
      <c r="C54" s="64" t="s">
        <v>122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</row>
    <row r="55" spans="1:25" x14ac:dyDescent="0.2">
      <c r="A55" s="254"/>
      <c r="B55" s="138" t="s">
        <v>754</v>
      </c>
      <c r="C55" s="64" t="s">
        <v>124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</row>
    <row r="56" spans="1:25" x14ac:dyDescent="0.2">
      <c r="A56" s="254"/>
      <c r="B56" s="63" t="s">
        <v>111</v>
      </c>
      <c r="C56" s="64" t="s">
        <v>126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</row>
    <row r="57" spans="1:25" x14ac:dyDescent="0.2">
      <c r="A57" s="254"/>
      <c r="B57" s="63" t="s">
        <v>113</v>
      </c>
      <c r="C57" s="64" t="s">
        <v>128</v>
      </c>
      <c r="D57" s="54">
        <v>87</v>
      </c>
      <c r="E57" s="54">
        <v>54</v>
      </c>
      <c r="F57" s="54">
        <v>47</v>
      </c>
      <c r="G57" s="54">
        <v>6</v>
      </c>
      <c r="H57" s="54">
        <v>42</v>
      </c>
      <c r="I57" s="54">
        <v>5</v>
      </c>
      <c r="J57" s="54">
        <v>0</v>
      </c>
      <c r="K57" s="54">
        <v>12</v>
      </c>
      <c r="L57" s="54">
        <v>19</v>
      </c>
      <c r="M57" s="54">
        <v>12</v>
      </c>
      <c r="N57" s="54">
        <v>30</v>
      </c>
      <c r="O57" s="54">
        <v>2</v>
      </c>
      <c r="P57" s="54">
        <v>26</v>
      </c>
      <c r="Q57" s="54">
        <v>1</v>
      </c>
      <c r="R57" s="54">
        <v>1</v>
      </c>
      <c r="S57" s="54">
        <v>3</v>
      </c>
      <c r="T57" s="54">
        <v>9</v>
      </c>
      <c r="U57" s="54">
        <v>1</v>
      </c>
      <c r="V57" s="54">
        <v>12</v>
      </c>
      <c r="W57" s="54">
        <v>37</v>
      </c>
      <c r="X57" s="54">
        <v>5</v>
      </c>
      <c r="Y57" s="54">
        <v>1</v>
      </c>
    </row>
    <row r="58" spans="1:25" ht="21" x14ac:dyDescent="0.2">
      <c r="A58" s="254"/>
      <c r="B58" s="67" t="s">
        <v>115</v>
      </c>
      <c r="C58" s="64" t="s">
        <v>130</v>
      </c>
      <c r="D58" s="66">
        <v>38</v>
      </c>
      <c r="E58" s="66">
        <v>24</v>
      </c>
      <c r="F58" s="66">
        <v>23</v>
      </c>
      <c r="G58" s="66">
        <v>1</v>
      </c>
      <c r="H58" s="66">
        <v>18</v>
      </c>
      <c r="I58" s="66">
        <v>1</v>
      </c>
      <c r="J58" s="66">
        <v>0</v>
      </c>
      <c r="K58" s="66">
        <v>3</v>
      </c>
      <c r="L58" s="66">
        <v>7</v>
      </c>
      <c r="M58" s="66">
        <v>5</v>
      </c>
      <c r="N58" s="66">
        <v>13</v>
      </c>
      <c r="O58" s="66">
        <v>1</v>
      </c>
      <c r="P58" s="66">
        <v>11</v>
      </c>
      <c r="Q58" s="66">
        <v>0</v>
      </c>
      <c r="R58" s="66">
        <v>0</v>
      </c>
      <c r="S58" s="66">
        <v>1</v>
      </c>
      <c r="T58" s="66">
        <v>4</v>
      </c>
      <c r="U58" s="66">
        <v>0</v>
      </c>
      <c r="V58" s="66">
        <v>5</v>
      </c>
      <c r="W58" s="66">
        <v>18</v>
      </c>
      <c r="X58" s="66">
        <v>1</v>
      </c>
      <c r="Y58" s="66">
        <v>0</v>
      </c>
    </row>
    <row r="59" spans="1:25" x14ac:dyDescent="0.2">
      <c r="A59" s="254"/>
      <c r="B59" s="67" t="s">
        <v>117</v>
      </c>
      <c r="C59" s="64" t="s">
        <v>132</v>
      </c>
      <c r="D59" s="66">
        <v>49</v>
      </c>
      <c r="E59" s="66">
        <v>30</v>
      </c>
      <c r="F59" s="66">
        <v>24</v>
      </c>
      <c r="G59" s="66">
        <v>5</v>
      </c>
      <c r="H59" s="66">
        <v>24</v>
      </c>
      <c r="I59" s="66">
        <v>4</v>
      </c>
      <c r="J59" s="66">
        <v>0</v>
      </c>
      <c r="K59" s="66">
        <v>9</v>
      </c>
      <c r="L59" s="66">
        <v>12</v>
      </c>
      <c r="M59" s="66">
        <v>7</v>
      </c>
      <c r="N59" s="66">
        <v>17</v>
      </c>
      <c r="O59" s="66">
        <v>1</v>
      </c>
      <c r="P59" s="66">
        <v>15</v>
      </c>
      <c r="Q59" s="66">
        <v>1</v>
      </c>
      <c r="R59" s="66">
        <v>1</v>
      </c>
      <c r="S59" s="66">
        <v>2</v>
      </c>
      <c r="T59" s="66">
        <v>5</v>
      </c>
      <c r="U59" s="66">
        <v>1</v>
      </c>
      <c r="V59" s="66">
        <v>7</v>
      </c>
      <c r="W59" s="66">
        <v>19</v>
      </c>
      <c r="X59" s="66">
        <v>4</v>
      </c>
      <c r="Y59" s="66">
        <v>1</v>
      </c>
    </row>
    <row r="60" spans="1:25" x14ac:dyDescent="0.2">
      <c r="A60" s="254"/>
      <c r="B60" s="67" t="s">
        <v>119</v>
      </c>
      <c r="C60" s="64" t="s">
        <v>134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</row>
    <row r="61" spans="1:25" x14ac:dyDescent="0.2">
      <c r="A61" s="254"/>
      <c r="B61" s="67" t="s">
        <v>121</v>
      </c>
      <c r="C61" s="64" t="s">
        <v>136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</row>
    <row r="62" spans="1:25" x14ac:dyDescent="0.2">
      <c r="A62" s="254"/>
      <c r="B62" s="63" t="s">
        <v>123</v>
      </c>
      <c r="C62" s="64" t="s">
        <v>138</v>
      </c>
      <c r="D62" s="66">
        <v>20</v>
      </c>
      <c r="E62" s="66">
        <v>17</v>
      </c>
      <c r="F62" s="66">
        <v>16</v>
      </c>
      <c r="G62" s="66">
        <v>1</v>
      </c>
      <c r="H62" s="66">
        <v>11</v>
      </c>
      <c r="I62" s="66">
        <v>0</v>
      </c>
      <c r="J62" s="66">
        <v>1</v>
      </c>
      <c r="K62" s="66">
        <v>14</v>
      </c>
      <c r="L62" s="66">
        <v>4</v>
      </c>
      <c r="M62" s="66">
        <v>6</v>
      </c>
      <c r="N62" s="66">
        <v>3</v>
      </c>
      <c r="O62" s="66">
        <v>0</v>
      </c>
      <c r="P62" s="66">
        <v>1</v>
      </c>
      <c r="Q62" s="66">
        <v>0</v>
      </c>
      <c r="R62" s="66">
        <v>2</v>
      </c>
      <c r="S62" s="66">
        <v>0</v>
      </c>
      <c r="T62" s="66">
        <v>0</v>
      </c>
      <c r="U62" s="66">
        <v>0</v>
      </c>
      <c r="V62" s="66">
        <v>11</v>
      </c>
      <c r="W62" s="66">
        <v>6</v>
      </c>
      <c r="X62" s="66">
        <v>0</v>
      </c>
      <c r="Y62" s="66">
        <v>0</v>
      </c>
    </row>
    <row r="63" spans="1:25" x14ac:dyDescent="0.2">
      <c r="A63" s="254"/>
      <c r="B63" s="63" t="s">
        <v>125</v>
      </c>
      <c r="C63" s="64" t="s">
        <v>140</v>
      </c>
      <c r="D63" s="66">
        <v>11</v>
      </c>
      <c r="E63" s="66">
        <v>7</v>
      </c>
      <c r="F63" s="66">
        <v>7</v>
      </c>
      <c r="G63" s="66">
        <v>0</v>
      </c>
      <c r="H63" s="66">
        <v>5</v>
      </c>
      <c r="I63" s="66">
        <v>0</v>
      </c>
      <c r="J63" s="66">
        <v>0</v>
      </c>
      <c r="K63" s="66">
        <v>0</v>
      </c>
      <c r="L63" s="66">
        <v>1</v>
      </c>
      <c r="M63" s="66">
        <v>6</v>
      </c>
      <c r="N63" s="66">
        <v>4</v>
      </c>
      <c r="O63" s="66">
        <v>0</v>
      </c>
      <c r="P63" s="66">
        <v>3</v>
      </c>
      <c r="Q63" s="66">
        <v>0</v>
      </c>
      <c r="R63" s="66">
        <v>0</v>
      </c>
      <c r="S63" s="66">
        <v>0</v>
      </c>
      <c r="T63" s="66">
        <v>0</v>
      </c>
      <c r="U63" s="66">
        <v>1</v>
      </c>
      <c r="V63" s="66">
        <v>3</v>
      </c>
      <c r="W63" s="66">
        <v>4</v>
      </c>
      <c r="X63" s="66">
        <v>0</v>
      </c>
      <c r="Y63" s="66">
        <v>0</v>
      </c>
    </row>
    <row r="64" spans="1:25" x14ac:dyDescent="0.2">
      <c r="A64" s="254"/>
      <c r="B64" s="63" t="s">
        <v>127</v>
      </c>
      <c r="C64" s="64" t="s">
        <v>142</v>
      </c>
      <c r="D64" s="54">
        <v>32</v>
      </c>
      <c r="E64" s="54">
        <v>17</v>
      </c>
      <c r="F64" s="54">
        <v>16</v>
      </c>
      <c r="G64" s="54">
        <v>1</v>
      </c>
      <c r="H64" s="54">
        <v>16</v>
      </c>
      <c r="I64" s="54">
        <v>1</v>
      </c>
      <c r="J64" s="54">
        <v>0</v>
      </c>
      <c r="K64" s="54">
        <v>1</v>
      </c>
      <c r="L64" s="54">
        <v>5</v>
      </c>
      <c r="M64" s="54">
        <v>4</v>
      </c>
      <c r="N64" s="54">
        <v>12</v>
      </c>
      <c r="O64" s="54">
        <v>0</v>
      </c>
      <c r="P64" s="54">
        <v>12</v>
      </c>
      <c r="Q64" s="54">
        <v>0</v>
      </c>
      <c r="R64" s="54">
        <v>0</v>
      </c>
      <c r="S64" s="54">
        <v>2</v>
      </c>
      <c r="T64" s="54">
        <v>4</v>
      </c>
      <c r="U64" s="54">
        <v>4</v>
      </c>
      <c r="V64" s="54">
        <v>5</v>
      </c>
      <c r="W64" s="54">
        <v>10</v>
      </c>
      <c r="X64" s="54">
        <v>2</v>
      </c>
      <c r="Y64" s="54">
        <v>0</v>
      </c>
    </row>
    <row r="65" spans="1:25" ht="21" x14ac:dyDescent="0.2">
      <c r="A65" s="254"/>
      <c r="B65" s="67" t="s">
        <v>129</v>
      </c>
      <c r="C65" s="64" t="s">
        <v>144</v>
      </c>
      <c r="D65" s="66">
        <v>16</v>
      </c>
      <c r="E65" s="66">
        <v>9</v>
      </c>
      <c r="F65" s="66">
        <v>8</v>
      </c>
      <c r="G65" s="66">
        <v>1</v>
      </c>
      <c r="H65" s="66">
        <v>8</v>
      </c>
      <c r="I65" s="66">
        <v>1</v>
      </c>
      <c r="J65" s="66">
        <v>0</v>
      </c>
      <c r="K65" s="66">
        <v>0</v>
      </c>
      <c r="L65" s="66">
        <v>2</v>
      </c>
      <c r="M65" s="66">
        <v>3</v>
      </c>
      <c r="N65" s="66">
        <v>7</v>
      </c>
      <c r="O65" s="66">
        <v>0</v>
      </c>
      <c r="P65" s="66">
        <v>7</v>
      </c>
      <c r="Q65" s="66">
        <v>0</v>
      </c>
      <c r="R65" s="66">
        <v>0</v>
      </c>
      <c r="S65" s="66">
        <v>0</v>
      </c>
      <c r="T65" s="66">
        <v>2</v>
      </c>
      <c r="U65" s="66">
        <v>2</v>
      </c>
      <c r="V65" s="66">
        <v>4</v>
      </c>
      <c r="W65" s="66">
        <v>5</v>
      </c>
      <c r="X65" s="66">
        <v>0</v>
      </c>
      <c r="Y65" s="66">
        <v>0</v>
      </c>
    </row>
    <row r="66" spans="1:25" x14ac:dyDescent="0.2">
      <c r="A66" s="254"/>
      <c r="B66" s="67" t="s">
        <v>131</v>
      </c>
      <c r="C66" s="64" t="s">
        <v>146</v>
      </c>
      <c r="D66" s="66">
        <v>16</v>
      </c>
      <c r="E66" s="66">
        <v>8</v>
      </c>
      <c r="F66" s="66">
        <v>8</v>
      </c>
      <c r="G66" s="66">
        <v>0</v>
      </c>
      <c r="H66" s="66">
        <v>8</v>
      </c>
      <c r="I66" s="66">
        <v>0</v>
      </c>
      <c r="J66" s="66">
        <v>0</v>
      </c>
      <c r="K66" s="66">
        <v>1</v>
      </c>
      <c r="L66" s="66">
        <v>3</v>
      </c>
      <c r="M66" s="66">
        <v>1</v>
      </c>
      <c r="N66" s="66">
        <v>5</v>
      </c>
      <c r="O66" s="66">
        <v>0</v>
      </c>
      <c r="P66" s="66">
        <v>5</v>
      </c>
      <c r="Q66" s="66">
        <v>0</v>
      </c>
      <c r="R66" s="66">
        <v>0</v>
      </c>
      <c r="S66" s="66">
        <v>2</v>
      </c>
      <c r="T66" s="66">
        <v>2</v>
      </c>
      <c r="U66" s="66">
        <v>2</v>
      </c>
      <c r="V66" s="66">
        <v>1</v>
      </c>
      <c r="W66" s="66">
        <v>5</v>
      </c>
      <c r="X66" s="66">
        <v>2</v>
      </c>
      <c r="Y66" s="66">
        <v>0</v>
      </c>
    </row>
    <row r="67" spans="1:25" x14ac:dyDescent="0.2">
      <c r="A67" s="254"/>
      <c r="B67" s="67" t="s">
        <v>133</v>
      </c>
      <c r="C67" s="64" t="s">
        <v>148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</row>
    <row r="68" spans="1:25" x14ac:dyDescent="0.2">
      <c r="A68" s="254"/>
      <c r="B68" s="63" t="s">
        <v>135</v>
      </c>
      <c r="C68" s="64" t="s">
        <v>150</v>
      </c>
      <c r="D68" s="66">
        <v>2</v>
      </c>
      <c r="E68" s="66">
        <v>1</v>
      </c>
      <c r="F68" s="66">
        <v>1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1</v>
      </c>
      <c r="M68" s="66">
        <v>0</v>
      </c>
      <c r="N68" s="66">
        <v>1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1</v>
      </c>
      <c r="X68" s="66">
        <v>0</v>
      </c>
      <c r="Y68" s="66">
        <v>0</v>
      </c>
    </row>
    <row r="69" spans="1:25" x14ac:dyDescent="0.2">
      <c r="A69" s="254"/>
      <c r="B69" s="63" t="s">
        <v>137</v>
      </c>
      <c r="C69" s="64" t="s">
        <v>152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</row>
    <row r="70" spans="1:25" x14ac:dyDescent="0.2">
      <c r="A70" s="254"/>
      <c r="B70" s="63" t="s">
        <v>139</v>
      </c>
      <c r="C70" s="64" t="s">
        <v>154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</row>
    <row r="71" spans="1:25" ht="21" x14ac:dyDescent="0.2">
      <c r="A71" s="254"/>
      <c r="B71" s="138" t="s">
        <v>755</v>
      </c>
      <c r="C71" s="64" t="s">
        <v>156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</row>
    <row r="72" spans="1:25" x14ac:dyDescent="0.2">
      <c r="A72" s="254"/>
      <c r="B72" s="63" t="s">
        <v>141</v>
      </c>
      <c r="C72" s="64" t="s">
        <v>158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</row>
    <row r="73" spans="1:25" x14ac:dyDescent="0.2">
      <c r="A73" s="254"/>
      <c r="B73" s="63" t="s">
        <v>143</v>
      </c>
      <c r="C73" s="64" t="s">
        <v>160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</row>
    <row r="74" spans="1:25" x14ac:dyDescent="0.2">
      <c r="A74" s="254"/>
      <c r="B74" s="63" t="s">
        <v>145</v>
      </c>
      <c r="C74" s="64" t="s">
        <v>162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</row>
    <row r="75" spans="1:25" x14ac:dyDescent="0.2">
      <c r="A75" s="254"/>
      <c r="B75" s="63" t="s">
        <v>147</v>
      </c>
      <c r="C75" s="64" t="s">
        <v>164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</row>
    <row r="76" spans="1:25" x14ac:dyDescent="0.2">
      <c r="A76" s="254"/>
      <c r="B76" s="63" t="s">
        <v>149</v>
      </c>
      <c r="C76" s="64" t="s">
        <v>166</v>
      </c>
      <c r="D76" s="66">
        <v>25</v>
      </c>
      <c r="E76" s="66">
        <v>24</v>
      </c>
      <c r="F76" s="66">
        <v>24</v>
      </c>
      <c r="G76" s="66">
        <v>0</v>
      </c>
      <c r="H76" s="66">
        <v>23</v>
      </c>
      <c r="I76" s="66">
        <v>0</v>
      </c>
      <c r="J76" s="66">
        <v>0</v>
      </c>
      <c r="K76" s="66">
        <v>2</v>
      </c>
      <c r="L76" s="66">
        <v>2</v>
      </c>
      <c r="M76" s="66">
        <v>0</v>
      </c>
      <c r="N76" s="66">
        <v>1</v>
      </c>
      <c r="O76" s="66">
        <v>0</v>
      </c>
      <c r="P76" s="66">
        <v>1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3</v>
      </c>
      <c r="W76" s="66">
        <v>17</v>
      </c>
      <c r="X76" s="66">
        <v>4</v>
      </c>
      <c r="Y76" s="66">
        <v>1</v>
      </c>
    </row>
    <row r="77" spans="1:25" x14ac:dyDescent="0.2">
      <c r="A77" s="254"/>
      <c r="B77" s="63" t="s">
        <v>151</v>
      </c>
      <c r="C77" s="64" t="s">
        <v>168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</row>
    <row r="78" spans="1:25" x14ac:dyDescent="0.2">
      <c r="A78" s="254"/>
      <c r="B78" s="63" t="s">
        <v>153</v>
      </c>
      <c r="C78" s="64" t="s">
        <v>170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</row>
    <row r="79" spans="1:25" x14ac:dyDescent="0.2">
      <c r="A79" s="254"/>
      <c r="B79" s="63" t="s">
        <v>155</v>
      </c>
      <c r="C79" s="64" t="s">
        <v>172</v>
      </c>
      <c r="D79" s="54">
        <v>1</v>
      </c>
      <c r="E79" s="54">
        <v>1</v>
      </c>
      <c r="F79" s="54">
        <v>1</v>
      </c>
      <c r="G79" s="54">
        <v>0</v>
      </c>
      <c r="H79" s="54">
        <v>1</v>
      </c>
      <c r="I79" s="54">
        <v>0</v>
      </c>
      <c r="J79" s="54">
        <v>0</v>
      </c>
      <c r="K79" s="54">
        <v>0</v>
      </c>
      <c r="L79" s="54">
        <v>1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1</v>
      </c>
      <c r="X79" s="54">
        <v>0</v>
      </c>
      <c r="Y79" s="54">
        <v>0</v>
      </c>
    </row>
    <row r="80" spans="1:25" ht="21" x14ac:dyDescent="0.2">
      <c r="A80" s="254"/>
      <c r="B80" s="67" t="s">
        <v>157</v>
      </c>
      <c r="C80" s="64" t="s">
        <v>174</v>
      </c>
      <c r="D80" s="66">
        <v>1</v>
      </c>
      <c r="E80" s="66">
        <v>1</v>
      </c>
      <c r="F80" s="66">
        <v>1</v>
      </c>
      <c r="G80" s="66">
        <v>0</v>
      </c>
      <c r="H80" s="66">
        <v>1</v>
      </c>
      <c r="I80" s="66">
        <v>0</v>
      </c>
      <c r="J80" s="66">
        <v>0</v>
      </c>
      <c r="K80" s="66">
        <v>0</v>
      </c>
      <c r="L80" s="66">
        <v>1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1</v>
      </c>
      <c r="X80" s="66">
        <v>0</v>
      </c>
      <c r="Y80" s="66">
        <v>0</v>
      </c>
    </row>
    <row r="81" spans="1:25" x14ac:dyDescent="0.2">
      <c r="A81" s="254"/>
      <c r="B81" s="67" t="s">
        <v>159</v>
      </c>
      <c r="C81" s="64" t="s">
        <v>176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</row>
    <row r="82" spans="1:25" x14ac:dyDescent="0.2">
      <c r="A82" s="254"/>
      <c r="B82" s="67" t="s">
        <v>161</v>
      </c>
      <c r="C82" s="64" t="s">
        <v>177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</row>
    <row r="83" spans="1:25" x14ac:dyDescent="0.2">
      <c r="A83" s="254"/>
      <c r="B83" s="67" t="s">
        <v>163</v>
      </c>
      <c r="C83" s="64" t="s">
        <v>179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</row>
    <row r="84" spans="1:25" x14ac:dyDescent="0.2">
      <c r="A84" s="254"/>
      <c r="B84" s="63" t="s">
        <v>165</v>
      </c>
      <c r="C84" s="64" t="s">
        <v>181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</row>
    <row r="85" spans="1:25" x14ac:dyDescent="0.2">
      <c r="A85" s="254"/>
      <c r="B85" s="63" t="s">
        <v>167</v>
      </c>
      <c r="C85" s="64" t="s">
        <v>183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</row>
    <row r="86" spans="1:25" x14ac:dyDescent="0.2">
      <c r="A86" s="254"/>
      <c r="B86" s="63" t="s">
        <v>169</v>
      </c>
      <c r="C86" s="64" t="s">
        <v>184</v>
      </c>
      <c r="D86" s="66">
        <v>5</v>
      </c>
      <c r="E86" s="66">
        <v>4</v>
      </c>
      <c r="F86" s="66">
        <v>4</v>
      </c>
      <c r="G86" s="66">
        <v>0</v>
      </c>
      <c r="H86" s="66">
        <v>2</v>
      </c>
      <c r="I86" s="66">
        <v>0</v>
      </c>
      <c r="J86" s="66">
        <v>0</v>
      </c>
      <c r="K86" s="66">
        <v>2</v>
      </c>
      <c r="L86" s="66">
        <v>1</v>
      </c>
      <c r="M86" s="66">
        <v>3</v>
      </c>
      <c r="N86" s="66">
        <v>1</v>
      </c>
      <c r="O86" s="66">
        <v>0</v>
      </c>
      <c r="P86" s="66">
        <v>0</v>
      </c>
      <c r="Q86" s="66">
        <v>0</v>
      </c>
      <c r="R86" s="66">
        <v>0</v>
      </c>
      <c r="S86" s="66">
        <v>1</v>
      </c>
      <c r="T86" s="66">
        <v>0</v>
      </c>
      <c r="U86" s="66">
        <v>0</v>
      </c>
      <c r="V86" s="66">
        <v>2</v>
      </c>
      <c r="W86" s="66">
        <v>2</v>
      </c>
      <c r="X86" s="66">
        <v>0</v>
      </c>
      <c r="Y86" s="66">
        <v>0</v>
      </c>
    </row>
    <row r="87" spans="1:25" x14ac:dyDescent="0.2">
      <c r="A87" s="254"/>
      <c r="B87" s="63" t="s">
        <v>171</v>
      </c>
      <c r="C87" s="64" t="s">
        <v>185</v>
      </c>
      <c r="D87" s="66">
        <v>33</v>
      </c>
      <c r="E87" s="66">
        <v>23</v>
      </c>
      <c r="F87" s="66">
        <v>22</v>
      </c>
      <c r="G87" s="66">
        <v>1</v>
      </c>
      <c r="H87" s="66">
        <v>21</v>
      </c>
      <c r="I87" s="66">
        <v>1</v>
      </c>
      <c r="J87" s="66">
        <v>0</v>
      </c>
      <c r="K87" s="66">
        <v>8</v>
      </c>
      <c r="L87" s="66">
        <v>5</v>
      </c>
      <c r="M87" s="66">
        <v>10</v>
      </c>
      <c r="N87" s="66">
        <v>10</v>
      </c>
      <c r="O87" s="66">
        <v>0</v>
      </c>
      <c r="P87" s="66">
        <v>7</v>
      </c>
      <c r="Q87" s="66">
        <v>0</v>
      </c>
      <c r="R87" s="66">
        <v>0</v>
      </c>
      <c r="S87" s="66">
        <v>4</v>
      </c>
      <c r="T87" s="66">
        <v>2</v>
      </c>
      <c r="U87" s="66">
        <v>4</v>
      </c>
      <c r="V87" s="66">
        <v>8</v>
      </c>
      <c r="W87" s="66">
        <v>13</v>
      </c>
      <c r="X87" s="66">
        <v>2</v>
      </c>
      <c r="Y87" s="66">
        <v>2</v>
      </c>
    </row>
    <row r="88" spans="1:25" x14ac:dyDescent="0.2">
      <c r="A88" s="254"/>
      <c r="B88" s="63" t="s">
        <v>173</v>
      </c>
      <c r="C88" s="64" t="s">
        <v>187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</row>
    <row r="89" spans="1:25" x14ac:dyDescent="0.2">
      <c r="A89" s="254"/>
      <c r="B89" s="63" t="s">
        <v>702</v>
      </c>
      <c r="C89" s="64" t="s">
        <v>189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</row>
    <row r="90" spans="1:25" x14ac:dyDescent="0.2">
      <c r="A90" s="254"/>
      <c r="B90" s="63" t="s">
        <v>175</v>
      </c>
      <c r="C90" s="64" t="s">
        <v>191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0</v>
      </c>
      <c r="S90" s="66">
        <v>0</v>
      </c>
      <c r="T90" s="66">
        <v>0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</row>
    <row r="91" spans="1:25" x14ac:dyDescent="0.2">
      <c r="A91" s="254"/>
      <c r="B91" s="63" t="s">
        <v>846</v>
      </c>
      <c r="C91" s="64" t="s">
        <v>193</v>
      </c>
      <c r="D91" s="66">
        <v>7</v>
      </c>
      <c r="E91" s="66">
        <v>6</v>
      </c>
      <c r="F91" s="66">
        <v>6</v>
      </c>
      <c r="G91" s="66">
        <v>0</v>
      </c>
      <c r="H91" s="66">
        <v>4</v>
      </c>
      <c r="I91" s="66">
        <v>0</v>
      </c>
      <c r="J91" s="66">
        <v>0</v>
      </c>
      <c r="K91" s="66">
        <v>2</v>
      </c>
      <c r="L91" s="66">
        <v>3</v>
      </c>
      <c r="M91" s="66">
        <v>2</v>
      </c>
      <c r="N91" s="66">
        <v>0</v>
      </c>
      <c r="O91" s="66">
        <v>0</v>
      </c>
      <c r="P91" s="66">
        <v>0</v>
      </c>
      <c r="Q91" s="66">
        <v>0</v>
      </c>
      <c r="R91" s="66">
        <v>0</v>
      </c>
      <c r="S91" s="66">
        <v>0</v>
      </c>
      <c r="T91" s="66">
        <v>0</v>
      </c>
      <c r="U91" s="66">
        <v>0</v>
      </c>
      <c r="V91" s="66">
        <v>1</v>
      </c>
      <c r="W91" s="66">
        <v>5</v>
      </c>
      <c r="X91" s="66">
        <v>0</v>
      </c>
      <c r="Y91" s="66">
        <v>0</v>
      </c>
    </row>
    <row r="92" spans="1:25" x14ac:dyDescent="0.2">
      <c r="A92" s="254"/>
      <c r="B92" s="63" t="s">
        <v>178</v>
      </c>
      <c r="C92" s="64" t="s">
        <v>195</v>
      </c>
      <c r="D92" s="66">
        <v>1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1</v>
      </c>
      <c r="O92" s="66">
        <v>0</v>
      </c>
      <c r="P92" s="66">
        <v>0</v>
      </c>
      <c r="Q92" s="66">
        <v>0</v>
      </c>
      <c r="R92" s="66">
        <v>0</v>
      </c>
      <c r="S92" s="66">
        <v>0</v>
      </c>
      <c r="T92" s="66">
        <v>0</v>
      </c>
      <c r="U92" s="66">
        <v>1</v>
      </c>
      <c r="V92" s="66">
        <v>0</v>
      </c>
      <c r="W92" s="66">
        <v>0</v>
      </c>
      <c r="X92" s="66">
        <v>0</v>
      </c>
      <c r="Y92" s="66">
        <v>0</v>
      </c>
    </row>
    <row r="93" spans="1:25" x14ac:dyDescent="0.2">
      <c r="A93" s="254"/>
      <c r="B93" s="63" t="s">
        <v>180</v>
      </c>
      <c r="C93" s="64" t="s">
        <v>197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</row>
    <row r="94" spans="1:25" x14ac:dyDescent="0.2">
      <c r="A94" s="254"/>
      <c r="B94" s="63" t="s">
        <v>182</v>
      </c>
      <c r="C94" s="64" t="s">
        <v>199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</row>
    <row r="95" spans="1:25" ht="21" x14ac:dyDescent="0.2">
      <c r="A95" s="254"/>
      <c r="B95" s="67" t="s">
        <v>729</v>
      </c>
      <c r="C95" s="64" t="s">
        <v>201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</row>
    <row r="96" spans="1:25" x14ac:dyDescent="0.2">
      <c r="A96" s="254"/>
      <c r="B96" s="67" t="s">
        <v>730</v>
      </c>
      <c r="C96" s="64" t="s">
        <v>203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</row>
    <row r="97" spans="1:25" x14ac:dyDescent="0.2">
      <c r="A97" s="254"/>
      <c r="B97" s="67" t="s">
        <v>186</v>
      </c>
      <c r="C97" s="64" t="s">
        <v>205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</row>
    <row r="98" spans="1:25" x14ac:dyDescent="0.2">
      <c r="A98" s="254"/>
      <c r="B98" s="63" t="s">
        <v>188</v>
      </c>
      <c r="C98" s="64" t="s">
        <v>207</v>
      </c>
      <c r="D98" s="66">
        <v>10</v>
      </c>
      <c r="E98" s="66">
        <v>7</v>
      </c>
      <c r="F98" s="66">
        <v>7</v>
      </c>
      <c r="G98" s="66">
        <v>0</v>
      </c>
      <c r="H98" s="66">
        <v>7</v>
      </c>
      <c r="I98" s="66">
        <v>0</v>
      </c>
      <c r="J98" s="66">
        <v>0</v>
      </c>
      <c r="K98" s="66">
        <v>0</v>
      </c>
      <c r="L98" s="66">
        <v>2</v>
      </c>
      <c r="M98" s="66">
        <v>1</v>
      </c>
      <c r="N98" s="66">
        <v>2</v>
      </c>
      <c r="O98" s="66">
        <v>1</v>
      </c>
      <c r="P98" s="66">
        <v>1</v>
      </c>
      <c r="Q98" s="66">
        <v>1</v>
      </c>
      <c r="R98" s="66">
        <v>0</v>
      </c>
      <c r="S98" s="66">
        <v>1</v>
      </c>
      <c r="T98" s="66">
        <v>0</v>
      </c>
      <c r="U98" s="66">
        <v>0</v>
      </c>
      <c r="V98" s="66">
        <v>1</v>
      </c>
      <c r="W98" s="66">
        <v>6</v>
      </c>
      <c r="X98" s="66">
        <v>0</v>
      </c>
      <c r="Y98" s="66">
        <v>0</v>
      </c>
    </row>
    <row r="99" spans="1:25" x14ac:dyDescent="0.2">
      <c r="A99" s="254"/>
      <c r="B99" s="63" t="s">
        <v>190</v>
      </c>
      <c r="C99" s="64" t="s">
        <v>208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</row>
    <row r="100" spans="1:25" x14ac:dyDescent="0.2">
      <c r="A100" s="254"/>
      <c r="B100" s="63" t="s">
        <v>192</v>
      </c>
      <c r="C100" s="64" t="s">
        <v>210</v>
      </c>
      <c r="D100" s="66">
        <v>5</v>
      </c>
      <c r="E100" s="66">
        <v>4</v>
      </c>
      <c r="F100" s="66">
        <v>4</v>
      </c>
      <c r="G100" s="66">
        <v>0</v>
      </c>
      <c r="H100" s="66">
        <v>2</v>
      </c>
      <c r="I100" s="66">
        <v>0</v>
      </c>
      <c r="J100" s="66">
        <v>0</v>
      </c>
      <c r="K100" s="66">
        <v>2</v>
      </c>
      <c r="L100" s="66">
        <v>0</v>
      </c>
      <c r="M100" s="66">
        <v>4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1</v>
      </c>
      <c r="T100" s="66">
        <v>0</v>
      </c>
      <c r="U100" s="66">
        <v>0</v>
      </c>
      <c r="V100" s="66">
        <v>0</v>
      </c>
      <c r="W100" s="66">
        <v>4</v>
      </c>
      <c r="X100" s="66">
        <v>0</v>
      </c>
      <c r="Y100" s="66">
        <v>0</v>
      </c>
    </row>
    <row r="101" spans="1:25" x14ac:dyDescent="0.2">
      <c r="A101" s="254"/>
      <c r="B101" s="63" t="s">
        <v>688</v>
      </c>
      <c r="C101" s="64" t="s">
        <v>212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</row>
    <row r="102" spans="1:25" x14ac:dyDescent="0.2">
      <c r="A102" s="254"/>
      <c r="B102" s="63" t="s">
        <v>194</v>
      </c>
      <c r="C102" s="64" t="s">
        <v>214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</row>
    <row r="103" spans="1:25" x14ac:dyDescent="0.2">
      <c r="A103" s="254"/>
      <c r="B103" s="63" t="s">
        <v>196</v>
      </c>
      <c r="C103" s="64" t="s">
        <v>216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</row>
    <row r="104" spans="1:25" x14ac:dyDescent="0.2">
      <c r="A104" s="254"/>
      <c r="B104" s="63" t="s">
        <v>198</v>
      </c>
      <c r="C104" s="64" t="s">
        <v>218</v>
      </c>
      <c r="D104" s="66">
        <v>3</v>
      </c>
      <c r="E104" s="66">
        <v>2</v>
      </c>
      <c r="F104" s="66">
        <v>2</v>
      </c>
      <c r="G104" s="66">
        <v>0</v>
      </c>
      <c r="H104" s="66">
        <v>2</v>
      </c>
      <c r="I104" s="66">
        <v>0</v>
      </c>
      <c r="J104" s="66">
        <v>0</v>
      </c>
      <c r="K104" s="66">
        <v>0</v>
      </c>
      <c r="L104" s="66">
        <v>2</v>
      </c>
      <c r="M104" s="66">
        <v>0</v>
      </c>
      <c r="N104" s="66">
        <v>0</v>
      </c>
      <c r="O104" s="66">
        <v>1</v>
      </c>
      <c r="P104" s="66">
        <v>0</v>
      </c>
      <c r="Q104" s="66">
        <v>0</v>
      </c>
      <c r="R104" s="66">
        <v>0</v>
      </c>
      <c r="S104" s="66">
        <v>0</v>
      </c>
      <c r="T104" s="66">
        <v>1</v>
      </c>
      <c r="U104" s="66">
        <v>0</v>
      </c>
      <c r="V104" s="66">
        <v>0</v>
      </c>
      <c r="W104" s="66">
        <v>2</v>
      </c>
      <c r="X104" s="66">
        <v>0</v>
      </c>
      <c r="Y104" s="66">
        <v>0</v>
      </c>
    </row>
    <row r="105" spans="1:25" x14ac:dyDescent="0.2">
      <c r="A105" s="254"/>
      <c r="B105" s="63" t="s">
        <v>200</v>
      </c>
      <c r="C105" s="64" t="s">
        <v>220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</row>
    <row r="106" spans="1:25" ht="21" x14ac:dyDescent="0.2">
      <c r="A106" s="254"/>
      <c r="B106" s="67" t="s">
        <v>202</v>
      </c>
      <c r="C106" s="64" t="s">
        <v>222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</row>
    <row r="107" spans="1:25" x14ac:dyDescent="0.2">
      <c r="A107" s="254"/>
      <c r="B107" s="67" t="s">
        <v>204</v>
      </c>
      <c r="C107" s="64" t="s">
        <v>224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</row>
    <row r="108" spans="1:25" x14ac:dyDescent="0.2">
      <c r="A108" s="254"/>
      <c r="B108" s="137" t="s">
        <v>856</v>
      </c>
      <c r="C108" s="64" t="s">
        <v>226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</row>
    <row r="109" spans="1:25" x14ac:dyDescent="0.2">
      <c r="A109" s="254"/>
      <c r="B109" s="137" t="s">
        <v>781</v>
      </c>
      <c r="C109" s="64" t="s">
        <v>228</v>
      </c>
      <c r="D109" s="66">
        <v>0</v>
      </c>
      <c r="E109" s="66">
        <v>0</v>
      </c>
      <c r="F109" s="66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</row>
    <row r="110" spans="1:25" x14ac:dyDescent="0.2">
      <c r="A110" s="254"/>
      <c r="B110" s="138" t="s">
        <v>206</v>
      </c>
      <c r="C110" s="64" t="s">
        <v>230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0</v>
      </c>
      <c r="S110" s="66">
        <v>0</v>
      </c>
      <c r="T110" s="66">
        <v>0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</row>
    <row r="111" spans="1:25" x14ac:dyDescent="0.2">
      <c r="A111" s="254"/>
      <c r="B111" s="138" t="s">
        <v>209</v>
      </c>
      <c r="C111" s="64" t="s">
        <v>232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</row>
    <row r="112" spans="1:25" x14ac:dyDescent="0.2">
      <c r="A112" s="254"/>
      <c r="B112" s="138" t="s">
        <v>211</v>
      </c>
      <c r="C112" s="64" t="s">
        <v>234</v>
      </c>
      <c r="D112" s="66">
        <v>2</v>
      </c>
      <c r="E112" s="66">
        <v>2</v>
      </c>
      <c r="F112" s="66">
        <v>1</v>
      </c>
      <c r="G112" s="66">
        <v>1</v>
      </c>
      <c r="H112" s="66">
        <v>0</v>
      </c>
      <c r="I112" s="66">
        <v>1</v>
      </c>
      <c r="J112" s="66">
        <v>0</v>
      </c>
      <c r="K112" s="66">
        <v>1</v>
      </c>
      <c r="L112" s="66">
        <v>0</v>
      </c>
      <c r="M112" s="66">
        <v>1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2</v>
      </c>
      <c r="X112" s="66">
        <v>0</v>
      </c>
      <c r="Y112" s="66">
        <v>0</v>
      </c>
    </row>
    <row r="113" spans="1:25" x14ac:dyDescent="0.2">
      <c r="A113" s="254"/>
      <c r="B113" s="138" t="s">
        <v>756</v>
      </c>
      <c r="C113" s="64" t="s">
        <v>236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</row>
    <row r="114" spans="1:25" x14ac:dyDescent="0.2">
      <c r="A114" s="254"/>
      <c r="B114" s="63" t="s">
        <v>213</v>
      </c>
      <c r="C114" s="64" t="s">
        <v>238</v>
      </c>
      <c r="D114" s="66">
        <v>11</v>
      </c>
      <c r="E114" s="66">
        <v>7</v>
      </c>
      <c r="F114" s="66">
        <v>5</v>
      </c>
      <c r="G114" s="66">
        <v>2</v>
      </c>
      <c r="H114" s="66">
        <v>5</v>
      </c>
      <c r="I114" s="66">
        <v>2</v>
      </c>
      <c r="J114" s="66">
        <v>0</v>
      </c>
      <c r="K114" s="66">
        <v>1</v>
      </c>
      <c r="L114" s="66">
        <v>4</v>
      </c>
      <c r="M114" s="66">
        <v>0</v>
      </c>
      <c r="N114" s="66">
        <v>2</v>
      </c>
      <c r="O114" s="66">
        <v>1</v>
      </c>
      <c r="P114" s="66">
        <v>2</v>
      </c>
      <c r="Q114" s="66">
        <v>1</v>
      </c>
      <c r="R114" s="66">
        <v>0</v>
      </c>
      <c r="S114" s="66">
        <v>1</v>
      </c>
      <c r="T114" s="66">
        <v>1</v>
      </c>
      <c r="U114" s="66">
        <v>0</v>
      </c>
      <c r="V114" s="66">
        <v>2</v>
      </c>
      <c r="W114" s="66">
        <v>4</v>
      </c>
      <c r="X114" s="66">
        <v>1</v>
      </c>
      <c r="Y114" s="66">
        <v>0</v>
      </c>
    </row>
    <row r="115" spans="1:25" x14ac:dyDescent="0.2">
      <c r="A115" s="254"/>
      <c r="B115" s="63" t="s">
        <v>215</v>
      </c>
      <c r="C115" s="64" t="s">
        <v>240</v>
      </c>
      <c r="D115" s="54">
        <v>69</v>
      </c>
      <c r="E115" s="54">
        <v>43</v>
      </c>
      <c r="F115" s="54">
        <v>42</v>
      </c>
      <c r="G115" s="54">
        <v>1</v>
      </c>
      <c r="H115" s="54">
        <v>40</v>
      </c>
      <c r="I115" s="54">
        <v>1</v>
      </c>
      <c r="J115" s="54">
        <v>0</v>
      </c>
      <c r="K115" s="54">
        <v>3</v>
      </c>
      <c r="L115" s="54">
        <v>29</v>
      </c>
      <c r="M115" s="54">
        <v>5</v>
      </c>
      <c r="N115" s="54">
        <v>24</v>
      </c>
      <c r="O115" s="54">
        <v>1</v>
      </c>
      <c r="P115" s="54">
        <v>22</v>
      </c>
      <c r="Q115" s="54">
        <v>1</v>
      </c>
      <c r="R115" s="54">
        <v>0</v>
      </c>
      <c r="S115" s="54">
        <v>5</v>
      </c>
      <c r="T115" s="54">
        <v>5</v>
      </c>
      <c r="U115" s="54">
        <v>4</v>
      </c>
      <c r="V115" s="54">
        <v>8</v>
      </c>
      <c r="W115" s="54">
        <v>21</v>
      </c>
      <c r="X115" s="54">
        <v>14</v>
      </c>
      <c r="Y115" s="54">
        <v>3</v>
      </c>
    </row>
    <row r="116" spans="1:25" ht="21" x14ac:dyDescent="0.2">
      <c r="A116" s="254"/>
      <c r="B116" s="67" t="s">
        <v>217</v>
      </c>
      <c r="C116" s="64" t="s">
        <v>242</v>
      </c>
      <c r="D116" s="66">
        <v>45</v>
      </c>
      <c r="E116" s="66">
        <v>29</v>
      </c>
      <c r="F116" s="66">
        <v>28</v>
      </c>
      <c r="G116" s="66">
        <v>1</v>
      </c>
      <c r="H116" s="66">
        <v>26</v>
      </c>
      <c r="I116" s="66">
        <v>1</v>
      </c>
      <c r="J116" s="66">
        <v>0</v>
      </c>
      <c r="K116" s="66">
        <v>1</v>
      </c>
      <c r="L116" s="66">
        <v>19</v>
      </c>
      <c r="M116" s="66">
        <v>5</v>
      </c>
      <c r="N116" s="66">
        <v>15</v>
      </c>
      <c r="O116" s="66">
        <v>0</v>
      </c>
      <c r="P116" s="66">
        <v>15</v>
      </c>
      <c r="Q116" s="66">
        <v>0</v>
      </c>
      <c r="R116" s="66">
        <v>0</v>
      </c>
      <c r="S116" s="66">
        <v>3</v>
      </c>
      <c r="T116" s="66">
        <v>4</v>
      </c>
      <c r="U116" s="66">
        <v>4</v>
      </c>
      <c r="V116" s="66">
        <v>6</v>
      </c>
      <c r="W116" s="66">
        <v>14</v>
      </c>
      <c r="X116" s="66">
        <v>9</v>
      </c>
      <c r="Y116" s="66">
        <v>2</v>
      </c>
    </row>
    <row r="117" spans="1:25" ht="21" x14ac:dyDescent="0.2">
      <c r="A117" s="254"/>
      <c r="B117" s="67" t="s">
        <v>219</v>
      </c>
      <c r="C117" s="64" t="s">
        <v>244</v>
      </c>
      <c r="D117" s="66">
        <v>13</v>
      </c>
      <c r="E117" s="66">
        <v>8</v>
      </c>
      <c r="F117" s="66">
        <v>8</v>
      </c>
      <c r="G117" s="66">
        <v>0</v>
      </c>
      <c r="H117" s="66">
        <v>8</v>
      </c>
      <c r="I117" s="66">
        <v>0</v>
      </c>
      <c r="J117" s="66">
        <v>0</v>
      </c>
      <c r="K117" s="66">
        <v>0</v>
      </c>
      <c r="L117" s="66">
        <v>6</v>
      </c>
      <c r="M117" s="66">
        <v>0</v>
      </c>
      <c r="N117" s="66">
        <v>4</v>
      </c>
      <c r="O117" s="66">
        <v>1</v>
      </c>
      <c r="P117" s="66">
        <v>3</v>
      </c>
      <c r="Q117" s="66">
        <v>1</v>
      </c>
      <c r="R117" s="66">
        <v>0</v>
      </c>
      <c r="S117" s="66">
        <v>2</v>
      </c>
      <c r="T117" s="66">
        <v>0</v>
      </c>
      <c r="U117" s="66">
        <v>0</v>
      </c>
      <c r="V117" s="66">
        <v>0</v>
      </c>
      <c r="W117" s="66">
        <v>4</v>
      </c>
      <c r="X117" s="66">
        <v>4</v>
      </c>
      <c r="Y117" s="66">
        <v>1</v>
      </c>
    </row>
    <row r="118" spans="1:25" ht="21" x14ac:dyDescent="0.2">
      <c r="A118" s="254"/>
      <c r="B118" s="67" t="s">
        <v>221</v>
      </c>
      <c r="C118" s="64" t="s">
        <v>246</v>
      </c>
      <c r="D118" s="66">
        <v>1</v>
      </c>
      <c r="E118" s="66">
        <v>1</v>
      </c>
      <c r="F118" s="66">
        <v>1</v>
      </c>
      <c r="G118" s="66">
        <v>0</v>
      </c>
      <c r="H118" s="66">
        <v>1</v>
      </c>
      <c r="I118" s="66">
        <v>0</v>
      </c>
      <c r="J118" s="66">
        <v>0</v>
      </c>
      <c r="K118" s="66">
        <v>1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1</v>
      </c>
      <c r="W118" s="66">
        <v>0</v>
      </c>
      <c r="X118" s="66">
        <v>0</v>
      </c>
      <c r="Y118" s="66">
        <v>0</v>
      </c>
    </row>
    <row r="119" spans="1:25" x14ac:dyDescent="0.2">
      <c r="A119" s="254"/>
      <c r="B119" s="67" t="s">
        <v>223</v>
      </c>
      <c r="C119" s="64" t="s">
        <v>248</v>
      </c>
      <c r="D119" s="66">
        <v>2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2</v>
      </c>
      <c r="O119" s="66">
        <v>0</v>
      </c>
      <c r="P119" s="66">
        <v>1</v>
      </c>
      <c r="Q119" s="66">
        <v>0</v>
      </c>
      <c r="R119" s="66">
        <v>0</v>
      </c>
      <c r="S119" s="66">
        <v>0</v>
      </c>
      <c r="T119" s="66">
        <v>1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</row>
    <row r="120" spans="1:25" x14ac:dyDescent="0.2">
      <c r="A120" s="254"/>
      <c r="B120" s="67" t="s">
        <v>225</v>
      </c>
      <c r="C120" s="64" t="s">
        <v>250</v>
      </c>
      <c r="D120" s="66">
        <v>3</v>
      </c>
      <c r="E120" s="66">
        <v>2</v>
      </c>
      <c r="F120" s="66">
        <v>2</v>
      </c>
      <c r="G120" s="66">
        <v>0</v>
      </c>
      <c r="H120" s="66">
        <v>2</v>
      </c>
      <c r="I120" s="66">
        <v>0</v>
      </c>
      <c r="J120" s="66">
        <v>0</v>
      </c>
      <c r="K120" s="66">
        <v>0</v>
      </c>
      <c r="L120" s="66">
        <v>1</v>
      </c>
      <c r="M120" s="66">
        <v>0</v>
      </c>
      <c r="N120" s="66">
        <v>1</v>
      </c>
      <c r="O120" s="66">
        <v>0</v>
      </c>
      <c r="P120" s="66">
        <v>1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1</v>
      </c>
      <c r="X120" s="66">
        <v>1</v>
      </c>
      <c r="Y120" s="66">
        <v>0</v>
      </c>
    </row>
    <row r="121" spans="1:25" x14ac:dyDescent="0.2">
      <c r="A121" s="254"/>
      <c r="B121" s="67" t="s">
        <v>227</v>
      </c>
      <c r="C121" s="64" t="s">
        <v>252</v>
      </c>
      <c r="D121" s="66">
        <v>5</v>
      </c>
      <c r="E121" s="66">
        <v>3</v>
      </c>
      <c r="F121" s="66">
        <v>3</v>
      </c>
      <c r="G121" s="66">
        <v>0</v>
      </c>
      <c r="H121" s="66">
        <v>3</v>
      </c>
      <c r="I121" s="66">
        <v>0</v>
      </c>
      <c r="J121" s="66">
        <v>0</v>
      </c>
      <c r="K121" s="66">
        <v>1</v>
      </c>
      <c r="L121" s="66">
        <v>3</v>
      </c>
      <c r="M121" s="66">
        <v>0</v>
      </c>
      <c r="N121" s="66">
        <v>2</v>
      </c>
      <c r="O121" s="66">
        <v>0</v>
      </c>
      <c r="P121" s="66">
        <v>2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1</v>
      </c>
      <c r="W121" s="66">
        <v>2</v>
      </c>
      <c r="X121" s="66">
        <v>0</v>
      </c>
      <c r="Y121" s="66">
        <v>0</v>
      </c>
    </row>
    <row r="122" spans="1:25" x14ac:dyDescent="0.2">
      <c r="A122" s="254"/>
      <c r="B122" s="67" t="s">
        <v>229</v>
      </c>
      <c r="C122" s="64" t="s">
        <v>254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</row>
    <row r="123" spans="1:25" x14ac:dyDescent="0.2">
      <c r="A123" s="254"/>
      <c r="B123" s="63" t="s">
        <v>231</v>
      </c>
      <c r="C123" s="64" t="s">
        <v>256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</row>
    <row r="124" spans="1:25" x14ac:dyDescent="0.2">
      <c r="A124" s="254"/>
      <c r="B124" s="63" t="s">
        <v>233</v>
      </c>
      <c r="C124" s="64" t="s">
        <v>258</v>
      </c>
      <c r="D124" s="66">
        <v>34</v>
      </c>
      <c r="E124" s="66">
        <v>28</v>
      </c>
      <c r="F124" s="66">
        <v>28</v>
      </c>
      <c r="G124" s="66">
        <v>0</v>
      </c>
      <c r="H124" s="66">
        <v>25</v>
      </c>
      <c r="I124" s="66">
        <v>0</v>
      </c>
      <c r="J124" s="66">
        <v>1</v>
      </c>
      <c r="K124" s="66">
        <v>12</v>
      </c>
      <c r="L124" s="66">
        <v>13</v>
      </c>
      <c r="M124" s="66">
        <v>7</v>
      </c>
      <c r="N124" s="66">
        <v>6</v>
      </c>
      <c r="O124" s="66">
        <v>0</v>
      </c>
      <c r="P124" s="66">
        <v>6</v>
      </c>
      <c r="Q124" s="66">
        <v>0</v>
      </c>
      <c r="R124" s="66">
        <v>0</v>
      </c>
      <c r="S124" s="66">
        <v>2</v>
      </c>
      <c r="T124" s="66">
        <v>3</v>
      </c>
      <c r="U124" s="66">
        <v>0</v>
      </c>
      <c r="V124" s="66">
        <v>9</v>
      </c>
      <c r="W124" s="66">
        <v>12</v>
      </c>
      <c r="X124" s="66">
        <v>7</v>
      </c>
      <c r="Y124" s="66">
        <v>0</v>
      </c>
    </row>
    <row r="125" spans="1:25" x14ac:dyDescent="0.2">
      <c r="A125" s="254"/>
      <c r="B125" s="63" t="s">
        <v>235</v>
      </c>
      <c r="C125" s="64" t="s">
        <v>260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</row>
    <row r="126" spans="1:25" ht="21.75" x14ac:dyDescent="0.2">
      <c r="A126" s="254"/>
      <c r="B126" s="68" t="s">
        <v>237</v>
      </c>
      <c r="C126" s="64" t="s">
        <v>262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</row>
    <row r="127" spans="1:25" x14ac:dyDescent="0.2">
      <c r="A127" s="254"/>
      <c r="B127" s="68" t="s">
        <v>689</v>
      </c>
      <c r="C127" s="64" t="s">
        <v>264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</row>
    <row r="128" spans="1:25" x14ac:dyDescent="0.2">
      <c r="A128" s="254"/>
      <c r="B128" s="139" t="s">
        <v>757</v>
      </c>
      <c r="C128" s="64" t="s">
        <v>266</v>
      </c>
      <c r="D128" s="66">
        <v>0</v>
      </c>
      <c r="E128" s="66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</row>
    <row r="129" spans="1:25" x14ac:dyDescent="0.2">
      <c r="A129" s="254"/>
      <c r="B129" s="63" t="s">
        <v>239</v>
      </c>
      <c r="C129" s="64" t="s">
        <v>268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</row>
    <row r="130" spans="1:25" x14ac:dyDescent="0.2">
      <c r="A130" s="254"/>
      <c r="B130" s="63" t="s">
        <v>241</v>
      </c>
      <c r="C130" s="64" t="s">
        <v>270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</row>
    <row r="131" spans="1:25" x14ac:dyDescent="0.2">
      <c r="A131" s="254"/>
      <c r="B131" s="63" t="s">
        <v>243</v>
      </c>
      <c r="C131" s="64" t="s">
        <v>272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</row>
    <row r="132" spans="1:25" x14ac:dyDescent="0.2">
      <c r="A132" s="254"/>
      <c r="B132" s="63" t="s">
        <v>245</v>
      </c>
      <c r="C132" s="64" t="s">
        <v>274</v>
      </c>
      <c r="D132" s="66">
        <v>1</v>
      </c>
      <c r="E132" s="66">
        <v>1</v>
      </c>
      <c r="F132" s="66">
        <v>1</v>
      </c>
      <c r="G132" s="66">
        <v>0</v>
      </c>
      <c r="H132" s="66">
        <v>1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1</v>
      </c>
      <c r="W132" s="66">
        <v>0</v>
      </c>
      <c r="X132" s="66">
        <v>0</v>
      </c>
      <c r="Y132" s="66">
        <v>0</v>
      </c>
    </row>
    <row r="133" spans="1:25" x14ac:dyDescent="0.2">
      <c r="A133" s="254"/>
      <c r="B133" s="63" t="s">
        <v>720</v>
      </c>
      <c r="C133" s="64" t="s">
        <v>276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</row>
    <row r="134" spans="1:25" x14ac:dyDescent="0.2">
      <c r="A134" s="254"/>
      <c r="B134" s="63" t="s">
        <v>701</v>
      </c>
      <c r="C134" s="64" t="s">
        <v>278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</row>
    <row r="135" spans="1:25" x14ac:dyDescent="0.2">
      <c r="A135" s="254"/>
      <c r="B135" s="63" t="s">
        <v>247</v>
      </c>
      <c r="C135" s="64" t="s">
        <v>280</v>
      </c>
      <c r="D135" s="66">
        <v>38</v>
      </c>
      <c r="E135" s="66">
        <v>26</v>
      </c>
      <c r="F135" s="66">
        <v>25</v>
      </c>
      <c r="G135" s="66">
        <v>1</v>
      </c>
      <c r="H135" s="66">
        <v>25</v>
      </c>
      <c r="I135" s="66">
        <v>1</v>
      </c>
      <c r="J135" s="66">
        <v>0</v>
      </c>
      <c r="K135" s="66">
        <v>3</v>
      </c>
      <c r="L135" s="66">
        <v>6</v>
      </c>
      <c r="M135" s="66">
        <v>12</v>
      </c>
      <c r="N135" s="66">
        <v>12</v>
      </c>
      <c r="O135" s="66">
        <v>0</v>
      </c>
      <c r="P135" s="66">
        <v>11</v>
      </c>
      <c r="Q135" s="66">
        <v>0</v>
      </c>
      <c r="R135" s="66">
        <v>0</v>
      </c>
      <c r="S135" s="66">
        <v>1</v>
      </c>
      <c r="T135" s="66">
        <v>0</v>
      </c>
      <c r="U135" s="66">
        <v>0</v>
      </c>
      <c r="V135" s="66">
        <v>4</v>
      </c>
      <c r="W135" s="66">
        <v>17</v>
      </c>
      <c r="X135" s="66">
        <v>5</v>
      </c>
      <c r="Y135" s="66">
        <v>0</v>
      </c>
    </row>
    <row r="136" spans="1:25" x14ac:dyDescent="0.2">
      <c r="A136" s="254"/>
      <c r="B136" s="63" t="s">
        <v>249</v>
      </c>
      <c r="C136" s="64" t="s">
        <v>282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</row>
    <row r="137" spans="1:25" x14ac:dyDescent="0.2">
      <c r="A137" s="254"/>
      <c r="B137" s="63" t="s">
        <v>251</v>
      </c>
      <c r="C137" s="64" t="s">
        <v>284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</row>
    <row r="138" spans="1:25" x14ac:dyDescent="0.2">
      <c r="A138" s="254"/>
      <c r="B138" s="63" t="s">
        <v>253</v>
      </c>
      <c r="C138" s="64" t="s">
        <v>286</v>
      </c>
      <c r="D138" s="66">
        <v>5</v>
      </c>
      <c r="E138" s="66">
        <v>4</v>
      </c>
      <c r="F138" s="66">
        <v>3</v>
      </c>
      <c r="G138" s="66">
        <v>1</v>
      </c>
      <c r="H138" s="66">
        <v>3</v>
      </c>
      <c r="I138" s="66">
        <v>1</v>
      </c>
      <c r="J138" s="66">
        <v>0</v>
      </c>
      <c r="K138" s="66">
        <v>4</v>
      </c>
      <c r="L138" s="66">
        <v>3</v>
      </c>
      <c r="M138" s="66">
        <v>0</v>
      </c>
      <c r="N138" s="66">
        <v>1</v>
      </c>
      <c r="O138" s="66">
        <v>0</v>
      </c>
      <c r="P138" s="66">
        <v>1</v>
      </c>
      <c r="Q138" s="66">
        <v>0</v>
      </c>
      <c r="R138" s="66">
        <v>0</v>
      </c>
      <c r="S138" s="66">
        <v>1</v>
      </c>
      <c r="T138" s="66">
        <v>0</v>
      </c>
      <c r="U138" s="66">
        <v>1</v>
      </c>
      <c r="V138" s="66">
        <v>1</v>
      </c>
      <c r="W138" s="66">
        <v>3</v>
      </c>
      <c r="X138" s="66">
        <v>0</v>
      </c>
      <c r="Y138" s="66">
        <v>0</v>
      </c>
    </row>
    <row r="139" spans="1:25" x14ac:dyDescent="0.2">
      <c r="A139" s="254"/>
      <c r="B139" s="63" t="s">
        <v>255</v>
      </c>
      <c r="C139" s="64" t="s">
        <v>288</v>
      </c>
      <c r="D139" s="66">
        <v>7</v>
      </c>
      <c r="E139" s="66">
        <v>7</v>
      </c>
      <c r="F139" s="66">
        <v>4</v>
      </c>
      <c r="G139" s="66">
        <v>3</v>
      </c>
      <c r="H139" s="66">
        <v>4</v>
      </c>
      <c r="I139" s="66">
        <v>0</v>
      </c>
      <c r="J139" s="66">
        <v>1</v>
      </c>
      <c r="K139" s="66">
        <v>3</v>
      </c>
      <c r="L139" s="66">
        <v>0</v>
      </c>
      <c r="M139" s="66">
        <v>1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3</v>
      </c>
      <c r="W139" s="66">
        <v>4</v>
      </c>
      <c r="X139" s="66">
        <v>0</v>
      </c>
      <c r="Y139" s="66">
        <v>0</v>
      </c>
    </row>
    <row r="140" spans="1:25" x14ac:dyDescent="0.2">
      <c r="B140" s="63" t="s">
        <v>257</v>
      </c>
      <c r="C140" s="64" t="s">
        <v>290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</row>
    <row r="141" spans="1:25" x14ac:dyDescent="0.2">
      <c r="B141" s="63" t="s">
        <v>690</v>
      </c>
      <c r="C141" s="64" t="s">
        <v>292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</row>
    <row r="142" spans="1:25" x14ac:dyDescent="0.2">
      <c r="B142" s="63" t="s">
        <v>259</v>
      </c>
      <c r="C142" s="64" t="s">
        <v>294</v>
      </c>
      <c r="D142" s="54">
        <v>70</v>
      </c>
      <c r="E142" s="54">
        <v>60</v>
      </c>
      <c r="F142" s="54">
        <v>58</v>
      </c>
      <c r="G142" s="54">
        <v>2</v>
      </c>
      <c r="H142" s="54">
        <v>56</v>
      </c>
      <c r="I142" s="54">
        <v>1</v>
      </c>
      <c r="J142" s="54">
        <v>2</v>
      </c>
      <c r="K142" s="54">
        <v>23</v>
      </c>
      <c r="L142" s="54">
        <v>20</v>
      </c>
      <c r="M142" s="54">
        <v>15</v>
      </c>
      <c r="N142" s="54">
        <v>10</v>
      </c>
      <c r="O142" s="54">
        <v>0</v>
      </c>
      <c r="P142" s="54">
        <v>10</v>
      </c>
      <c r="Q142" s="54">
        <v>0</v>
      </c>
      <c r="R142" s="54">
        <v>0</v>
      </c>
      <c r="S142" s="54">
        <v>3</v>
      </c>
      <c r="T142" s="54">
        <v>1</v>
      </c>
      <c r="U142" s="54">
        <v>3</v>
      </c>
      <c r="V142" s="54">
        <v>17</v>
      </c>
      <c r="W142" s="54">
        <v>41</v>
      </c>
      <c r="X142" s="54">
        <v>2</v>
      </c>
      <c r="Y142" s="54">
        <v>0</v>
      </c>
    </row>
    <row r="143" spans="1:25" ht="21" x14ac:dyDescent="0.2">
      <c r="B143" s="67" t="s">
        <v>261</v>
      </c>
      <c r="C143" s="64" t="s">
        <v>296</v>
      </c>
      <c r="D143" s="66">
        <v>70</v>
      </c>
      <c r="E143" s="66">
        <v>60</v>
      </c>
      <c r="F143" s="66">
        <v>58</v>
      </c>
      <c r="G143" s="66">
        <v>2</v>
      </c>
      <c r="H143" s="66">
        <v>56</v>
      </c>
      <c r="I143" s="66">
        <v>1</v>
      </c>
      <c r="J143" s="66">
        <v>2</v>
      </c>
      <c r="K143" s="66">
        <v>23</v>
      </c>
      <c r="L143" s="66">
        <v>20</v>
      </c>
      <c r="M143" s="66">
        <v>15</v>
      </c>
      <c r="N143" s="66">
        <v>10</v>
      </c>
      <c r="O143" s="66">
        <v>0</v>
      </c>
      <c r="P143" s="66">
        <v>10</v>
      </c>
      <c r="Q143" s="66">
        <v>0</v>
      </c>
      <c r="R143" s="66">
        <v>0</v>
      </c>
      <c r="S143" s="66">
        <v>3</v>
      </c>
      <c r="T143" s="66">
        <v>1</v>
      </c>
      <c r="U143" s="66">
        <v>3</v>
      </c>
      <c r="V143" s="66">
        <v>17</v>
      </c>
      <c r="W143" s="66">
        <v>41</v>
      </c>
      <c r="X143" s="66">
        <v>2</v>
      </c>
      <c r="Y143" s="66">
        <v>0</v>
      </c>
    </row>
    <row r="144" spans="1:25" x14ac:dyDescent="0.2">
      <c r="B144" s="67" t="s">
        <v>263</v>
      </c>
      <c r="C144" s="64" t="s">
        <v>298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</row>
    <row r="145" spans="2:25" x14ac:dyDescent="0.2">
      <c r="B145" s="63" t="s">
        <v>265</v>
      </c>
      <c r="C145" s="64" t="s">
        <v>300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</row>
    <row r="146" spans="2:25" x14ac:dyDescent="0.2">
      <c r="B146" s="63" t="s">
        <v>267</v>
      </c>
      <c r="C146" s="64" t="s">
        <v>302</v>
      </c>
      <c r="D146" s="66">
        <v>5</v>
      </c>
      <c r="E146" s="66">
        <v>5</v>
      </c>
      <c r="F146" s="66">
        <v>4</v>
      </c>
      <c r="G146" s="66">
        <v>1</v>
      </c>
      <c r="H146" s="66">
        <v>2</v>
      </c>
      <c r="I146" s="66">
        <v>1</v>
      </c>
      <c r="J146" s="66">
        <v>0</v>
      </c>
      <c r="K146" s="66">
        <v>5</v>
      </c>
      <c r="L146" s="66">
        <v>4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1</v>
      </c>
      <c r="W146" s="66">
        <v>2</v>
      </c>
      <c r="X146" s="66">
        <v>2</v>
      </c>
      <c r="Y146" s="66">
        <v>2</v>
      </c>
    </row>
    <row r="147" spans="2:25" x14ac:dyDescent="0.2">
      <c r="B147" s="63" t="s">
        <v>269</v>
      </c>
      <c r="C147" s="64" t="s">
        <v>304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</row>
    <row r="148" spans="2:25" x14ac:dyDescent="0.2">
      <c r="B148" s="63" t="s">
        <v>271</v>
      </c>
      <c r="C148" s="64" t="s">
        <v>306</v>
      </c>
      <c r="D148" s="66">
        <v>4</v>
      </c>
      <c r="E148" s="66">
        <v>3</v>
      </c>
      <c r="F148" s="66">
        <v>2</v>
      </c>
      <c r="G148" s="66">
        <v>1</v>
      </c>
      <c r="H148" s="66">
        <v>2</v>
      </c>
      <c r="I148" s="66">
        <v>1</v>
      </c>
      <c r="J148" s="66">
        <v>0</v>
      </c>
      <c r="K148" s="66">
        <v>0</v>
      </c>
      <c r="L148" s="66">
        <v>1</v>
      </c>
      <c r="M148" s="66">
        <v>0</v>
      </c>
      <c r="N148" s="66">
        <v>1</v>
      </c>
      <c r="O148" s="66">
        <v>0</v>
      </c>
      <c r="P148" s="66">
        <v>1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1</v>
      </c>
      <c r="X148" s="66">
        <v>2</v>
      </c>
      <c r="Y148" s="66">
        <v>0</v>
      </c>
    </row>
    <row r="149" spans="2:25" x14ac:dyDescent="0.2">
      <c r="B149" s="63" t="s">
        <v>273</v>
      </c>
      <c r="C149" s="64" t="s">
        <v>308</v>
      </c>
      <c r="D149" s="66">
        <v>3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3</v>
      </c>
      <c r="O149" s="66">
        <v>0</v>
      </c>
      <c r="P149" s="66">
        <v>1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</row>
    <row r="150" spans="2:25" x14ac:dyDescent="0.2">
      <c r="B150" s="63" t="s">
        <v>275</v>
      </c>
      <c r="C150" s="64" t="s">
        <v>310</v>
      </c>
      <c r="D150" s="54">
        <v>13</v>
      </c>
      <c r="E150" s="54">
        <v>9</v>
      </c>
      <c r="F150" s="54">
        <v>8</v>
      </c>
      <c r="G150" s="54">
        <v>1</v>
      </c>
      <c r="H150" s="54">
        <v>8</v>
      </c>
      <c r="I150" s="54">
        <v>0</v>
      </c>
      <c r="J150" s="54">
        <v>0</v>
      </c>
      <c r="K150" s="54">
        <v>0</v>
      </c>
      <c r="L150" s="54">
        <v>7</v>
      </c>
      <c r="M150" s="54">
        <v>2</v>
      </c>
      <c r="N150" s="54">
        <v>3</v>
      </c>
      <c r="O150" s="54">
        <v>1</v>
      </c>
      <c r="P150" s="54">
        <v>3</v>
      </c>
      <c r="Q150" s="54">
        <v>1</v>
      </c>
      <c r="R150" s="54">
        <v>0</v>
      </c>
      <c r="S150" s="54">
        <v>0</v>
      </c>
      <c r="T150" s="54">
        <v>3</v>
      </c>
      <c r="U150" s="54">
        <v>0</v>
      </c>
      <c r="V150" s="54">
        <v>3</v>
      </c>
      <c r="W150" s="54">
        <v>4</v>
      </c>
      <c r="X150" s="54">
        <v>2</v>
      </c>
      <c r="Y150" s="54">
        <v>2</v>
      </c>
    </row>
    <row r="151" spans="2:25" ht="21" x14ac:dyDescent="0.2">
      <c r="B151" s="67" t="s">
        <v>277</v>
      </c>
      <c r="C151" s="64" t="s">
        <v>312</v>
      </c>
      <c r="D151" s="66">
        <v>13</v>
      </c>
      <c r="E151" s="66">
        <v>9</v>
      </c>
      <c r="F151" s="66">
        <v>8</v>
      </c>
      <c r="G151" s="66">
        <v>1</v>
      </c>
      <c r="H151" s="66">
        <v>8</v>
      </c>
      <c r="I151" s="66">
        <v>0</v>
      </c>
      <c r="J151" s="66">
        <v>0</v>
      </c>
      <c r="K151" s="66">
        <v>0</v>
      </c>
      <c r="L151" s="66">
        <v>7</v>
      </c>
      <c r="M151" s="66">
        <v>2</v>
      </c>
      <c r="N151" s="66">
        <v>3</v>
      </c>
      <c r="O151" s="66">
        <v>1</v>
      </c>
      <c r="P151" s="66">
        <v>3</v>
      </c>
      <c r="Q151" s="66">
        <v>1</v>
      </c>
      <c r="R151" s="66">
        <v>0</v>
      </c>
      <c r="S151" s="66">
        <v>0</v>
      </c>
      <c r="T151" s="66">
        <v>3</v>
      </c>
      <c r="U151" s="66">
        <v>0</v>
      </c>
      <c r="V151" s="66">
        <v>3</v>
      </c>
      <c r="W151" s="66">
        <v>4</v>
      </c>
      <c r="X151" s="66">
        <v>2</v>
      </c>
      <c r="Y151" s="66">
        <v>2</v>
      </c>
    </row>
    <row r="152" spans="2:25" x14ac:dyDescent="0.2">
      <c r="B152" s="67" t="s">
        <v>279</v>
      </c>
      <c r="C152" s="64" t="s">
        <v>314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</row>
    <row r="153" spans="2:25" x14ac:dyDescent="0.2">
      <c r="B153" s="63" t="s">
        <v>281</v>
      </c>
      <c r="C153" s="64" t="s">
        <v>316</v>
      </c>
      <c r="D153" s="54">
        <v>10</v>
      </c>
      <c r="E153" s="54">
        <v>7</v>
      </c>
      <c r="F153" s="54">
        <v>6</v>
      </c>
      <c r="G153" s="54">
        <v>1</v>
      </c>
      <c r="H153" s="54">
        <v>3</v>
      </c>
      <c r="I153" s="54">
        <v>1</v>
      </c>
      <c r="J153" s="54">
        <v>0</v>
      </c>
      <c r="K153" s="54">
        <v>0</v>
      </c>
      <c r="L153" s="54">
        <v>4</v>
      </c>
      <c r="M153" s="54">
        <v>2</v>
      </c>
      <c r="N153" s="54">
        <v>3</v>
      </c>
      <c r="O153" s="54">
        <v>0</v>
      </c>
      <c r="P153" s="54">
        <v>3</v>
      </c>
      <c r="Q153" s="54">
        <v>0</v>
      </c>
      <c r="R153" s="54">
        <v>0</v>
      </c>
      <c r="S153" s="54">
        <v>0</v>
      </c>
      <c r="T153" s="54">
        <v>3</v>
      </c>
      <c r="U153" s="54">
        <v>0</v>
      </c>
      <c r="V153" s="54">
        <v>2</v>
      </c>
      <c r="W153" s="54">
        <v>5</v>
      </c>
      <c r="X153" s="54">
        <v>0</v>
      </c>
      <c r="Y153" s="54">
        <v>0</v>
      </c>
    </row>
    <row r="154" spans="2:25" ht="21" x14ac:dyDescent="0.2">
      <c r="B154" s="67" t="s">
        <v>283</v>
      </c>
      <c r="C154" s="64" t="s">
        <v>318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</row>
    <row r="155" spans="2:25" x14ac:dyDescent="0.2">
      <c r="B155" s="67" t="s">
        <v>285</v>
      </c>
      <c r="C155" s="64" t="s">
        <v>320</v>
      </c>
      <c r="D155" s="66">
        <v>1</v>
      </c>
      <c r="E155" s="66">
        <v>1</v>
      </c>
      <c r="F155" s="66">
        <v>1</v>
      </c>
      <c r="G155" s="66">
        <v>0</v>
      </c>
      <c r="H155" s="66">
        <v>1</v>
      </c>
      <c r="I155" s="66">
        <v>0</v>
      </c>
      <c r="J155" s="66">
        <v>0</v>
      </c>
      <c r="K155" s="66">
        <v>0</v>
      </c>
      <c r="L155" s="66">
        <v>1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1</v>
      </c>
      <c r="X155" s="66">
        <v>0</v>
      </c>
      <c r="Y155" s="66">
        <v>0</v>
      </c>
    </row>
    <row r="156" spans="2:25" x14ac:dyDescent="0.2">
      <c r="B156" s="67" t="s">
        <v>287</v>
      </c>
      <c r="C156" s="64" t="s">
        <v>322</v>
      </c>
      <c r="D156" s="66">
        <v>9</v>
      </c>
      <c r="E156" s="66">
        <v>6</v>
      </c>
      <c r="F156" s="66">
        <v>5</v>
      </c>
      <c r="G156" s="66">
        <v>1</v>
      </c>
      <c r="H156" s="66">
        <v>2</v>
      </c>
      <c r="I156" s="66">
        <v>1</v>
      </c>
      <c r="J156" s="66">
        <v>0</v>
      </c>
      <c r="K156" s="66">
        <v>0</v>
      </c>
      <c r="L156" s="66">
        <v>3</v>
      </c>
      <c r="M156" s="66">
        <v>2</v>
      </c>
      <c r="N156" s="66">
        <v>3</v>
      </c>
      <c r="O156" s="66">
        <v>0</v>
      </c>
      <c r="P156" s="66">
        <v>3</v>
      </c>
      <c r="Q156" s="66">
        <v>0</v>
      </c>
      <c r="R156" s="66">
        <v>0</v>
      </c>
      <c r="S156" s="66">
        <v>0</v>
      </c>
      <c r="T156" s="66">
        <v>3</v>
      </c>
      <c r="U156" s="66">
        <v>0</v>
      </c>
      <c r="V156" s="66">
        <v>2</v>
      </c>
      <c r="W156" s="66">
        <v>4</v>
      </c>
      <c r="X156" s="66">
        <v>0</v>
      </c>
      <c r="Y156" s="66">
        <v>0</v>
      </c>
    </row>
    <row r="157" spans="2:25" x14ac:dyDescent="0.2">
      <c r="B157" s="67" t="s">
        <v>289</v>
      </c>
      <c r="C157" s="64" t="s">
        <v>324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</row>
    <row r="158" spans="2:25" x14ac:dyDescent="0.2">
      <c r="B158" s="63" t="s">
        <v>291</v>
      </c>
      <c r="C158" s="64" t="s">
        <v>326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</row>
    <row r="159" spans="2:25" x14ac:dyDescent="0.2">
      <c r="B159" s="63" t="s">
        <v>293</v>
      </c>
      <c r="C159" s="64" t="s">
        <v>328</v>
      </c>
      <c r="D159" s="54">
        <v>12</v>
      </c>
      <c r="E159" s="54">
        <v>9</v>
      </c>
      <c r="F159" s="54">
        <v>9</v>
      </c>
      <c r="G159" s="54">
        <v>0</v>
      </c>
      <c r="H159" s="54">
        <v>9</v>
      </c>
      <c r="I159" s="54">
        <v>0</v>
      </c>
      <c r="J159" s="54">
        <v>0</v>
      </c>
      <c r="K159" s="54">
        <v>2</v>
      </c>
      <c r="L159" s="54">
        <v>1</v>
      </c>
      <c r="M159" s="54">
        <v>4</v>
      </c>
      <c r="N159" s="54">
        <v>2</v>
      </c>
      <c r="O159" s="54">
        <v>1</v>
      </c>
      <c r="P159" s="54">
        <v>1</v>
      </c>
      <c r="Q159" s="54">
        <v>1</v>
      </c>
      <c r="R159" s="54">
        <v>0</v>
      </c>
      <c r="S159" s="54">
        <v>0</v>
      </c>
      <c r="T159" s="54">
        <v>1</v>
      </c>
      <c r="U159" s="54">
        <v>0</v>
      </c>
      <c r="V159" s="54">
        <v>5</v>
      </c>
      <c r="W159" s="54">
        <v>3</v>
      </c>
      <c r="X159" s="54">
        <v>1</v>
      </c>
      <c r="Y159" s="54">
        <v>0</v>
      </c>
    </row>
    <row r="160" spans="2:25" ht="21" x14ac:dyDescent="0.2">
      <c r="B160" s="67" t="s">
        <v>295</v>
      </c>
      <c r="C160" s="64" t="s">
        <v>330</v>
      </c>
      <c r="D160" s="66">
        <v>3</v>
      </c>
      <c r="E160" s="66">
        <v>1</v>
      </c>
      <c r="F160" s="66">
        <v>1</v>
      </c>
      <c r="G160" s="66">
        <v>0</v>
      </c>
      <c r="H160" s="66">
        <v>1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1</v>
      </c>
      <c r="O160" s="66">
        <v>1</v>
      </c>
      <c r="P160" s="66">
        <v>1</v>
      </c>
      <c r="Q160" s="66">
        <v>1</v>
      </c>
      <c r="R160" s="66">
        <v>0</v>
      </c>
      <c r="S160" s="66">
        <v>0</v>
      </c>
      <c r="T160" s="66">
        <v>1</v>
      </c>
      <c r="U160" s="66">
        <v>0</v>
      </c>
      <c r="V160" s="66">
        <v>0</v>
      </c>
      <c r="W160" s="66">
        <v>1</v>
      </c>
      <c r="X160" s="66">
        <v>0</v>
      </c>
      <c r="Y160" s="66">
        <v>0</v>
      </c>
    </row>
    <row r="161" spans="2:25" x14ac:dyDescent="0.2">
      <c r="B161" s="67" t="s">
        <v>297</v>
      </c>
      <c r="C161" s="64" t="s">
        <v>332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</row>
    <row r="162" spans="2:25" x14ac:dyDescent="0.2">
      <c r="B162" s="67" t="s">
        <v>299</v>
      </c>
      <c r="C162" s="64" t="s">
        <v>334</v>
      </c>
      <c r="D162" s="66">
        <v>5</v>
      </c>
      <c r="E162" s="66">
        <v>4</v>
      </c>
      <c r="F162" s="66">
        <v>4</v>
      </c>
      <c r="G162" s="66">
        <v>0</v>
      </c>
      <c r="H162" s="66">
        <v>4</v>
      </c>
      <c r="I162" s="66">
        <v>0</v>
      </c>
      <c r="J162" s="66">
        <v>0</v>
      </c>
      <c r="K162" s="66">
        <v>0</v>
      </c>
      <c r="L162" s="66">
        <v>0</v>
      </c>
      <c r="M162" s="66">
        <v>2</v>
      </c>
      <c r="N162" s="66">
        <v>1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3</v>
      </c>
      <c r="W162" s="66">
        <v>1</v>
      </c>
      <c r="X162" s="66">
        <v>0</v>
      </c>
      <c r="Y162" s="66">
        <v>0</v>
      </c>
    </row>
    <row r="163" spans="2:25" x14ac:dyDescent="0.2">
      <c r="B163" s="67" t="s">
        <v>301</v>
      </c>
      <c r="C163" s="64" t="s">
        <v>336</v>
      </c>
      <c r="D163" s="66">
        <v>4</v>
      </c>
      <c r="E163" s="66">
        <v>4</v>
      </c>
      <c r="F163" s="66">
        <v>4</v>
      </c>
      <c r="G163" s="66">
        <v>0</v>
      </c>
      <c r="H163" s="66">
        <v>4</v>
      </c>
      <c r="I163" s="66">
        <v>0</v>
      </c>
      <c r="J163" s="66">
        <v>0</v>
      </c>
      <c r="K163" s="66">
        <v>2</v>
      </c>
      <c r="L163" s="66">
        <v>1</v>
      </c>
      <c r="M163" s="66">
        <v>2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2</v>
      </c>
      <c r="W163" s="66">
        <v>1</v>
      </c>
      <c r="X163" s="66">
        <v>1</v>
      </c>
      <c r="Y163" s="66">
        <v>0</v>
      </c>
    </row>
    <row r="164" spans="2:25" x14ac:dyDescent="0.2">
      <c r="B164" s="67" t="s">
        <v>303</v>
      </c>
      <c r="C164" s="64" t="s">
        <v>338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</row>
    <row r="165" spans="2:25" x14ac:dyDescent="0.2">
      <c r="B165" s="63" t="s">
        <v>305</v>
      </c>
      <c r="C165" s="64" t="s">
        <v>340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</row>
    <row r="166" spans="2:25" x14ac:dyDescent="0.2">
      <c r="B166" s="63" t="s">
        <v>307</v>
      </c>
      <c r="C166" s="64" t="s">
        <v>342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</row>
    <row r="167" spans="2:25" x14ac:dyDescent="0.2">
      <c r="B167" s="63" t="s">
        <v>309</v>
      </c>
      <c r="C167" s="64" t="s">
        <v>344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</row>
    <row r="168" spans="2:25" x14ac:dyDescent="0.2">
      <c r="B168" s="63" t="s">
        <v>311</v>
      </c>
      <c r="C168" s="64" t="s">
        <v>345</v>
      </c>
      <c r="D168" s="54">
        <v>4</v>
      </c>
      <c r="E168" s="54">
        <v>2</v>
      </c>
      <c r="F168" s="54">
        <v>1</v>
      </c>
      <c r="G168" s="54">
        <v>1</v>
      </c>
      <c r="H168" s="54">
        <v>0</v>
      </c>
      <c r="I168" s="54">
        <v>1</v>
      </c>
      <c r="J168" s="54">
        <v>0</v>
      </c>
      <c r="K168" s="54">
        <v>0</v>
      </c>
      <c r="L168" s="54">
        <v>0</v>
      </c>
      <c r="M168" s="54">
        <v>2</v>
      </c>
      <c r="N168" s="54">
        <v>1</v>
      </c>
      <c r="O168" s="54">
        <v>1</v>
      </c>
      <c r="P168" s="54">
        <v>1</v>
      </c>
      <c r="Q168" s="54">
        <v>1</v>
      </c>
      <c r="R168" s="54">
        <v>0</v>
      </c>
      <c r="S168" s="54">
        <v>0</v>
      </c>
      <c r="T168" s="54">
        <v>0</v>
      </c>
      <c r="U168" s="54">
        <v>0</v>
      </c>
      <c r="V168" s="54">
        <v>1</v>
      </c>
      <c r="W168" s="54">
        <v>1</v>
      </c>
      <c r="X168" s="54">
        <v>0</v>
      </c>
      <c r="Y168" s="54">
        <v>0</v>
      </c>
    </row>
    <row r="169" spans="2:25" ht="21" x14ac:dyDescent="0.2">
      <c r="B169" s="67" t="s">
        <v>313</v>
      </c>
      <c r="C169" s="64" t="s">
        <v>347</v>
      </c>
      <c r="D169" s="66">
        <v>4</v>
      </c>
      <c r="E169" s="66">
        <v>2</v>
      </c>
      <c r="F169" s="66">
        <v>1</v>
      </c>
      <c r="G169" s="66">
        <v>1</v>
      </c>
      <c r="H169" s="66">
        <v>0</v>
      </c>
      <c r="I169" s="66">
        <v>1</v>
      </c>
      <c r="J169" s="66">
        <v>0</v>
      </c>
      <c r="K169" s="66">
        <v>0</v>
      </c>
      <c r="L169" s="66">
        <v>0</v>
      </c>
      <c r="M169" s="66">
        <v>2</v>
      </c>
      <c r="N169" s="66">
        <v>1</v>
      </c>
      <c r="O169" s="66">
        <v>1</v>
      </c>
      <c r="P169" s="66">
        <v>1</v>
      </c>
      <c r="Q169" s="66">
        <v>1</v>
      </c>
      <c r="R169" s="66">
        <v>0</v>
      </c>
      <c r="S169" s="66">
        <v>0</v>
      </c>
      <c r="T169" s="66">
        <v>0</v>
      </c>
      <c r="U169" s="66">
        <v>0</v>
      </c>
      <c r="V169" s="66">
        <v>1</v>
      </c>
      <c r="W169" s="66">
        <v>1</v>
      </c>
      <c r="X169" s="66">
        <v>0</v>
      </c>
      <c r="Y169" s="66">
        <v>0</v>
      </c>
    </row>
    <row r="170" spans="2:25" x14ac:dyDescent="0.2">
      <c r="B170" s="67" t="s">
        <v>315</v>
      </c>
      <c r="C170" s="64" t="s">
        <v>349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</row>
    <row r="171" spans="2:25" x14ac:dyDescent="0.2">
      <c r="B171" s="67" t="s">
        <v>317</v>
      </c>
      <c r="C171" s="64" t="s">
        <v>350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</row>
    <row r="172" spans="2:25" x14ac:dyDescent="0.2">
      <c r="B172" s="67" t="s">
        <v>319</v>
      </c>
      <c r="C172" s="64" t="s">
        <v>352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</row>
    <row r="173" spans="2:25" x14ac:dyDescent="0.2">
      <c r="B173" s="67" t="s">
        <v>677</v>
      </c>
      <c r="C173" s="64" t="s">
        <v>354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</row>
    <row r="174" spans="2:25" x14ac:dyDescent="0.2">
      <c r="B174" s="63" t="s">
        <v>321</v>
      </c>
      <c r="C174" s="64" t="s">
        <v>356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</row>
    <row r="175" spans="2:25" x14ac:dyDescent="0.2">
      <c r="B175" s="63" t="s">
        <v>323</v>
      </c>
      <c r="C175" s="64" t="s">
        <v>358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</row>
    <row r="176" spans="2:25" x14ac:dyDescent="0.2">
      <c r="B176" s="63" t="s">
        <v>325</v>
      </c>
      <c r="C176" s="64" t="s">
        <v>360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</row>
    <row r="177" spans="2:25" x14ac:dyDescent="0.2">
      <c r="B177" s="63" t="s">
        <v>327</v>
      </c>
      <c r="C177" s="64" t="s">
        <v>362</v>
      </c>
      <c r="D177" s="66">
        <v>3</v>
      </c>
      <c r="E177" s="66">
        <v>2</v>
      </c>
      <c r="F177" s="66">
        <v>2</v>
      </c>
      <c r="G177" s="66">
        <v>0</v>
      </c>
      <c r="H177" s="66">
        <v>1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1</v>
      </c>
      <c r="O177" s="66">
        <v>0</v>
      </c>
      <c r="P177" s="66">
        <v>1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2</v>
      </c>
      <c r="X177" s="66">
        <v>0</v>
      </c>
      <c r="Y177" s="66">
        <v>0</v>
      </c>
    </row>
    <row r="178" spans="2:25" x14ac:dyDescent="0.2">
      <c r="B178" s="63" t="s">
        <v>329</v>
      </c>
      <c r="C178" s="64" t="s">
        <v>364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0</v>
      </c>
      <c r="S178" s="66">
        <v>0</v>
      </c>
      <c r="T178" s="66">
        <v>0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</row>
    <row r="179" spans="2:25" x14ac:dyDescent="0.2">
      <c r="B179" s="63" t="s">
        <v>331</v>
      </c>
      <c r="C179" s="64" t="s">
        <v>366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</row>
    <row r="180" spans="2:25" x14ac:dyDescent="0.2">
      <c r="B180" s="63" t="s">
        <v>333</v>
      </c>
      <c r="C180" s="64" t="s">
        <v>368</v>
      </c>
      <c r="D180" s="66">
        <v>45</v>
      </c>
      <c r="E180" s="66">
        <v>31</v>
      </c>
      <c r="F180" s="66">
        <v>26</v>
      </c>
      <c r="G180" s="66">
        <v>5</v>
      </c>
      <c r="H180" s="66">
        <v>25</v>
      </c>
      <c r="I180" s="66">
        <v>5</v>
      </c>
      <c r="J180" s="66">
        <v>1</v>
      </c>
      <c r="K180" s="66">
        <v>15</v>
      </c>
      <c r="L180" s="66">
        <v>8</v>
      </c>
      <c r="M180" s="66">
        <v>13</v>
      </c>
      <c r="N180" s="66">
        <v>14</v>
      </c>
      <c r="O180" s="66">
        <v>0</v>
      </c>
      <c r="P180" s="66">
        <v>13</v>
      </c>
      <c r="Q180" s="66">
        <v>0</v>
      </c>
      <c r="R180" s="66">
        <v>0</v>
      </c>
      <c r="S180" s="66">
        <v>6</v>
      </c>
      <c r="T180" s="66">
        <v>0</v>
      </c>
      <c r="U180" s="66">
        <v>5</v>
      </c>
      <c r="V180" s="66">
        <v>7</v>
      </c>
      <c r="W180" s="66">
        <v>21</v>
      </c>
      <c r="X180" s="66">
        <v>3</v>
      </c>
      <c r="Y180" s="66">
        <v>0</v>
      </c>
    </row>
    <row r="181" spans="2:25" x14ac:dyDescent="0.2">
      <c r="B181" s="63" t="s">
        <v>335</v>
      </c>
      <c r="C181" s="64" t="s">
        <v>370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</row>
    <row r="182" spans="2:25" x14ac:dyDescent="0.2">
      <c r="B182" s="63" t="s">
        <v>337</v>
      </c>
      <c r="C182" s="64" t="s">
        <v>372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0</v>
      </c>
      <c r="T182" s="66">
        <v>0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</row>
    <row r="183" spans="2:25" x14ac:dyDescent="0.2">
      <c r="B183" s="63" t="s">
        <v>339</v>
      </c>
      <c r="C183" s="64" t="s">
        <v>373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</row>
    <row r="184" spans="2:25" x14ac:dyDescent="0.2">
      <c r="B184" s="63" t="s">
        <v>341</v>
      </c>
      <c r="C184" s="64" t="s">
        <v>375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0</v>
      </c>
      <c r="S184" s="66">
        <v>0</v>
      </c>
      <c r="T184" s="66">
        <v>0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</row>
    <row r="185" spans="2:25" x14ac:dyDescent="0.2">
      <c r="B185" s="63" t="s">
        <v>676</v>
      </c>
      <c r="C185" s="64" t="s">
        <v>377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</row>
    <row r="186" spans="2:25" x14ac:dyDescent="0.2">
      <c r="B186" s="63" t="s">
        <v>343</v>
      </c>
      <c r="C186" s="64" t="s">
        <v>379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0</v>
      </c>
      <c r="S186" s="66">
        <v>0</v>
      </c>
      <c r="T186" s="66">
        <v>0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</row>
    <row r="187" spans="2:25" x14ac:dyDescent="0.2">
      <c r="B187" s="63" t="s">
        <v>782</v>
      </c>
      <c r="C187" s="64" t="s">
        <v>381</v>
      </c>
      <c r="D187" s="54">
        <v>12</v>
      </c>
      <c r="E187" s="54">
        <v>9</v>
      </c>
      <c r="F187" s="54">
        <v>9</v>
      </c>
      <c r="G187" s="54">
        <v>0</v>
      </c>
      <c r="H187" s="54">
        <v>5</v>
      </c>
      <c r="I187" s="54">
        <v>0</v>
      </c>
      <c r="J187" s="54">
        <v>0</v>
      </c>
      <c r="K187" s="54">
        <v>2</v>
      </c>
      <c r="L187" s="54">
        <v>5</v>
      </c>
      <c r="M187" s="54">
        <v>2</v>
      </c>
      <c r="N187" s="54">
        <v>3</v>
      </c>
      <c r="O187" s="54">
        <v>0</v>
      </c>
      <c r="P187" s="54">
        <v>1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3</v>
      </c>
      <c r="W187" s="54">
        <v>4</v>
      </c>
      <c r="X187" s="54">
        <v>2</v>
      </c>
      <c r="Y187" s="54">
        <v>1</v>
      </c>
    </row>
    <row r="188" spans="2:25" ht="21" x14ac:dyDescent="0.2">
      <c r="B188" s="137" t="s">
        <v>903</v>
      </c>
      <c r="C188" s="64" t="s">
        <v>383</v>
      </c>
      <c r="D188" s="66">
        <v>11</v>
      </c>
      <c r="E188" s="66">
        <v>9</v>
      </c>
      <c r="F188" s="66">
        <v>9</v>
      </c>
      <c r="G188" s="66">
        <v>0</v>
      </c>
      <c r="H188" s="66">
        <v>5</v>
      </c>
      <c r="I188" s="66">
        <v>0</v>
      </c>
      <c r="J188" s="66">
        <v>0</v>
      </c>
      <c r="K188" s="66">
        <v>2</v>
      </c>
      <c r="L188" s="66">
        <v>5</v>
      </c>
      <c r="M188" s="66">
        <v>2</v>
      </c>
      <c r="N188" s="66">
        <v>2</v>
      </c>
      <c r="O188" s="66">
        <v>0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3</v>
      </c>
      <c r="W188" s="66">
        <v>4</v>
      </c>
      <c r="X188" s="66">
        <v>2</v>
      </c>
      <c r="Y188" s="66">
        <v>1</v>
      </c>
    </row>
    <row r="189" spans="2:25" x14ac:dyDescent="0.2">
      <c r="B189" s="137" t="s">
        <v>783</v>
      </c>
      <c r="C189" s="64" t="s">
        <v>385</v>
      </c>
      <c r="D189" s="66">
        <v>1</v>
      </c>
      <c r="E189" s="66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1</v>
      </c>
      <c r="O189" s="66">
        <v>0</v>
      </c>
      <c r="P189" s="66">
        <v>1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</row>
    <row r="190" spans="2:25" x14ac:dyDescent="0.2">
      <c r="B190" s="63" t="s">
        <v>346</v>
      </c>
      <c r="C190" s="64" t="s">
        <v>387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</row>
    <row r="191" spans="2:25" x14ac:dyDescent="0.2">
      <c r="B191" s="63" t="s">
        <v>348</v>
      </c>
      <c r="C191" s="64" t="s">
        <v>389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0</v>
      </c>
      <c r="Q191" s="66">
        <v>0</v>
      </c>
      <c r="R191" s="66">
        <v>0</v>
      </c>
      <c r="S191" s="66">
        <v>0</v>
      </c>
      <c r="T191" s="66">
        <v>0</v>
      </c>
      <c r="U191" s="66">
        <v>0</v>
      </c>
      <c r="V191" s="66">
        <v>0</v>
      </c>
      <c r="W191" s="66">
        <v>0</v>
      </c>
      <c r="X191" s="66">
        <v>0</v>
      </c>
      <c r="Y191" s="66">
        <v>0</v>
      </c>
    </row>
    <row r="192" spans="2:25" x14ac:dyDescent="0.2">
      <c r="B192" s="63" t="s">
        <v>784</v>
      </c>
      <c r="C192" s="64" t="s">
        <v>391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0</v>
      </c>
      <c r="Q192" s="66">
        <v>0</v>
      </c>
      <c r="R192" s="66">
        <v>0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0</v>
      </c>
    </row>
    <row r="193" spans="2:25" x14ac:dyDescent="0.2">
      <c r="B193" s="63" t="s">
        <v>357</v>
      </c>
      <c r="C193" s="64" t="s">
        <v>393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0</v>
      </c>
      <c r="Q193" s="66">
        <v>0</v>
      </c>
      <c r="R193" s="66">
        <v>0</v>
      </c>
      <c r="S193" s="66">
        <v>0</v>
      </c>
      <c r="T193" s="66">
        <v>0</v>
      </c>
      <c r="U193" s="66">
        <v>0</v>
      </c>
      <c r="V193" s="66">
        <v>0</v>
      </c>
      <c r="W193" s="66">
        <v>0</v>
      </c>
      <c r="X193" s="66">
        <v>0</v>
      </c>
      <c r="Y193" s="66">
        <v>0</v>
      </c>
    </row>
    <row r="194" spans="2:25" x14ac:dyDescent="0.2">
      <c r="B194" s="63" t="s">
        <v>359</v>
      </c>
      <c r="C194" s="64" t="s">
        <v>395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0</v>
      </c>
      <c r="V194" s="66">
        <v>0</v>
      </c>
      <c r="W194" s="66">
        <v>0</v>
      </c>
      <c r="X194" s="66">
        <v>0</v>
      </c>
      <c r="Y194" s="66">
        <v>0</v>
      </c>
    </row>
    <row r="195" spans="2:25" x14ac:dyDescent="0.2">
      <c r="B195" s="63" t="s">
        <v>361</v>
      </c>
      <c r="C195" s="64" t="s">
        <v>397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</row>
    <row r="196" spans="2:25" x14ac:dyDescent="0.2">
      <c r="B196" s="63" t="s">
        <v>351</v>
      </c>
      <c r="C196" s="64" t="s">
        <v>399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0</v>
      </c>
      <c r="Q196" s="66">
        <v>0</v>
      </c>
      <c r="R196" s="66">
        <v>0</v>
      </c>
      <c r="S196" s="66">
        <v>0</v>
      </c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</row>
    <row r="197" spans="2:25" x14ac:dyDescent="0.2">
      <c r="B197" s="63" t="s">
        <v>353</v>
      </c>
      <c r="C197" s="64" t="s">
        <v>401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0</v>
      </c>
      <c r="P197" s="66">
        <v>0</v>
      </c>
      <c r="Q197" s="66">
        <v>0</v>
      </c>
      <c r="R197" s="66">
        <v>0</v>
      </c>
      <c r="S197" s="66">
        <v>0</v>
      </c>
      <c r="T197" s="66">
        <v>0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</row>
    <row r="198" spans="2:25" x14ac:dyDescent="0.2">
      <c r="B198" s="63" t="s">
        <v>355</v>
      </c>
      <c r="C198" s="64" t="s">
        <v>403</v>
      </c>
      <c r="D198" s="66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6">
        <v>0</v>
      </c>
      <c r="R198" s="66">
        <v>0</v>
      </c>
      <c r="S198" s="66">
        <v>0</v>
      </c>
      <c r="T198" s="66">
        <v>0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</row>
    <row r="199" spans="2:25" x14ac:dyDescent="0.2">
      <c r="B199" s="63" t="s">
        <v>363</v>
      </c>
      <c r="C199" s="64" t="s">
        <v>405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0</v>
      </c>
      <c r="Q199" s="66">
        <v>0</v>
      </c>
      <c r="R199" s="66">
        <v>0</v>
      </c>
      <c r="S199" s="66">
        <v>0</v>
      </c>
      <c r="T199" s="66">
        <v>0</v>
      </c>
      <c r="U199" s="66">
        <v>0</v>
      </c>
      <c r="V199" s="66">
        <v>0</v>
      </c>
      <c r="W199" s="66">
        <v>0</v>
      </c>
      <c r="X199" s="66">
        <v>0</v>
      </c>
      <c r="Y199" s="66">
        <v>0</v>
      </c>
    </row>
    <row r="200" spans="2:25" x14ac:dyDescent="0.2">
      <c r="B200" s="63" t="s">
        <v>371</v>
      </c>
      <c r="C200" s="64" t="s">
        <v>407</v>
      </c>
      <c r="D200" s="66">
        <v>0</v>
      </c>
      <c r="E200" s="66">
        <v>0</v>
      </c>
      <c r="F200" s="66">
        <v>0</v>
      </c>
      <c r="G200" s="66">
        <v>0</v>
      </c>
      <c r="H200" s="66">
        <v>0</v>
      </c>
      <c r="I200" s="66">
        <v>0</v>
      </c>
      <c r="J200" s="66">
        <v>0</v>
      </c>
      <c r="K200" s="66">
        <v>0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0</v>
      </c>
      <c r="R200" s="66">
        <v>0</v>
      </c>
      <c r="S200" s="66">
        <v>0</v>
      </c>
      <c r="T200" s="66">
        <v>0</v>
      </c>
      <c r="U200" s="66">
        <v>0</v>
      </c>
      <c r="V200" s="66">
        <v>0</v>
      </c>
      <c r="W200" s="66">
        <v>0</v>
      </c>
      <c r="X200" s="66">
        <v>0</v>
      </c>
      <c r="Y200" s="66">
        <v>0</v>
      </c>
    </row>
    <row r="201" spans="2:25" x14ac:dyDescent="0.2">
      <c r="B201" s="63" t="s">
        <v>785</v>
      </c>
      <c r="C201" s="64" t="s">
        <v>409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</row>
    <row r="202" spans="2:25" ht="21" x14ac:dyDescent="0.2">
      <c r="B202" s="137" t="s">
        <v>904</v>
      </c>
      <c r="C202" s="64" t="s">
        <v>411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</row>
    <row r="203" spans="2:25" x14ac:dyDescent="0.2">
      <c r="B203" s="137" t="s">
        <v>786</v>
      </c>
      <c r="C203" s="64" t="s">
        <v>413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</row>
    <row r="204" spans="2:25" x14ac:dyDescent="0.2">
      <c r="B204" s="137" t="s">
        <v>482</v>
      </c>
      <c r="C204" s="64" t="s">
        <v>415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</row>
    <row r="205" spans="2:25" x14ac:dyDescent="0.2">
      <c r="B205" s="137" t="s">
        <v>476</v>
      </c>
      <c r="C205" s="64" t="s">
        <v>417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</row>
    <row r="206" spans="2:25" x14ac:dyDescent="0.2">
      <c r="B206" s="137" t="s">
        <v>484</v>
      </c>
      <c r="C206" s="64" t="s">
        <v>419</v>
      </c>
      <c r="D206" s="66">
        <v>0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0</v>
      </c>
      <c r="R206" s="66">
        <v>0</v>
      </c>
      <c r="S206" s="66">
        <v>0</v>
      </c>
      <c r="T206" s="66">
        <v>0</v>
      </c>
      <c r="U206" s="66">
        <v>0</v>
      </c>
      <c r="V206" s="66">
        <v>0</v>
      </c>
      <c r="W206" s="66">
        <v>0</v>
      </c>
      <c r="X206" s="66">
        <v>0</v>
      </c>
      <c r="Y206" s="66">
        <v>0</v>
      </c>
    </row>
    <row r="207" spans="2:25" x14ac:dyDescent="0.2">
      <c r="B207" s="63" t="s">
        <v>374</v>
      </c>
      <c r="C207" s="64" t="s">
        <v>421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0</v>
      </c>
      <c r="Q207" s="66">
        <v>0</v>
      </c>
      <c r="R207" s="66">
        <v>0</v>
      </c>
      <c r="S207" s="66">
        <v>0</v>
      </c>
      <c r="T207" s="66">
        <v>0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</row>
    <row r="208" spans="2:25" x14ac:dyDescent="0.2">
      <c r="B208" s="63" t="s">
        <v>376</v>
      </c>
      <c r="C208" s="64" t="s">
        <v>423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</row>
    <row r="209" spans="2:25" x14ac:dyDescent="0.2">
      <c r="B209" s="63" t="s">
        <v>365</v>
      </c>
      <c r="C209" s="64" t="s">
        <v>425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</row>
    <row r="210" spans="2:25" x14ac:dyDescent="0.2">
      <c r="B210" s="63" t="s">
        <v>378</v>
      </c>
      <c r="C210" s="64" t="s">
        <v>427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66">
        <v>0</v>
      </c>
      <c r="O210" s="66">
        <v>0</v>
      </c>
      <c r="P210" s="66">
        <v>0</v>
      </c>
      <c r="Q210" s="66">
        <v>0</v>
      </c>
      <c r="R210" s="66">
        <v>0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</row>
    <row r="211" spans="2:25" x14ac:dyDescent="0.2">
      <c r="B211" s="63" t="s">
        <v>380</v>
      </c>
      <c r="C211" s="64" t="s">
        <v>428</v>
      </c>
      <c r="D211" s="66">
        <v>41</v>
      </c>
      <c r="E211" s="66">
        <v>34</v>
      </c>
      <c r="F211" s="66">
        <v>31</v>
      </c>
      <c r="G211" s="66">
        <v>3</v>
      </c>
      <c r="H211" s="66">
        <v>31</v>
      </c>
      <c r="I211" s="66">
        <v>3</v>
      </c>
      <c r="J211" s="66">
        <v>0</v>
      </c>
      <c r="K211" s="66">
        <v>0</v>
      </c>
      <c r="L211" s="66">
        <v>26</v>
      </c>
      <c r="M211" s="66">
        <v>2</v>
      </c>
      <c r="N211" s="66">
        <v>7</v>
      </c>
      <c r="O211" s="66">
        <v>0</v>
      </c>
      <c r="P211" s="66">
        <v>6</v>
      </c>
      <c r="Q211" s="66">
        <v>0</v>
      </c>
      <c r="R211" s="66">
        <v>1</v>
      </c>
      <c r="S211" s="66">
        <v>0</v>
      </c>
      <c r="T211" s="66">
        <v>3</v>
      </c>
      <c r="U211" s="66">
        <v>1</v>
      </c>
      <c r="V211" s="66">
        <v>11</v>
      </c>
      <c r="W211" s="66">
        <v>20</v>
      </c>
      <c r="X211" s="66">
        <v>3</v>
      </c>
      <c r="Y211" s="66">
        <v>7</v>
      </c>
    </row>
    <row r="212" spans="2:25" x14ac:dyDescent="0.2">
      <c r="B212" s="63" t="s">
        <v>382</v>
      </c>
      <c r="C212" s="64" t="s">
        <v>429</v>
      </c>
      <c r="D212" s="66">
        <v>1</v>
      </c>
      <c r="E212" s="66">
        <v>1</v>
      </c>
      <c r="F212" s="66">
        <v>1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1</v>
      </c>
      <c r="X212" s="66">
        <v>0</v>
      </c>
      <c r="Y212" s="66">
        <v>0</v>
      </c>
    </row>
    <row r="213" spans="2:25" x14ac:dyDescent="0.2">
      <c r="B213" s="63" t="s">
        <v>384</v>
      </c>
      <c r="C213" s="64" t="s">
        <v>431</v>
      </c>
      <c r="D213" s="54">
        <v>52</v>
      </c>
      <c r="E213" s="54">
        <v>41</v>
      </c>
      <c r="F213" s="54">
        <v>34</v>
      </c>
      <c r="G213" s="54">
        <v>6</v>
      </c>
      <c r="H213" s="54">
        <v>27</v>
      </c>
      <c r="I213" s="54">
        <v>4</v>
      </c>
      <c r="J213" s="54">
        <v>9</v>
      </c>
      <c r="K213" s="54">
        <v>1</v>
      </c>
      <c r="L213" s="54">
        <v>12</v>
      </c>
      <c r="M213" s="54">
        <v>17</v>
      </c>
      <c r="N213" s="54">
        <v>10</v>
      </c>
      <c r="O213" s="54">
        <v>1</v>
      </c>
      <c r="P213" s="54">
        <v>10</v>
      </c>
      <c r="Q213" s="54">
        <v>0</v>
      </c>
      <c r="R213" s="54">
        <v>1</v>
      </c>
      <c r="S213" s="54">
        <v>0</v>
      </c>
      <c r="T213" s="54">
        <v>3</v>
      </c>
      <c r="U213" s="54">
        <v>5</v>
      </c>
      <c r="V213" s="54">
        <v>10</v>
      </c>
      <c r="W213" s="54">
        <v>29</v>
      </c>
      <c r="X213" s="54">
        <v>2</v>
      </c>
      <c r="Y213" s="54">
        <v>1</v>
      </c>
    </row>
    <row r="214" spans="2:25" ht="21" x14ac:dyDescent="0.2">
      <c r="B214" s="67" t="s">
        <v>386</v>
      </c>
      <c r="C214" s="64" t="s">
        <v>433</v>
      </c>
      <c r="D214" s="66">
        <v>26</v>
      </c>
      <c r="E214" s="66">
        <v>24</v>
      </c>
      <c r="F214" s="66">
        <v>20</v>
      </c>
      <c r="G214" s="66">
        <v>4</v>
      </c>
      <c r="H214" s="66">
        <v>16</v>
      </c>
      <c r="I214" s="66">
        <v>3</v>
      </c>
      <c r="J214" s="66">
        <v>5</v>
      </c>
      <c r="K214" s="66">
        <v>0</v>
      </c>
      <c r="L214" s="66">
        <v>3</v>
      </c>
      <c r="M214" s="66">
        <v>12</v>
      </c>
      <c r="N214" s="66">
        <v>2</v>
      </c>
      <c r="O214" s="66">
        <v>0</v>
      </c>
      <c r="P214" s="66">
        <v>2</v>
      </c>
      <c r="Q214" s="66">
        <v>0</v>
      </c>
      <c r="R214" s="66">
        <v>0</v>
      </c>
      <c r="S214" s="66">
        <v>0</v>
      </c>
      <c r="T214" s="66">
        <v>0</v>
      </c>
      <c r="U214" s="66">
        <v>1</v>
      </c>
      <c r="V214" s="66">
        <v>5</v>
      </c>
      <c r="W214" s="66">
        <v>17</v>
      </c>
      <c r="X214" s="66">
        <v>2</v>
      </c>
      <c r="Y214" s="66">
        <v>1</v>
      </c>
    </row>
    <row r="215" spans="2:25" x14ac:dyDescent="0.2">
      <c r="B215" s="67" t="s">
        <v>388</v>
      </c>
      <c r="C215" s="64" t="s">
        <v>435</v>
      </c>
      <c r="D215" s="66">
        <v>25</v>
      </c>
      <c r="E215" s="66">
        <v>16</v>
      </c>
      <c r="F215" s="66">
        <v>13</v>
      </c>
      <c r="G215" s="66">
        <v>2</v>
      </c>
      <c r="H215" s="66">
        <v>11</v>
      </c>
      <c r="I215" s="66">
        <v>1</v>
      </c>
      <c r="J215" s="66">
        <v>4</v>
      </c>
      <c r="K215" s="66">
        <v>0</v>
      </c>
      <c r="L215" s="66">
        <v>9</v>
      </c>
      <c r="M215" s="66">
        <v>5</v>
      </c>
      <c r="N215" s="66">
        <v>8</v>
      </c>
      <c r="O215" s="66">
        <v>1</v>
      </c>
      <c r="P215" s="66">
        <v>8</v>
      </c>
      <c r="Q215" s="66">
        <v>0</v>
      </c>
      <c r="R215" s="66">
        <v>1</v>
      </c>
      <c r="S215" s="66">
        <v>0</v>
      </c>
      <c r="T215" s="66">
        <v>3</v>
      </c>
      <c r="U215" s="66">
        <v>4</v>
      </c>
      <c r="V215" s="66">
        <v>5</v>
      </c>
      <c r="W215" s="66">
        <v>11</v>
      </c>
      <c r="X215" s="66">
        <v>0</v>
      </c>
      <c r="Y215" s="66">
        <v>0</v>
      </c>
    </row>
    <row r="216" spans="2:25" x14ac:dyDescent="0.2">
      <c r="B216" s="67" t="s">
        <v>390</v>
      </c>
      <c r="C216" s="64" t="s">
        <v>436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</row>
    <row r="217" spans="2:25" x14ac:dyDescent="0.2">
      <c r="B217" s="67" t="s">
        <v>392</v>
      </c>
      <c r="C217" s="64" t="s">
        <v>437</v>
      </c>
      <c r="D217" s="66">
        <v>0</v>
      </c>
      <c r="E217" s="66">
        <v>0</v>
      </c>
      <c r="F217" s="66">
        <v>0</v>
      </c>
      <c r="G217" s="66">
        <v>0</v>
      </c>
      <c r="H217" s="66">
        <v>0</v>
      </c>
      <c r="I217" s="66">
        <v>0</v>
      </c>
      <c r="J217" s="66">
        <v>0</v>
      </c>
      <c r="K217" s="66">
        <v>0</v>
      </c>
      <c r="L217" s="66">
        <v>0</v>
      </c>
      <c r="M217" s="66">
        <v>0</v>
      </c>
      <c r="N217" s="66">
        <v>0</v>
      </c>
      <c r="O217" s="66">
        <v>0</v>
      </c>
      <c r="P217" s="66">
        <v>0</v>
      </c>
      <c r="Q217" s="66">
        <v>0</v>
      </c>
      <c r="R217" s="66">
        <v>0</v>
      </c>
      <c r="S217" s="66">
        <v>0</v>
      </c>
      <c r="T217" s="66">
        <v>0</v>
      </c>
      <c r="U217" s="66">
        <v>0</v>
      </c>
      <c r="V217" s="66">
        <v>0</v>
      </c>
      <c r="W217" s="66">
        <v>0</v>
      </c>
      <c r="X217" s="66">
        <v>0</v>
      </c>
      <c r="Y217" s="66">
        <v>0</v>
      </c>
    </row>
    <row r="218" spans="2:25" x14ac:dyDescent="0.2">
      <c r="B218" s="67" t="s">
        <v>394</v>
      </c>
      <c r="C218" s="64" t="s">
        <v>439</v>
      </c>
      <c r="D218" s="66">
        <v>1</v>
      </c>
      <c r="E218" s="66">
        <v>1</v>
      </c>
      <c r="F218" s="66">
        <v>1</v>
      </c>
      <c r="G218" s="66">
        <v>0</v>
      </c>
      <c r="H218" s="66">
        <v>0</v>
      </c>
      <c r="I218" s="66">
        <v>0</v>
      </c>
      <c r="J218" s="66">
        <v>0</v>
      </c>
      <c r="K218" s="66">
        <v>1</v>
      </c>
      <c r="L218" s="66">
        <v>0</v>
      </c>
      <c r="M218" s="66">
        <v>0</v>
      </c>
      <c r="N218" s="66">
        <v>0</v>
      </c>
      <c r="O218" s="66">
        <v>0</v>
      </c>
      <c r="P218" s="66">
        <v>0</v>
      </c>
      <c r="Q218" s="66">
        <v>0</v>
      </c>
      <c r="R218" s="66">
        <v>0</v>
      </c>
      <c r="S218" s="66">
        <v>0</v>
      </c>
      <c r="T218" s="66">
        <v>0</v>
      </c>
      <c r="U218" s="66">
        <v>0</v>
      </c>
      <c r="V218" s="66">
        <v>0</v>
      </c>
      <c r="W218" s="66">
        <v>1</v>
      </c>
      <c r="X218" s="66">
        <v>0</v>
      </c>
      <c r="Y218" s="66">
        <v>0</v>
      </c>
    </row>
    <row r="219" spans="2:25" x14ac:dyDescent="0.2">
      <c r="B219" s="63" t="s">
        <v>396</v>
      </c>
      <c r="C219" s="64" t="s">
        <v>440</v>
      </c>
      <c r="D219" s="66">
        <v>62</v>
      </c>
      <c r="E219" s="66">
        <v>57</v>
      </c>
      <c r="F219" s="66">
        <v>46</v>
      </c>
      <c r="G219" s="66">
        <v>4</v>
      </c>
      <c r="H219" s="66">
        <v>45</v>
      </c>
      <c r="I219" s="66">
        <v>3</v>
      </c>
      <c r="J219" s="66">
        <v>0</v>
      </c>
      <c r="K219" s="66">
        <v>1</v>
      </c>
      <c r="L219" s="66">
        <v>20</v>
      </c>
      <c r="M219" s="66">
        <v>18</v>
      </c>
      <c r="N219" s="66">
        <v>3</v>
      </c>
      <c r="O219" s="66">
        <v>2</v>
      </c>
      <c r="P219" s="66">
        <v>3</v>
      </c>
      <c r="Q219" s="66">
        <v>0</v>
      </c>
      <c r="R219" s="66">
        <v>1</v>
      </c>
      <c r="S219" s="66">
        <v>0</v>
      </c>
      <c r="T219" s="66">
        <v>0</v>
      </c>
      <c r="U219" s="66">
        <v>2</v>
      </c>
      <c r="V219" s="66">
        <v>17</v>
      </c>
      <c r="W219" s="66">
        <v>34</v>
      </c>
      <c r="X219" s="66">
        <v>6</v>
      </c>
      <c r="Y219" s="66">
        <v>3</v>
      </c>
    </row>
    <row r="220" spans="2:25" x14ac:dyDescent="0.2">
      <c r="B220" s="63" t="s">
        <v>398</v>
      </c>
      <c r="C220" s="64" t="s">
        <v>441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</row>
    <row r="221" spans="2:25" x14ac:dyDescent="0.2">
      <c r="B221" s="63" t="s">
        <v>402</v>
      </c>
      <c r="C221" s="64" t="s">
        <v>443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</row>
    <row r="222" spans="2:25" x14ac:dyDescent="0.2">
      <c r="B222" s="63" t="s">
        <v>404</v>
      </c>
      <c r="C222" s="64" t="s">
        <v>445</v>
      </c>
      <c r="D222" s="66">
        <v>26</v>
      </c>
      <c r="E222" s="66">
        <v>24</v>
      </c>
      <c r="F222" s="66">
        <v>24</v>
      </c>
      <c r="G222" s="66">
        <v>0</v>
      </c>
      <c r="H222" s="66">
        <v>20</v>
      </c>
      <c r="I222" s="66">
        <v>0</v>
      </c>
      <c r="J222" s="66">
        <v>0</v>
      </c>
      <c r="K222" s="66">
        <v>22</v>
      </c>
      <c r="L222" s="66">
        <v>18</v>
      </c>
      <c r="M222" s="66">
        <v>2</v>
      </c>
      <c r="N222" s="66">
        <v>2</v>
      </c>
      <c r="O222" s="66">
        <v>0</v>
      </c>
      <c r="P222" s="66">
        <v>0</v>
      </c>
      <c r="Q222" s="66">
        <v>0</v>
      </c>
      <c r="R222" s="66">
        <v>0</v>
      </c>
      <c r="S222" s="66">
        <v>2</v>
      </c>
      <c r="T222" s="66">
        <v>1</v>
      </c>
      <c r="U222" s="66">
        <v>1</v>
      </c>
      <c r="V222" s="66">
        <v>7</v>
      </c>
      <c r="W222" s="66">
        <v>13</v>
      </c>
      <c r="X222" s="66">
        <v>4</v>
      </c>
      <c r="Y222" s="66">
        <v>0</v>
      </c>
    </row>
    <row r="223" spans="2:25" x14ac:dyDescent="0.2">
      <c r="B223" s="63" t="s">
        <v>703</v>
      </c>
      <c r="C223" s="64" t="s">
        <v>447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6">
        <v>0</v>
      </c>
      <c r="Q223" s="66">
        <v>0</v>
      </c>
      <c r="R223" s="66">
        <v>0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</row>
    <row r="224" spans="2:25" x14ac:dyDescent="0.2">
      <c r="B224" s="63" t="s">
        <v>400</v>
      </c>
      <c r="C224" s="64" t="s">
        <v>449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6">
        <v>0</v>
      </c>
      <c r="Q224" s="66">
        <v>0</v>
      </c>
      <c r="R224" s="66">
        <v>0</v>
      </c>
      <c r="S224" s="66">
        <v>0</v>
      </c>
      <c r="T224" s="66">
        <v>0</v>
      </c>
      <c r="U224" s="66">
        <v>0</v>
      </c>
      <c r="V224" s="66">
        <v>0</v>
      </c>
      <c r="W224" s="66">
        <v>0</v>
      </c>
      <c r="X224" s="66">
        <v>0</v>
      </c>
      <c r="Y224" s="66">
        <v>0</v>
      </c>
    </row>
    <row r="225" spans="2:25" x14ac:dyDescent="0.2">
      <c r="B225" s="63" t="s">
        <v>406</v>
      </c>
      <c r="C225" s="64" t="s">
        <v>451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</row>
    <row r="226" spans="2:25" x14ac:dyDescent="0.2">
      <c r="B226" s="63" t="s">
        <v>408</v>
      </c>
      <c r="C226" s="64" t="s">
        <v>453</v>
      </c>
      <c r="D226" s="66">
        <v>3</v>
      </c>
      <c r="E226" s="66">
        <v>2</v>
      </c>
      <c r="F226" s="66">
        <v>1</v>
      </c>
      <c r="G226" s="66">
        <v>1</v>
      </c>
      <c r="H226" s="66">
        <v>1</v>
      </c>
      <c r="I226" s="66">
        <v>1</v>
      </c>
      <c r="J226" s="66">
        <v>0</v>
      </c>
      <c r="K226" s="66">
        <v>0</v>
      </c>
      <c r="L226" s="66">
        <v>0</v>
      </c>
      <c r="M226" s="66">
        <v>1</v>
      </c>
      <c r="N226" s="66">
        <v>1</v>
      </c>
      <c r="O226" s="66">
        <v>0</v>
      </c>
      <c r="P226" s="66">
        <v>1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2</v>
      </c>
      <c r="X226" s="66">
        <v>0</v>
      </c>
      <c r="Y226" s="66">
        <v>0</v>
      </c>
    </row>
    <row r="227" spans="2:25" x14ac:dyDescent="0.2">
      <c r="B227" s="63" t="s">
        <v>410</v>
      </c>
      <c r="C227" s="64" t="s">
        <v>455</v>
      </c>
      <c r="D227" s="54">
        <v>9</v>
      </c>
      <c r="E227" s="54">
        <v>8</v>
      </c>
      <c r="F227" s="54">
        <v>8</v>
      </c>
      <c r="G227" s="54">
        <v>0</v>
      </c>
      <c r="H227" s="54">
        <v>8</v>
      </c>
      <c r="I227" s="54">
        <v>0</v>
      </c>
      <c r="J227" s="54">
        <v>0</v>
      </c>
      <c r="K227" s="54">
        <v>3</v>
      </c>
      <c r="L227" s="54">
        <v>1</v>
      </c>
      <c r="M227" s="54">
        <v>7</v>
      </c>
      <c r="N227" s="54">
        <v>1</v>
      </c>
      <c r="O227" s="54">
        <v>0</v>
      </c>
      <c r="P227" s="54">
        <v>1</v>
      </c>
      <c r="Q227" s="54">
        <v>0</v>
      </c>
      <c r="R227" s="54">
        <v>0</v>
      </c>
      <c r="S227" s="54">
        <v>0</v>
      </c>
      <c r="T227" s="54">
        <v>0</v>
      </c>
      <c r="U227" s="54">
        <v>1</v>
      </c>
      <c r="V227" s="54">
        <v>0</v>
      </c>
      <c r="W227" s="54">
        <v>6</v>
      </c>
      <c r="X227" s="54">
        <v>2</v>
      </c>
      <c r="Y227" s="54">
        <v>0</v>
      </c>
    </row>
    <row r="228" spans="2:25" ht="21" x14ac:dyDescent="0.2">
      <c r="B228" s="67" t="s">
        <v>412</v>
      </c>
      <c r="C228" s="64" t="s">
        <v>457</v>
      </c>
      <c r="D228" s="66">
        <v>4</v>
      </c>
      <c r="E228" s="66">
        <v>3</v>
      </c>
      <c r="F228" s="66">
        <v>3</v>
      </c>
      <c r="G228" s="66">
        <v>0</v>
      </c>
      <c r="H228" s="66">
        <v>3</v>
      </c>
      <c r="I228" s="66">
        <v>0</v>
      </c>
      <c r="J228" s="66">
        <v>0</v>
      </c>
      <c r="K228" s="66">
        <v>1</v>
      </c>
      <c r="L228" s="66">
        <v>1</v>
      </c>
      <c r="M228" s="66">
        <v>2</v>
      </c>
      <c r="N228" s="66">
        <v>1</v>
      </c>
      <c r="O228" s="66">
        <v>0</v>
      </c>
      <c r="P228" s="66">
        <v>1</v>
      </c>
      <c r="Q228" s="66">
        <v>0</v>
      </c>
      <c r="R228" s="66">
        <v>0</v>
      </c>
      <c r="S228" s="66">
        <v>0</v>
      </c>
      <c r="T228" s="66">
        <v>0</v>
      </c>
      <c r="U228" s="66">
        <v>1</v>
      </c>
      <c r="V228" s="66">
        <v>0</v>
      </c>
      <c r="W228" s="66">
        <v>3</v>
      </c>
      <c r="X228" s="66">
        <v>0</v>
      </c>
      <c r="Y228" s="66">
        <v>0</v>
      </c>
    </row>
    <row r="229" spans="2:25" x14ac:dyDescent="0.2">
      <c r="B229" s="67" t="s">
        <v>414</v>
      </c>
      <c r="C229" s="64" t="s">
        <v>459</v>
      </c>
      <c r="D229" s="66">
        <v>5</v>
      </c>
      <c r="E229" s="66">
        <v>5</v>
      </c>
      <c r="F229" s="66">
        <v>5</v>
      </c>
      <c r="G229" s="66">
        <v>0</v>
      </c>
      <c r="H229" s="66">
        <v>5</v>
      </c>
      <c r="I229" s="66">
        <v>0</v>
      </c>
      <c r="J229" s="66">
        <v>0</v>
      </c>
      <c r="K229" s="66">
        <v>2</v>
      </c>
      <c r="L229" s="66">
        <v>0</v>
      </c>
      <c r="M229" s="66">
        <v>5</v>
      </c>
      <c r="N229" s="66">
        <v>0</v>
      </c>
      <c r="O229" s="66">
        <v>0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0</v>
      </c>
      <c r="V229" s="66">
        <v>0</v>
      </c>
      <c r="W229" s="66">
        <v>3</v>
      </c>
      <c r="X229" s="66">
        <v>2</v>
      </c>
      <c r="Y229" s="66">
        <v>0</v>
      </c>
    </row>
    <row r="230" spans="2:25" x14ac:dyDescent="0.2">
      <c r="B230" s="67" t="s">
        <v>416</v>
      </c>
      <c r="C230" s="64" t="s">
        <v>461</v>
      </c>
      <c r="D230" s="66">
        <v>0</v>
      </c>
      <c r="E230" s="66">
        <v>0</v>
      </c>
      <c r="F230" s="66">
        <v>0</v>
      </c>
      <c r="G230" s="66">
        <v>0</v>
      </c>
      <c r="H230" s="66">
        <v>0</v>
      </c>
      <c r="I230" s="66">
        <v>0</v>
      </c>
      <c r="J230" s="66">
        <v>0</v>
      </c>
      <c r="K230" s="66">
        <v>0</v>
      </c>
      <c r="L230" s="66">
        <v>0</v>
      </c>
      <c r="M230" s="66">
        <v>0</v>
      </c>
      <c r="N230" s="66">
        <v>0</v>
      </c>
      <c r="O230" s="66">
        <v>0</v>
      </c>
      <c r="P230" s="66">
        <v>0</v>
      </c>
      <c r="Q230" s="66">
        <v>0</v>
      </c>
      <c r="R230" s="66">
        <v>0</v>
      </c>
      <c r="S230" s="66">
        <v>0</v>
      </c>
      <c r="T230" s="66">
        <v>0</v>
      </c>
      <c r="U230" s="66">
        <v>0</v>
      </c>
      <c r="V230" s="66">
        <v>0</v>
      </c>
      <c r="W230" s="66">
        <v>0</v>
      </c>
      <c r="X230" s="66">
        <v>0</v>
      </c>
      <c r="Y230" s="66">
        <v>0</v>
      </c>
    </row>
    <row r="231" spans="2:25" x14ac:dyDescent="0.2">
      <c r="B231" s="67" t="s">
        <v>418</v>
      </c>
      <c r="C231" s="64" t="s">
        <v>463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</row>
    <row r="232" spans="2:25" x14ac:dyDescent="0.2">
      <c r="B232" s="63" t="s">
        <v>420</v>
      </c>
      <c r="C232" s="64" t="s">
        <v>465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  <c r="O232" s="66">
        <v>0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</row>
    <row r="233" spans="2:25" x14ac:dyDescent="0.2">
      <c r="B233" s="63" t="s">
        <v>422</v>
      </c>
      <c r="C233" s="64" t="s">
        <v>467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</row>
    <row r="234" spans="2:25" ht="21" x14ac:dyDescent="0.2">
      <c r="B234" s="63" t="s">
        <v>367</v>
      </c>
      <c r="C234" s="64" t="s">
        <v>469</v>
      </c>
      <c r="D234" s="66">
        <v>0</v>
      </c>
      <c r="E234" s="66">
        <v>0</v>
      </c>
      <c r="F234" s="66">
        <v>0</v>
      </c>
      <c r="G234" s="66">
        <v>0</v>
      </c>
      <c r="H234" s="66">
        <v>0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</row>
    <row r="235" spans="2:25" x14ac:dyDescent="0.2">
      <c r="B235" s="63" t="s">
        <v>424</v>
      </c>
      <c r="C235" s="64" t="s">
        <v>471</v>
      </c>
      <c r="D235" s="54">
        <v>4</v>
      </c>
      <c r="E235" s="54">
        <v>3</v>
      </c>
      <c r="F235" s="54">
        <v>2</v>
      </c>
      <c r="G235" s="54">
        <v>1</v>
      </c>
      <c r="H235" s="54">
        <v>1</v>
      </c>
      <c r="I235" s="54">
        <v>1</v>
      </c>
      <c r="J235" s="54">
        <v>0</v>
      </c>
      <c r="K235" s="54">
        <v>0</v>
      </c>
      <c r="L235" s="54">
        <v>1</v>
      </c>
      <c r="M235" s="54">
        <v>0</v>
      </c>
      <c r="N235" s="54">
        <v>0</v>
      </c>
      <c r="O235" s="54">
        <v>1</v>
      </c>
      <c r="P235" s="54">
        <v>0</v>
      </c>
      <c r="Q235" s="54">
        <v>1</v>
      </c>
      <c r="R235" s="54">
        <v>0</v>
      </c>
      <c r="S235" s="54">
        <v>0</v>
      </c>
      <c r="T235" s="54">
        <v>0</v>
      </c>
      <c r="U235" s="54">
        <v>0</v>
      </c>
      <c r="V235" s="54">
        <v>1</v>
      </c>
      <c r="W235" s="54">
        <v>1</v>
      </c>
      <c r="X235" s="54">
        <v>1</v>
      </c>
      <c r="Y235" s="54">
        <v>0</v>
      </c>
    </row>
    <row r="236" spans="2:25" ht="21" x14ac:dyDescent="0.2">
      <c r="B236" s="67" t="s">
        <v>426</v>
      </c>
      <c r="C236" s="64" t="s">
        <v>473</v>
      </c>
      <c r="D236" s="66">
        <v>4</v>
      </c>
      <c r="E236" s="66">
        <v>3</v>
      </c>
      <c r="F236" s="66">
        <v>2</v>
      </c>
      <c r="G236" s="66">
        <v>1</v>
      </c>
      <c r="H236" s="66">
        <v>1</v>
      </c>
      <c r="I236" s="66">
        <v>1</v>
      </c>
      <c r="J236" s="66">
        <v>0</v>
      </c>
      <c r="K236" s="66">
        <v>0</v>
      </c>
      <c r="L236" s="66">
        <v>1</v>
      </c>
      <c r="M236" s="66">
        <v>0</v>
      </c>
      <c r="N236" s="66">
        <v>0</v>
      </c>
      <c r="O236" s="66">
        <v>1</v>
      </c>
      <c r="P236" s="66">
        <v>0</v>
      </c>
      <c r="Q236" s="66">
        <v>1</v>
      </c>
      <c r="R236" s="66">
        <v>0</v>
      </c>
      <c r="S236" s="66">
        <v>0</v>
      </c>
      <c r="T236" s="66">
        <v>0</v>
      </c>
      <c r="U236" s="66">
        <v>0</v>
      </c>
      <c r="V236" s="66">
        <v>1</v>
      </c>
      <c r="W236" s="66">
        <v>1</v>
      </c>
      <c r="X236" s="66">
        <v>1</v>
      </c>
      <c r="Y236" s="66">
        <v>0</v>
      </c>
    </row>
    <row r="237" spans="2:25" x14ac:dyDescent="0.2">
      <c r="B237" s="67" t="s">
        <v>851</v>
      </c>
      <c r="C237" s="64" t="s">
        <v>475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</row>
    <row r="238" spans="2:25" x14ac:dyDescent="0.2">
      <c r="B238" s="67" t="s">
        <v>852</v>
      </c>
      <c r="C238" s="64" t="s">
        <v>477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</row>
    <row r="239" spans="2:25" ht="21" x14ac:dyDescent="0.2">
      <c r="B239" s="63" t="s">
        <v>369</v>
      </c>
      <c r="C239" s="64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</row>
    <row r="240" spans="2:25" x14ac:dyDescent="0.2">
      <c r="B240" s="63" t="s">
        <v>691</v>
      </c>
      <c r="C240" s="64" t="s">
        <v>481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</row>
    <row r="241" spans="2:25" x14ac:dyDescent="0.2">
      <c r="B241" s="63" t="s">
        <v>430</v>
      </c>
      <c r="C241" s="64" t="s">
        <v>483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</row>
    <row r="242" spans="2:25" x14ac:dyDescent="0.2">
      <c r="B242" s="63" t="s">
        <v>432</v>
      </c>
      <c r="C242" s="64" t="s">
        <v>485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</row>
    <row r="243" spans="2:25" x14ac:dyDescent="0.2">
      <c r="B243" s="63" t="s">
        <v>434</v>
      </c>
      <c r="C243" s="64" t="s">
        <v>487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</row>
    <row r="244" spans="2:25" x14ac:dyDescent="0.2">
      <c r="B244" s="138" t="s">
        <v>770</v>
      </c>
      <c r="C244" s="64" t="s">
        <v>489</v>
      </c>
      <c r="D244" s="66">
        <v>7</v>
      </c>
      <c r="E244" s="66">
        <v>5</v>
      </c>
      <c r="F244" s="66">
        <v>5</v>
      </c>
      <c r="G244" s="66">
        <v>0</v>
      </c>
      <c r="H244" s="66">
        <v>4</v>
      </c>
      <c r="I244" s="66">
        <v>0</v>
      </c>
      <c r="J244" s="66">
        <v>0</v>
      </c>
      <c r="K244" s="66">
        <v>0</v>
      </c>
      <c r="L244" s="66">
        <v>4</v>
      </c>
      <c r="M244" s="66">
        <v>0</v>
      </c>
      <c r="N244" s="66">
        <v>2</v>
      </c>
      <c r="O244" s="66">
        <v>0</v>
      </c>
      <c r="P244" s="66">
        <v>1</v>
      </c>
      <c r="Q244" s="66">
        <v>0</v>
      </c>
      <c r="R244" s="66">
        <v>0</v>
      </c>
      <c r="S244" s="66">
        <v>0</v>
      </c>
      <c r="T244" s="66">
        <v>1</v>
      </c>
      <c r="U244" s="66">
        <v>0</v>
      </c>
      <c r="V244" s="66">
        <v>1</v>
      </c>
      <c r="W244" s="66">
        <v>3</v>
      </c>
      <c r="X244" s="66">
        <v>1</v>
      </c>
      <c r="Y244" s="66">
        <v>0</v>
      </c>
    </row>
    <row r="245" spans="2:25" x14ac:dyDescent="0.2">
      <c r="B245" s="63" t="s">
        <v>438</v>
      </c>
      <c r="C245" s="64" t="s">
        <v>491</v>
      </c>
      <c r="D245" s="66">
        <v>7</v>
      </c>
      <c r="E245" s="66">
        <v>7</v>
      </c>
      <c r="F245" s="66">
        <v>7</v>
      </c>
      <c r="G245" s="66">
        <v>0</v>
      </c>
      <c r="H245" s="66">
        <v>7</v>
      </c>
      <c r="I245" s="66">
        <v>0</v>
      </c>
      <c r="J245" s="66">
        <v>1</v>
      </c>
      <c r="K245" s="66">
        <v>2</v>
      </c>
      <c r="L245" s="66">
        <v>1</v>
      </c>
      <c r="M245" s="66">
        <v>4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3</v>
      </c>
      <c r="W245" s="66">
        <v>4</v>
      </c>
      <c r="X245" s="66">
        <v>0</v>
      </c>
      <c r="Y245" s="66">
        <v>0</v>
      </c>
    </row>
    <row r="246" spans="2:25" x14ac:dyDescent="0.2">
      <c r="B246" s="63" t="s">
        <v>847</v>
      </c>
      <c r="C246" s="64" t="s">
        <v>493</v>
      </c>
      <c r="D246" s="66">
        <v>3</v>
      </c>
      <c r="E246" s="66">
        <v>3</v>
      </c>
      <c r="F246" s="66">
        <v>3</v>
      </c>
      <c r="G246" s="66">
        <v>0</v>
      </c>
      <c r="H246" s="66">
        <v>3</v>
      </c>
      <c r="I246" s="66">
        <v>0</v>
      </c>
      <c r="J246" s="66">
        <v>0</v>
      </c>
      <c r="K246" s="66">
        <v>3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2</v>
      </c>
      <c r="W246" s="66">
        <v>1</v>
      </c>
      <c r="X246" s="66">
        <v>0</v>
      </c>
      <c r="Y246" s="66">
        <v>0</v>
      </c>
    </row>
    <row r="247" spans="2:25" x14ac:dyDescent="0.2">
      <c r="B247" s="63" t="s">
        <v>848</v>
      </c>
      <c r="C247" s="64" t="s">
        <v>494</v>
      </c>
      <c r="D247" s="66">
        <v>57</v>
      </c>
      <c r="E247" s="66">
        <v>42</v>
      </c>
      <c r="F247" s="66">
        <v>42</v>
      </c>
      <c r="G247" s="66">
        <v>0</v>
      </c>
      <c r="H247" s="66">
        <v>42</v>
      </c>
      <c r="I247" s="66">
        <v>0</v>
      </c>
      <c r="J247" s="66">
        <v>0</v>
      </c>
      <c r="K247" s="66">
        <v>25</v>
      </c>
      <c r="L247" s="66">
        <v>16</v>
      </c>
      <c r="M247" s="66">
        <v>19</v>
      </c>
      <c r="N247" s="66">
        <v>14</v>
      </c>
      <c r="O247" s="66">
        <v>1</v>
      </c>
      <c r="P247" s="66">
        <v>13</v>
      </c>
      <c r="Q247" s="66">
        <v>1</v>
      </c>
      <c r="R247" s="66">
        <v>0</v>
      </c>
      <c r="S247" s="66">
        <v>2</v>
      </c>
      <c r="T247" s="66">
        <v>0</v>
      </c>
      <c r="U247" s="66">
        <v>2</v>
      </c>
      <c r="V247" s="66">
        <v>8</v>
      </c>
      <c r="W247" s="66">
        <v>34</v>
      </c>
      <c r="X247" s="66">
        <v>0</v>
      </c>
      <c r="Y247" s="66">
        <v>0</v>
      </c>
    </row>
    <row r="248" spans="2:25" x14ac:dyDescent="0.2">
      <c r="B248" s="69" t="s">
        <v>442</v>
      </c>
      <c r="C248" s="64" t="s">
        <v>496</v>
      </c>
      <c r="D248" s="66">
        <v>1</v>
      </c>
      <c r="E248" s="66">
        <v>1</v>
      </c>
      <c r="F248" s="66">
        <v>1</v>
      </c>
      <c r="G248" s="66">
        <v>0</v>
      </c>
      <c r="H248" s="66">
        <v>0</v>
      </c>
      <c r="I248" s="66">
        <v>0</v>
      </c>
      <c r="J248" s="66">
        <v>0</v>
      </c>
      <c r="K248" s="66">
        <v>0</v>
      </c>
      <c r="L248" s="66">
        <v>0</v>
      </c>
      <c r="M248" s="66">
        <v>0</v>
      </c>
      <c r="N248" s="66">
        <v>0</v>
      </c>
      <c r="O248" s="66">
        <v>0</v>
      </c>
      <c r="P248" s="66">
        <v>0</v>
      </c>
      <c r="Q248" s="66">
        <v>0</v>
      </c>
      <c r="R248" s="66">
        <v>0</v>
      </c>
      <c r="S248" s="66">
        <v>0</v>
      </c>
      <c r="T248" s="66">
        <v>0</v>
      </c>
      <c r="U248" s="66">
        <v>0</v>
      </c>
      <c r="V248" s="66">
        <v>0</v>
      </c>
      <c r="W248" s="66">
        <v>1</v>
      </c>
      <c r="X248" s="66">
        <v>0</v>
      </c>
      <c r="Y248" s="66">
        <v>0</v>
      </c>
    </row>
    <row r="249" spans="2:25" x14ac:dyDescent="0.2">
      <c r="B249" s="63" t="s">
        <v>444</v>
      </c>
      <c r="C249" s="64" t="s">
        <v>497</v>
      </c>
      <c r="D249" s="66">
        <v>0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0</v>
      </c>
      <c r="O249" s="66">
        <v>0</v>
      </c>
      <c r="P249" s="66">
        <v>0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</row>
    <row r="250" spans="2:25" x14ac:dyDescent="0.2">
      <c r="B250" s="63" t="s">
        <v>446</v>
      </c>
      <c r="C250" s="64" t="s">
        <v>499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</row>
    <row r="251" spans="2:25" x14ac:dyDescent="0.2">
      <c r="B251" s="63" t="s">
        <v>448</v>
      </c>
      <c r="C251" s="64" t="s">
        <v>500</v>
      </c>
      <c r="D251" s="66">
        <v>23</v>
      </c>
      <c r="E251" s="66">
        <v>13</v>
      </c>
      <c r="F251" s="66">
        <v>13</v>
      </c>
      <c r="G251" s="66">
        <v>0</v>
      </c>
      <c r="H251" s="66">
        <v>13</v>
      </c>
      <c r="I251" s="66">
        <v>0</v>
      </c>
      <c r="J251" s="66">
        <v>0</v>
      </c>
      <c r="K251" s="66">
        <v>6</v>
      </c>
      <c r="L251" s="66">
        <v>4</v>
      </c>
      <c r="M251" s="66">
        <v>4</v>
      </c>
      <c r="N251" s="66">
        <v>10</v>
      </c>
      <c r="O251" s="66">
        <v>0</v>
      </c>
      <c r="P251" s="66">
        <v>10</v>
      </c>
      <c r="Q251" s="66">
        <v>0</v>
      </c>
      <c r="R251" s="66">
        <v>0</v>
      </c>
      <c r="S251" s="66">
        <v>0</v>
      </c>
      <c r="T251" s="66">
        <v>3</v>
      </c>
      <c r="U251" s="66">
        <v>0</v>
      </c>
      <c r="V251" s="66">
        <v>4</v>
      </c>
      <c r="W251" s="66">
        <v>7</v>
      </c>
      <c r="X251" s="66">
        <v>2</v>
      </c>
      <c r="Y251" s="66">
        <v>0</v>
      </c>
    </row>
    <row r="252" spans="2:25" x14ac:dyDescent="0.2">
      <c r="B252" s="63" t="s">
        <v>450</v>
      </c>
      <c r="C252" s="64" t="s">
        <v>502</v>
      </c>
      <c r="D252" s="66">
        <v>4</v>
      </c>
      <c r="E252" s="66">
        <v>2</v>
      </c>
      <c r="F252" s="66">
        <v>2</v>
      </c>
      <c r="G252" s="66">
        <v>0</v>
      </c>
      <c r="H252" s="66">
        <v>1</v>
      </c>
      <c r="I252" s="66">
        <v>0</v>
      </c>
      <c r="J252" s="66">
        <v>0</v>
      </c>
      <c r="K252" s="66">
        <v>0</v>
      </c>
      <c r="L252" s="66">
        <v>2</v>
      </c>
      <c r="M252" s="66">
        <v>0</v>
      </c>
      <c r="N252" s="66">
        <v>2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1</v>
      </c>
      <c r="W252" s="66">
        <v>1</v>
      </c>
      <c r="X252" s="66">
        <v>0</v>
      </c>
      <c r="Y252" s="66">
        <v>0</v>
      </c>
    </row>
    <row r="253" spans="2:25" x14ac:dyDescent="0.2">
      <c r="B253" s="63" t="s">
        <v>452</v>
      </c>
      <c r="C253" s="64" t="s">
        <v>504</v>
      </c>
      <c r="D253" s="66">
        <v>15</v>
      </c>
      <c r="E253" s="66">
        <v>13</v>
      </c>
      <c r="F253" s="66">
        <v>12</v>
      </c>
      <c r="G253" s="66">
        <v>1</v>
      </c>
      <c r="H253" s="66">
        <v>7</v>
      </c>
      <c r="I253" s="66">
        <v>1</v>
      </c>
      <c r="J253" s="66">
        <v>0</v>
      </c>
      <c r="K253" s="66">
        <v>6</v>
      </c>
      <c r="L253" s="66">
        <v>2</v>
      </c>
      <c r="M253" s="66">
        <v>11</v>
      </c>
      <c r="N253" s="66">
        <v>2</v>
      </c>
      <c r="O253" s="66">
        <v>0</v>
      </c>
      <c r="P253" s="66">
        <v>1</v>
      </c>
      <c r="Q253" s="66">
        <v>0</v>
      </c>
      <c r="R253" s="66">
        <v>0</v>
      </c>
      <c r="S253" s="66">
        <v>1</v>
      </c>
      <c r="T253" s="66">
        <v>0</v>
      </c>
      <c r="U253" s="66">
        <v>2</v>
      </c>
      <c r="V253" s="66">
        <v>6</v>
      </c>
      <c r="W253" s="66">
        <v>7</v>
      </c>
      <c r="X253" s="66">
        <v>0</v>
      </c>
      <c r="Y253" s="66">
        <v>0</v>
      </c>
    </row>
    <row r="254" spans="2:25" x14ac:dyDescent="0.2">
      <c r="B254" s="63" t="s">
        <v>454</v>
      </c>
      <c r="C254" s="64" t="s">
        <v>506</v>
      </c>
      <c r="D254" s="54">
        <v>6</v>
      </c>
      <c r="E254" s="54">
        <v>4</v>
      </c>
      <c r="F254" s="54">
        <v>4</v>
      </c>
      <c r="G254" s="54">
        <v>0</v>
      </c>
      <c r="H254" s="54">
        <v>4</v>
      </c>
      <c r="I254" s="54">
        <v>0</v>
      </c>
      <c r="J254" s="54">
        <v>0</v>
      </c>
      <c r="K254" s="54">
        <v>1</v>
      </c>
      <c r="L254" s="54">
        <v>0</v>
      </c>
      <c r="M254" s="54">
        <v>0</v>
      </c>
      <c r="N254" s="54">
        <v>2</v>
      </c>
      <c r="O254" s="54">
        <v>0</v>
      </c>
      <c r="P254" s="54">
        <v>1</v>
      </c>
      <c r="Q254" s="54">
        <v>0</v>
      </c>
      <c r="R254" s="54">
        <v>1</v>
      </c>
      <c r="S254" s="54">
        <v>1</v>
      </c>
      <c r="T254" s="54">
        <v>0</v>
      </c>
      <c r="U254" s="54">
        <v>0</v>
      </c>
      <c r="V254" s="54">
        <v>0</v>
      </c>
      <c r="W254" s="54">
        <v>3</v>
      </c>
      <c r="X254" s="54">
        <v>1</v>
      </c>
      <c r="Y254" s="54">
        <v>0</v>
      </c>
    </row>
    <row r="255" spans="2:25" ht="21" x14ac:dyDescent="0.2">
      <c r="B255" s="67" t="s">
        <v>456</v>
      </c>
      <c r="C255" s="64" t="s">
        <v>508</v>
      </c>
      <c r="D255" s="66">
        <v>5</v>
      </c>
      <c r="E255" s="66">
        <v>3</v>
      </c>
      <c r="F255" s="66">
        <v>3</v>
      </c>
      <c r="G255" s="66">
        <v>0</v>
      </c>
      <c r="H255" s="66">
        <v>3</v>
      </c>
      <c r="I255" s="66">
        <v>0</v>
      </c>
      <c r="J255" s="66">
        <v>0</v>
      </c>
      <c r="K255" s="66">
        <v>1</v>
      </c>
      <c r="L255" s="66">
        <v>0</v>
      </c>
      <c r="M255" s="66">
        <v>0</v>
      </c>
      <c r="N255" s="66">
        <v>2</v>
      </c>
      <c r="O255" s="66">
        <v>0</v>
      </c>
      <c r="P255" s="66">
        <v>1</v>
      </c>
      <c r="Q255" s="66">
        <v>0</v>
      </c>
      <c r="R255" s="66">
        <v>1</v>
      </c>
      <c r="S255" s="66">
        <v>1</v>
      </c>
      <c r="T255" s="66">
        <v>0</v>
      </c>
      <c r="U255" s="66">
        <v>0</v>
      </c>
      <c r="V255" s="66">
        <v>0</v>
      </c>
      <c r="W255" s="66">
        <v>2</v>
      </c>
      <c r="X255" s="66">
        <v>1</v>
      </c>
      <c r="Y255" s="66">
        <v>0</v>
      </c>
    </row>
    <row r="256" spans="2:25" x14ac:dyDescent="0.2">
      <c r="B256" s="67" t="s">
        <v>458</v>
      </c>
      <c r="C256" s="64" t="s">
        <v>510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</row>
    <row r="257" spans="2:25" x14ac:dyDescent="0.2">
      <c r="B257" s="67" t="s">
        <v>460</v>
      </c>
      <c r="C257" s="64" t="s">
        <v>512</v>
      </c>
      <c r="D257" s="66">
        <v>1</v>
      </c>
      <c r="E257" s="66">
        <v>1</v>
      </c>
      <c r="F257" s="66">
        <v>1</v>
      </c>
      <c r="G257" s="66">
        <v>0</v>
      </c>
      <c r="H257" s="66">
        <v>1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1</v>
      </c>
      <c r="X257" s="66">
        <v>0</v>
      </c>
      <c r="Y257" s="66">
        <v>0</v>
      </c>
    </row>
    <row r="258" spans="2:25" x14ac:dyDescent="0.2">
      <c r="B258" s="67" t="s">
        <v>462</v>
      </c>
      <c r="C258" s="64" t="s">
        <v>514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</row>
    <row r="259" spans="2:25" x14ac:dyDescent="0.2">
      <c r="B259" s="63" t="s">
        <v>464</v>
      </c>
      <c r="C259" s="64" t="s">
        <v>516</v>
      </c>
      <c r="D259" s="66">
        <v>15</v>
      </c>
      <c r="E259" s="66">
        <v>12</v>
      </c>
      <c r="F259" s="66">
        <v>9</v>
      </c>
      <c r="G259" s="66">
        <v>3</v>
      </c>
      <c r="H259" s="66">
        <v>9</v>
      </c>
      <c r="I259" s="66">
        <v>3</v>
      </c>
      <c r="J259" s="66">
        <v>0</v>
      </c>
      <c r="K259" s="66">
        <v>0</v>
      </c>
      <c r="L259" s="66">
        <v>1</v>
      </c>
      <c r="M259" s="66">
        <v>6</v>
      </c>
      <c r="N259" s="66">
        <v>1</v>
      </c>
      <c r="O259" s="66">
        <v>2</v>
      </c>
      <c r="P259" s="66">
        <v>1</v>
      </c>
      <c r="Q259" s="66">
        <v>2</v>
      </c>
      <c r="R259" s="66">
        <v>0</v>
      </c>
      <c r="S259" s="66">
        <v>0</v>
      </c>
      <c r="T259" s="66">
        <v>0</v>
      </c>
      <c r="U259" s="66">
        <v>0</v>
      </c>
      <c r="V259" s="66">
        <v>5</v>
      </c>
      <c r="W259" s="66">
        <v>6</v>
      </c>
      <c r="X259" s="66">
        <v>1</v>
      </c>
      <c r="Y259" s="66">
        <v>0</v>
      </c>
    </row>
    <row r="260" spans="2:25" ht="21" x14ac:dyDescent="0.2">
      <c r="B260" s="63" t="s">
        <v>742</v>
      </c>
      <c r="C260" s="64" t="s">
        <v>518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</row>
    <row r="261" spans="2:25" x14ac:dyDescent="0.2">
      <c r="B261" s="63" t="s">
        <v>466</v>
      </c>
      <c r="C261" s="64" t="s">
        <v>520</v>
      </c>
      <c r="D261" s="66">
        <v>3</v>
      </c>
      <c r="E261" s="66">
        <v>1</v>
      </c>
      <c r="F261" s="66">
        <v>1</v>
      </c>
      <c r="G261" s="66">
        <v>0</v>
      </c>
      <c r="H261" s="66">
        <v>1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1</v>
      </c>
      <c r="O261" s="66">
        <v>1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1</v>
      </c>
      <c r="X261" s="66">
        <v>0</v>
      </c>
      <c r="Y261" s="66">
        <v>0</v>
      </c>
    </row>
    <row r="262" spans="2:25" x14ac:dyDescent="0.2">
      <c r="B262" s="63" t="s">
        <v>468</v>
      </c>
      <c r="C262" s="64" t="s">
        <v>522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</row>
    <row r="263" spans="2:25" x14ac:dyDescent="0.2">
      <c r="B263" s="63" t="s">
        <v>470</v>
      </c>
      <c r="C263" s="64" t="s">
        <v>524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</row>
    <row r="264" spans="2:25" x14ac:dyDescent="0.2">
      <c r="B264" s="63" t="s">
        <v>472</v>
      </c>
      <c r="C264" s="64" t="s">
        <v>526</v>
      </c>
      <c r="D264" s="54">
        <v>0</v>
      </c>
      <c r="E264" s="54">
        <v>0</v>
      </c>
      <c r="F264" s="54">
        <v>0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</row>
    <row r="265" spans="2:25" ht="21" x14ac:dyDescent="0.2">
      <c r="B265" s="67" t="s">
        <v>474</v>
      </c>
      <c r="C265" s="64" t="s">
        <v>528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</row>
    <row r="266" spans="2:25" x14ac:dyDescent="0.2">
      <c r="B266" s="67" t="s">
        <v>476</v>
      </c>
      <c r="C266" s="64" t="s">
        <v>530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</row>
    <row r="267" spans="2:25" x14ac:dyDescent="0.2">
      <c r="B267" s="67" t="s">
        <v>478</v>
      </c>
      <c r="C267" s="64" t="s">
        <v>532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</row>
    <row r="268" spans="2:25" x14ac:dyDescent="0.2">
      <c r="B268" s="67" t="s">
        <v>480</v>
      </c>
      <c r="C268" s="64" t="s">
        <v>534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</row>
    <row r="269" spans="2:25" x14ac:dyDescent="0.2">
      <c r="B269" s="67" t="s">
        <v>482</v>
      </c>
      <c r="C269" s="64" t="s">
        <v>536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</row>
    <row r="270" spans="2:25" x14ac:dyDescent="0.2">
      <c r="B270" s="67" t="s">
        <v>484</v>
      </c>
      <c r="C270" s="64" t="s">
        <v>538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</row>
    <row r="271" spans="2:25" x14ac:dyDescent="0.2">
      <c r="B271" s="63" t="s">
        <v>486</v>
      </c>
      <c r="C271" s="64" t="s">
        <v>540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</row>
    <row r="272" spans="2:25" x14ac:dyDescent="0.2">
      <c r="B272" s="63" t="s">
        <v>488</v>
      </c>
      <c r="C272" s="64" t="s">
        <v>542</v>
      </c>
      <c r="D272" s="54">
        <v>137</v>
      </c>
      <c r="E272" s="54">
        <v>113</v>
      </c>
      <c r="F272" s="54">
        <v>105</v>
      </c>
      <c r="G272" s="54">
        <v>8</v>
      </c>
      <c r="H272" s="54">
        <v>95</v>
      </c>
      <c r="I272" s="54">
        <v>3</v>
      </c>
      <c r="J272" s="54">
        <v>4</v>
      </c>
      <c r="K272" s="54">
        <v>16</v>
      </c>
      <c r="L272" s="54">
        <v>21</v>
      </c>
      <c r="M272" s="54">
        <v>30</v>
      </c>
      <c r="N272" s="54">
        <v>21</v>
      </c>
      <c r="O272" s="54">
        <v>2</v>
      </c>
      <c r="P272" s="54">
        <v>20</v>
      </c>
      <c r="Q272" s="54">
        <v>2</v>
      </c>
      <c r="R272" s="54">
        <v>1</v>
      </c>
      <c r="S272" s="54">
        <v>5</v>
      </c>
      <c r="T272" s="54">
        <v>0</v>
      </c>
      <c r="U272" s="54">
        <v>3</v>
      </c>
      <c r="V272" s="54">
        <v>24</v>
      </c>
      <c r="W272" s="54">
        <v>81</v>
      </c>
      <c r="X272" s="54">
        <v>8</v>
      </c>
      <c r="Y272" s="54">
        <v>0</v>
      </c>
    </row>
    <row r="273" spans="2:25" ht="21" x14ac:dyDescent="0.2">
      <c r="B273" s="67" t="s">
        <v>490</v>
      </c>
      <c r="C273" s="64" t="s">
        <v>543</v>
      </c>
      <c r="D273" s="66">
        <v>121</v>
      </c>
      <c r="E273" s="66">
        <v>100</v>
      </c>
      <c r="F273" s="66">
        <v>93</v>
      </c>
      <c r="G273" s="66">
        <v>7</v>
      </c>
      <c r="H273" s="66">
        <v>84</v>
      </c>
      <c r="I273" s="66">
        <v>3</v>
      </c>
      <c r="J273" s="66">
        <v>4</v>
      </c>
      <c r="K273" s="66">
        <v>16</v>
      </c>
      <c r="L273" s="66">
        <v>19</v>
      </c>
      <c r="M273" s="66">
        <v>27</v>
      </c>
      <c r="N273" s="66">
        <v>19</v>
      </c>
      <c r="O273" s="66">
        <v>2</v>
      </c>
      <c r="P273" s="66">
        <v>18</v>
      </c>
      <c r="Q273" s="66">
        <v>2</v>
      </c>
      <c r="R273" s="66">
        <v>1</v>
      </c>
      <c r="S273" s="66">
        <v>5</v>
      </c>
      <c r="T273" s="66">
        <v>0</v>
      </c>
      <c r="U273" s="66">
        <v>3</v>
      </c>
      <c r="V273" s="66">
        <v>24</v>
      </c>
      <c r="W273" s="66">
        <v>68</v>
      </c>
      <c r="X273" s="66">
        <v>8</v>
      </c>
      <c r="Y273" s="66">
        <v>0</v>
      </c>
    </row>
    <row r="274" spans="2:25" x14ac:dyDescent="0.2">
      <c r="B274" s="67" t="s">
        <v>492</v>
      </c>
      <c r="C274" s="64" t="s">
        <v>544</v>
      </c>
      <c r="D274" s="66">
        <v>15</v>
      </c>
      <c r="E274" s="66">
        <v>13</v>
      </c>
      <c r="F274" s="66">
        <v>12</v>
      </c>
      <c r="G274" s="66">
        <v>1</v>
      </c>
      <c r="H274" s="66">
        <v>11</v>
      </c>
      <c r="I274" s="66">
        <v>0</v>
      </c>
      <c r="J274" s="66">
        <v>0</v>
      </c>
      <c r="K274" s="66">
        <v>0</v>
      </c>
      <c r="L274" s="66">
        <v>2</v>
      </c>
      <c r="M274" s="66">
        <v>3</v>
      </c>
      <c r="N274" s="66">
        <v>1</v>
      </c>
      <c r="O274" s="66">
        <v>0</v>
      </c>
      <c r="P274" s="66">
        <v>1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13</v>
      </c>
      <c r="X274" s="66">
        <v>0</v>
      </c>
      <c r="Y274" s="66">
        <v>0</v>
      </c>
    </row>
    <row r="275" spans="2:25" x14ac:dyDescent="0.2">
      <c r="B275" s="67" t="s">
        <v>498</v>
      </c>
      <c r="C275" s="64" t="s">
        <v>546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</row>
    <row r="276" spans="2:25" x14ac:dyDescent="0.2">
      <c r="B276" s="137" t="s">
        <v>759</v>
      </c>
      <c r="C276" s="64" t="s">
        <v>548</v>
      </c>
      <c r="D276" s="66">
        <v>1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1</v>
      </c>
      <c r="O276" s="66">
        <v>0</v>
      </c>
      <c r="P276" s="66">
        <v>1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</row>
    <row r="277" spans="2:25" x14ac:dyDescent="0.2">
      <c r="B277" s="137" t="s">
        <v>495</v>
      </c>
      <c r="C277" s="64" t="s">
        <v>550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</row>
    <row r="278" spans="2:25" x14ac:dyDescent="0.2">
      <c r="B278" s="137" t="s">
        <v>760</v>
      </c>
      <c r="C278" s="64" t="s">
        <v>559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</row>
    <row r="279" spans="2:25" x14ac:dyDescent="0.2">
      <c r="B279" s="137" t="s">
        <v>758</v>
      </c>
      <c r="C279" s="64" t="s">
        <v>551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</row>
    <row r="280" spans="2:25" x14ac:dyDescent="0.2">
      <c r="B280" s="138" t="s">
        <v>501</v>
      </c>
      <c r="C280" s="64" t="s">
        <v>553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</row>
    <row r="281" spans="2:25" x14ac:dyDescent="0.2">
      <c r="B281" s="138" t="s">
        <v>503</v>
      </c>
      <c r="C281" s="64" t="s">
        <v>555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</row>
    <row r="282" spans="2:25" x14ac:dyDescent="0.2">
      <c r="B282" s="138" t="s">
        <v>505</v>
      </c>
      <c r="C282" s="64" t="s">
        <v>679</v>
      </c>
      <c r="D282" s="54">
        <v>56</v>
      </c>
      <c r="E282" s="54">
        <v>55</v>
      </c>
      <c r="F282" s="54">
        <v>48</v>
      </c>
      <c r="G282" s="54">
        <v>7</v>
      </c>
      <c r="H282" s="54">
        <v>48</v>
      </c>
      <c r="I282" s="54">
        <v>4</v>
      </c>
      <c r="J282" s="54">
        <v>0</v>
      </c>
      <c r="K282" s="54">
        <v>6</v>
      </c>
      <c r="L282" s="54">
        <v>0</v>
      </c>
      <c r="M282" s="54">
        <v>26</v>
      </c>
      <c r="N282" s="54">
        <v>1</v>
      </c>
      <c r="O282" s="54">
        <v>0</v>
      </c>
      <c r="P282" s="54">
        <v>1</v>
      </c>
      <c r="Q282" s="54">
        <v>0</v>
      </c>
      <c r="R282" s="54">
        <v>0</v>
      </c>
      <c r="S282" s="54">
        <v>0</v>
      </c>
      <c r="T282" s="54">
        <v>0</v>
      </c>
      <c r="U282" s="54">
        <v>1</v>
      </c>
      <c r="V282" s="54">
        <v>18</v>
      </c>
      <c r="W282" s="54">
        <v>33</v>
      </c>
      <c r="X282" s="54">
        <v>4</v>
      </c>
      <c r="Y282" s="54">
        <v>1</v>
      </c>
    </row>
    <row r="283" spans="2:25" ht="21" x14ac:dyDescent="0.2">
      <c r="B283" s="137" t="s">
        <v>507</v>
      </c>
      <c r="C283" s="64" t="s">
        <v>680</v>
      </c>
      <c r="D283" s="66">
        <v>56</v>
      </c>
      <c r="E283" s="66">
        <v>55</v>
      </c>
      <c r="F283" s="66">
        <v>48</v>
      </c>
      <c r="G283" s="66">
        <v>7</v>
      </c>
      <c r="H283" s="66">
        <v>48</v>
      </c>
      <c r="I283" s="66">
        <v>4</v>
      </c>
      <c r="J283" s="66">
        <v>0</v>
      </c>
      <c r="K283" s="66">
        <v>6</v>
      </c>
      <c r="L283" s="66">
        <v>0</v>
      </c>
      <c r="M283" s="66">
        <v>26</v>
      </c>
      <c r="N283" s="66">
        <v>1</v>
      </c>
      <c r="O283" s="66">
        <v>0</v>
      </c>
      <c r="P283" s="66">
        <v>1</v>
      </c>
      <c r="Q283" s="66">
        <v>0</v>
      </c>
      <c r="R283" s="66">
        <v>0</v>
      </c>
      <c r="S283" s="66">
        <v>0</v>
      </c>
      <c r="T283" s="66">
        <v>0</v>
      </c>
      <c r="U283" s="66">
        <v>1</v>
      </c>
      <c r="V283" s="66">
        <v>18</v>
      </c>
      <c r="W283" s="66">
        <v>33</v>
      </c>
      <c r="X283" s="66">
        <v>4</v>
      </c>
      <c r="Y283" s="66">
        <v>1</v>
      </c>
    </row>
    <row r="284" spans="2:25" x14ac:dyDescent="0.2">
      <c r="B284" s="137" t="s">
        <v>509</v>
      </c>
      <c r="C284" s="64" t="s">
        <v>681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</row>
    <row r="285" spans="2:25" x14ac:dyDescent="0.2">
      <c r="B285" s="137" t="s">
        <v>761</v>
      </c>
      <c r="C285" s="64" t="s">
        <v>686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</row>
    <row r="286" spans="2:25" x14ac:dyDescent="0.2">
      <c r="B286" s="138" t="s">
        <v>511</v>
      </c>
      <c r="C286" s="64" t="s">
        <v>692</v>
      </c>
      <c r="D286" s="54">
        <v>0</v>
      </c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</row>
    <row r="287" spans="2:25" ht="21" x14ac:dyDescent="0.2">
      <c r="B287" s="137" t="s">
        <v>513</v>
      </c>
      <c r="C287" s="64" t="s">
        <v>693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</row>
    <row r="288" spans="2:25" x14ac:dyDescent="0.2">
      <c r="B288" s="137" t="s">
        <v>515</v>
      </c>
      <c r="C288" s="64" t="s">
        <v>694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</row>
    <row r="289" spans="2:25" x14ac:dyDescent="0.2">
      <c r="B289" s="137" t="s">
        <v>517</v>
      </c>
      <c r="C289" s="64" t="s">
        <v>695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</row>
    <row r="290" spans="2:25" x14ac:dyDescent="0.2">
      <c r="B290" s="63" t="s">
        <v>519</v>
      </c>
      <c r="C290" s="64" t="s">
        <v>696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</row>
    <row r="291" spans="2:25" x14ac:dyDescent="0.2">
      <c r="B291" s="63" t="s">
        <v>521</v>
      </c>
      <c r="C291" s="64" t="s">
        <v>697</v>
      </c>
      <c r="D291" s="66">
        <v>36</v>
      </c>
      <c r="E291" s="66">
        <v>30</v>
      </c>
      <c r="F291" s="66">
        <v>25</v>
      </c>
      <c r="G291" s="66">
        <v>4</v>
      </c>
      <c r="H291" s="66">
        <v>19</v>
      </c>
      <c r="I291" s="66">
        <v>1</v>
      </c>
      <c r="J291" s="66">
        <v>0</v>
      </c>
      <c r="K291" s="66">
        <v>14</v>
      </c>
      <c r="L291" s="66">
        <v>8</v>
      </c>
      <c r="M291" s="66">
        <v>12</v>
      </c>
      <c r="N291" s="66">
        <v>4</v>
      </c>
      <c r="O291" s="66">
        <v>1</v>
      </c>
      <c r="P291" s="66">
        <v>1</v>
      </c>
      <c r="Q291" s="66">
        <v>0</v>
      </c>
      <c r="R291" s="66">
        <v>2</v>
      </c>
      <c r="S291" s="66">
        <v>0</v>
      </c>
      <c r="T291" s="66">
        <v>0</v>
      </c>
      <c r="U291" s="66">
        <v>0</v>
      </c>
      <c r="V291" s="66">
        <v>7</v>
      </c>
      <c r="W291" s="66">
        <v>16</v>
      </c>
      <c r="X291" s="66">
        <v>7</v>
      </c>
      <c r="Y291" s="66">
        <v>0</v>
      </c>
    </row>
    <row r="292" spans="2:25" x14ac:dyDescent="0.2">
      <c r="B292" s="63" t="s">
        <v>523</v>
      </c>
      <c r="C292" s="64" t="s">
        <v>705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</row>
    <row r="293" spans="2:25" x14ac:dyDescent="0.2">
      <c r="B293" s="63" t="s">
        <v>525</v>
      </c>
      <c r="C293" s="64" t="s">
        <v>706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</row>
    <row r="294" spans="2:25" x14ac:dyDescent="0.2">
      <c r="B294" s="63" t="s">
        <v>527</v>
      </c>
      <c r="C294" s="64" t="s">
        <v>762</v>
      </c>
      <c r="D294" s="66">
        <v>21</v>
      </c>
      <c r="E294" s="66">
        <v>15</v>
      </c>
      <c r="F294" s="66">
        <v>12</v>
      </c>
      <c r="G294" s="66">
        <v>2</v>
      </c>
      <c r="H294" s="66">
        <v>5</v>
      </c>
      <c r="I294" s="66">
        <v>1</v>
      </c>
      <c r="J294" s="66">
        <v>1</v>
      </c>
      <c r="K294" s="66">
        <v>1</v>
      </c>
      <c r="L294" s="66">
        <v>8</v>
      </c>
      <c r="M294" s="66">
        <v>2</v>
      </c>
      <c r="N294" s="66">
        <v>6</v>
      </c>
      <c r="O294" s="66">
        <v>0</v>
      </c>
      <c r="P294" s="66">
        <v>3</v>
      </c>
      <c r="Q294" s="66">
        <v>0</v>
      </c>
      <c r="R294" s="66">
        <v>0</v>
      </c>
      <c r="S294" s="66">
        <v>1</v>
      </c>
      <c r="T294" s="66">
        <v>2</v>
      </c>
      <c r="U294" s="66">
        <v>0</v>
      </c>
      <c r="V294" s="66">
        <v>2</v>
      </c>
      <c r="W294" s="66">
        <v>11</v>
      </c>
      <c r="X294" s="66">
        <v>2</v>
      </c>
      <c r="Y294" s="66">
        <v>0</v>
      </c>
    </row>
    <row r="295" spans="2:25" x14ac:dyDescent="0.2">
      <c r="B295" s="63" t="s">
        <v>529</v>
      </c>
      <c r="C295" s="64" t="s">
        <v>763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</row>
    <row r="296" spans="2:25" x14ac:dyDescent="0.2">
      <c r="B296" s="63" t="s">
        <v>531</v>
      </c>
      <c r="C296" s="64" t="s">
        <v>764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</row>
    <row r="297" spans="2:25" x14ac:dyDescent="0.2">
      <c r="B297" s="63" t="s">
        <v>533</v>
      </c>
      <c r="C297" s="64" t="s">
        <v>765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</row>
    <row r="298" spans="2:25" x14ac:dyDescent="0.2">
      <c r="B298" s="63" t="s">
        <v>535</v>
      </c>
      <c r="C298" s="64" t="s">
        <v>787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</row>
    <row r="299" spans="2:25" x14ac:dyDescent="0.2">
      <c r="B299" s="70" t="s">
        <v>537</v>
      </c>
      <c r="C299" s="64" t="s">
        <v>788</v>
      </c>
      <c r="D299" s="54">
        <v>1374</v>
      </c>
      <c r="E299" s="54">
        <v>1025</v>
      </c>
      <c r="F299" s="54">
        <v>928</v>
      </c>
      <c r="G299" s="54">
        <v>86</v>
      </c>
      <c r="H299" s="54">
        <v>838</v>
      </c>
      <c r="I299" s="54">
        <v>62</v>
      </c>
      <c r="J299" s="54">
        <v>23</v>
      </c>
      <c r="K299" s="54">
        <v>252</v>
      </c>
      <c r="L299" s="54">
        <v>324</v>
      </c>
      <c r="M299" s="54">
        <v>314</v>
      </c>
      <c r="N299" s="54">
        <v>303</v>
      </c>
      <c r="O299" s="54">
        <v>28</v>
      </c>
      <c r="P299" s="54">
        <v>258</v>
      </c>
      <c r="Q299" s="54">
        <v>20</v>
      </c>
      <c r="R299" s="54">
        <v>10</v>
      </c>
      <c r="S299" s="54">
        <v>53</v>
      </c>
      <c r="T299" s="54">
        <v>59</v>
      </c>
      <c r="U299" s="54">
        <v>49</v>
      </c>
      <c r="V299" s="54">
        <v>271</v>
      </c>
      <c r="W299" s="54">
        <v>640</v>
      </c>
      <c r="X299" s="54">
        <v>114</v>
      </c>
      <c r="Y299" s="54">
        <v>27</v>
      </c>
    </row>
    <row r="300" spans="2:25" x14ac:dyDescent="0.2">
      <c r="B300" s="70" t="s">
        <v>539</v>
      </c>
      <c r="C300" s="64" t="s">
        <v>789</v>
      </c>
      <c r="D300" s="54">
        <f>РазделЗап8!D201</f>
        <v>702</v>
      </c>
      <c r="E300" s="54">
        <f>РазделЗап8!E201</f>
        <v>518</v>
      </c>
      <c r="F300" s="54">
        <f>РазделЗап8!F201</f>
        <v>475</v>
      </c>
      <c r="G300" s="54">
        <f>РазделЗап8!G201</f>
        <v>34</v>
      </c>
      <c r="H300" s="54">
        <f>РазделЗап8!H201</f>
        <v>438</v>
      </c>
      <c r="I300" s="54">
        <f>РазделЗап8!I201</f>
        <v>27</v>
      </c>
      <c r="J300" s="54">
        <f>РазделЗап8!J201</f>
        <v>13</v>
      </c>
      <c r="K300" s="54">
        <f>РазделЗап8!K201</f>
        <v>140</v>
      </c>
      <c r="L300" s="54">
        <f>РазделЗап8!L201</f>
        <v>198</v>
      </c>
      <c r="M300" s="54">
        <f>РазделЗап8!M201</f>
        <v>141</v>
      </c>
      <c r="N300" s="54">
        <f>РазделЗап8!N201</f>
        <v>162</v>
      </c>
      <c r="O300" s="54">
        <f>РазделЗап8!O201</f>
        <v>13</v>
      </c>
      <c r="P300" s="54">
        <f>РазделЗап8!P201</f>
        <v>149</v>
      </c>
      <c r="Q300" s="54">
        <f>РазделЗап8!Q201</f>
        <v>8</v>
      </c>
      <c r="R300" s="54">
        <f>РазделЗап8!R201</f>
        <v>3</v>
      </c>
      <c r="S300" s="54">
        <f>РазделЗап8!S201</f>
        <v>28</v>
      </c>
      <c r="T300" s="54">
        <f>РазделЗап8!T201</f>
        <v>40</v>
      </c>
      <c r="U300" s="54">
        <f>РазделЗап8!U201</f>
        <v>26</v>
      </c>
      <c r="V300" s="54">
        <f>РазделЗап8!V201</f>
        <v>129</v>
      </c>
      <c r="W300" s="54">
        <f>РазделЗап8!W201</f>
        <v>324</v>
      </c>
      <c r="X300" s="54">
        <f>РазделЗап8!X201</f>
        <v>65</v>
      </c>
      <c r="Y300" s="54">
        <f>РазделЗап8!Y201</f>
        <v>17</v>
      </c>
    </row>
    <row r="301" spans="2:25" x14ac:dyDescent="0.2">
      <c r="B301" s="70" t="s">
        <v>541</v>
      </c>
      <c r="C301" s="64" t="s">
        <v>790</v>
      </c>
      <c r="D301" s="54">
        <v>1095</v>
      </c>
      <c r="E301" s="54">
        <v>815</v>
      </c>
      <c r="F301" s="54">
        <v>742</v>
      </c>
      <c r="G301" s="54">
        <v>63</v>
      </c>
      <c r="H301" s="54">
        <v>692</v>
      </c>
      <c r="I301" s="54">
        <v>45</v>
      </c>
      <c r="J301" s="54">
        <v>18</v>
      </c>
      <c r="K301" s="54">
        <v>176</v>
      </c>
      <c r="L301" s="54">
        <v>231</v>
      </c>
      <c r="M301" s="54">
        <v>258</v>
      </c>
      <c r="N301" s="54">
        <v>241</v>
      </c>
      <c r="O301" s="54">
        <v>25</v>
      </c>
      <c r="P301" s="54">
        <v>219</v>
      </c>
      <c r="Q301" s="54">
        <v>18</v>
      </c>
      <c r="R301" s="54">
        <v>7</v>
      </c>
      <c r="S301" s="54">
        <v>39</v>
      </c>
      <c r="T301" s="54">
        <v>49</v>
      </c>
      <c r="U301" s="54">
        <v>38</v>
      </c>
      <c r="V301" s="54">
        <v>210</v>
      </c>
      <c r="W301" s="54">
        <v>512</v>
      </c>
      <c r="X301" s="54">
        <v>93</v>
      </c>
      <c r="Y301" s="54">
        <v>18</v>
      </c>
    </row>
    <row r="302" spans="2:25" ht="21" x14ac:dyDescent="0.2">
      <c r="B302" s="67" t="s">
        <v>849</v>
      </c>
      <c r="C302" s="64" t="s">
        <v>791</v>
      </c>
      <c r="D302" s="54">
        <v>985</v>
      </c>
      <c r="E302" s="54">
        <v>719</v>
      </c>
      <c r="F302" s="54">
        <v>656</v>
      </c>
      <c r="G302" s="54">
        <v>53</v>
      </c>
      <c r="H302" s="54">
        <v>609</v>
      </c>
      <c r="I302" s="54">
        <v>38</v>
      </c>
      <c r="J302" s="54">
        <v>17</v>
      </c>
      <c r="K302" s="54">
        <v>158</v>
      </c>
      <c r="L302" s="54">
        <v>217</v>
      </c>
      <c r="M302" s="54">
        <v>219</v>
      </c>
      <c r="N302" s="54">
        <v>229</v>
      </c>
      <c r="O302" s="54">
        <v>23</v>
      </c>
      <c r="P302" s="54">
        <v>209</v>
      </c>
      <c r="Q302" s="54">
        <v>16</v>
      </c>
      <c r="R302" s="54">
        <v>7</v>
      </c>
      <c r="S302" s="54">
        <v>37</v>
      </c>
      <c r="T302" s="54">
        <v>45</v>
      </c>
      <c r="U302" s="54">
        <v>37</v>
      </c>
      <c r="V302" s="54">
        <v>178</v>
      </c>
      <c r="W302" s="54">
        <v>460</v>
      </c>
      <c r="X302" s="54">
        <v>81</v>
      </c>
      <c r="Y302" s="54">
        <v>17</v>
      </c>
    </row>
    <row r="303" spans="2:25" x14ac:dyDescent="0.2">
      <c r="B303" s="67" t="s">
        <v>850</v>
      </c>
      <c r="C303" s="64" t="s">
        <v>792</v>
      </c>
      <c r="D303" s="54">
        <v>110</v>
      </c>
      <c r="E303" s="54">
        <v>96</v>
      </c>
      <c r="F303" s="54">
        <v>86</v>
      </c>
      <c r="G303" s="54">
        <v>10</v>
      </c>
      <c r="H303" s="54">
        <v>83</v>
      </c>
      <c r="I303" s="54">
        <v>7</v>
      </c>
      <c r="J303" s="54">
        <v>1</v>
      </c>
      <c r="K303" s="54">
        <v>18</v>
      </c>
      <c r="L303" s="54">
        <v>14</v>
      </c>
      <c r="M303" s="54">
        <v>39</v>
      </c>
      <c r="N303" s="54">
        <v>12</v>
      </c>
      <c r="O303" s="54">
        <v>2</v>
      </c>
      <c r="P303" s="54">
        <v>10</v>
      </c>
      <c r="Q303" s="54">
        <v>2</v>
      </c>
      <c r="R303" s="54">
        <v>0</v>
      </c>
      <c r="S303" s="54">
        <v>2</v>
      </c>
      <c r="T303" s="54">
        <v>4</v>
      </c>
      <c r="U303" s="54">
        <v>1</v>
      </c>
      <c r="V303" s="54">
        <v>32</v>
      </c>
      <c r="W303" s="54">
        <v>52</v>
      </c>
      <c r="X303" s="54">
        <v>12</v>
      </c>
      <c r="Y303" s="54">
        <v>1</v>
      </c>
    </row>
    <row r="304" spans="2:25" ht="21" x14ac:dyDescent="0.2">
      <c r="B304" s="70" t="s">
        <v>545</v>
      </c>
      <c r="C304" s="64" t="s">
        <v>793</v>
      </c>
      <c r="D304" s="54">
        <v>277</v>
      </c>
      <c r="E304" s="54">
        <v>210</v>
      </c>
      <c r="F304" s="54">
        <v>186</v>
      </c>
      <c r="G304" s="54">
        <v>23</v>
      </c>
      <c r="H304" s="54">
        <v>146</v>
      </c>
      <c r="I304" s="54">
        <v>17</v>
      </c>
      <c r="J304" s="54">
        <v>5</v>
      </c>
      <c r="K304" s="54">
        <v>76</v>
      </c>
      <c r="L304" s="54">
        <v>93</v>
      </c>
      <c r="M304" s="54">
        <v>56</v>
      </c>
      <c r="N304" s="54">
        <v>61</v>
      </c>
      <c r="O304" s="54">
        <v>3</v>
      </c>
      <c r="P304" s="54">
        <v>38</v>
      </c>
      <c r="Q304" s="54">
        <v>2</v>
      </c>
      <c r="R304" s="54">
        <v>3</v>
      </c>
      <c r="S304" s="54">
        <v>14</v>
      </c>
      <c r="T304" s="54">
        <v>9</v>
      </c>
      <c r="U304" s="54">
        <v>11</v>
      </c>
      <c r="V304" s="54">
        <v>61</v>
      </c>
      <c r="W304" s="54">
        <v>128</v>
      </c>
      <c r="X304" s="54">
        <v>21</v>
      </c>
      <c r="Y304" s="54">
        <v>9</v>
      </c>
    </row>
    <row r="305" spans="2:25" ht="21" x14ac:dyDescent="0.2">
      <c r="B305" s="70" t="s">
        <v>547</v>
      </c>
      <c r="C305" s="64" t="s">
        <v>794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</row>
    <row r="306" spans="2:25" x14ac:dyDescent="0.2">
      <c r="B306" s="70" t="s">
        <v>549</v>
      </c>
      <c r="C306" s="64" t="s">
        <v>795</v>
      </c>
      <c r="D306" s="54">
        <v>2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1</v>
      </c>
      <c r="O306" s="54">
        <v>0</v>
      </c>
      <c r="P306" s="54">
        <v>1</v>
      </c>
      <c r="Q306" s="54">
        <v>0</v>
      </c>
      <c r="R306" s="54">
        <v>0</v>
      </c>
      <c r="S306" s="54">
        <v>0</v>
      </c>
      <c r="T306" s="54">
        <v>1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</row>
    <row r="307" spans="2:25" ht="31.5" x14ac:dyDescent="0.2">
      <c r="B307" s="70" t="s">
        <v>806</v>
      </c>
      <c r="C307" s="64" t="s">
        <v>796</v>
      </c>
      <c r="D307" s="54">
        <v>884</v>
      </c>
      <c r="E307" s="54">
        <v>687</v>
      </c>
      <c r="F307" s="54">
        <v>631</v>
      </c>
      <c r="G307" s="54">
        <v>47</v>
      </c>
      <c r="H307" s="54">
        <v>572</v>
      </c>
      <c r="I307" s="54">
        <v>32</v>
      </c>
      <c r="J307" s="54">
        <v>13</v>
      </c>
      <c r="K307" s="54">
        <v>193</v>
      </c>
      <c r="L307" s="54">
        <v>219</v>
      </c>
      <c r="M307" s="54">
        <v>274</v>
      </c>
      <c r="N307" s="54">
        <v>184</v>
      </c>
      <c r="O307" s="54">
        <v>7</v>
      </c>
      <c r="P307" s="54">
        <v>160</v>
      </c>
      <c r="Q307" s="54">
        <v>6</v>
      </c>
      <c r="R307" s="54">
        <v>6</v>
      </c>
      <c r="S307" s="54">
        <v>36</v>
      </c>
      <c r="T307" s="54">
        <v>36</v>
      </c>
      <c r="U307" s="54">
        <v>40</v>
      </c>
      <c r="V307" s="54">
        <v>194</v>
      </c>
      <c r="W307" s="54">
        <v>405</v>
      </c>
      <c r="X307" s="54">
        <v>88</v>
      </c>
      <c r="Y307" s="54">
        <v>25</v>
      </c>
    </row>
    <row r="308" spans="2:25" ht="21" x14ac:dyDescent="0.2">
      <c r="B308" s="70" t="s">
        <v>552</v>
      </c>
      <c r="C308" s="64" t="s">
        <v>797</v>
      </c>
      <c r="D308" s="54">
        <v>469</v>
      </c>
      <c r="E308" s="54">
        <v>317</v>
      </c>
      <c r="F308" s="54">
        <v>276</v>
      </c>
      <c r="G308" s="54">
        <v>39</v>
      </c>
      <c r="H308" s="54">
        <v>247</v>
      </c>
      <c r="I308" s="54">
        <v>30</v>
      </c>
      <c r="J308" s="54">
        <v>10</v>
      </c>
      <c r="K308" s="54">
        <v>58</v>
      </c>
      <c r="L308" s="54">
        <v>105</v>
      </c>
      <c r="M308" s="54">
        <v>40</v>
      </c>
      <c r="N308" s="54">
        <v>119</v>
      </c>
      <c r="O308" s="54">
        <v>21</v>
      </c>
      <c r="P308" s="54">
        <v>98</v>
      </c>
      <c r="Q308" s="54">
        <v>14</v>
      </c>
      <c r="R308" s="54">
        <v>4</v>
      </c>
      <c r="S308" s="54">
        <v>17</v>
      </c>
      <c r="T308" s="54">
        <v>23</v>
      </c>
      <c r="U308" s="54">
        <v>9</v>
      </c>
      <c r="V308" s="54">
        <v>71</v>
      </c>
      <c r="W308" s="54">
        <v>220</v>
      </c>
      <c r="X308" s="54">
        <v>26</v>
      </c>
      <c r="Y308" s="54">
        <v>2</v>
      </c>
    </row>
    <row r="309" spans="2:25" ht="21" x14ac:dyDescent="0.2">
      <c r="B309" s="70" t="s">
        <v>554</v>
      </c>
      <c r="C309" s="64" t="s">
        <v>798</v>
      </c>
      <c r="D309" s="54">
        <v>21</v>
      </c>
      <c r="E309" s="54">
        <v>21</v>
      </c>
      <c r="F309" s="54">
        <v>21</v>
      </c>
      <c r="G309" s="54">
        <v>0</v>
      </c>
      <c r="H309" s="54">
        <v>19</v>
      </c>
      <c r="I309" s="54">
        <v>0</v>
      </c>
      <c r="J309" s="54">
        <v>0</v>
      </c>
      <c r="K309" s="54">
        <v>1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6</v>
      </c>
      <c r="W309" s="54">
        <v>15</v>
      </c>
      <c r="X309" s="54">
        <v>0</v>
      </c>
      <c r="Y309" s="54">
        <v>0</v>
      </c>
    </row>
  </sheetData>
  <sheetProtection algorithmName="SHA-512" hashValue="+J+7w2eN4VS9DYUD9WkktuhjPAwnUbVZPt609Nd+yghgV+XRUDx2xCehAeKP0O/a4M+WLmiHuf72N0A5jHn5sQ==" saltValue="AVTHuOZ0IX1YITo4R0i/BQ==" spinCount="100000" sheet="1" objects="1" scenarios="1"/>
  <mergeCells count="34">
    <mergeCell ref="A1:A139"/>
    <mergeCell ref="B1:Y1"/>
    <mergeCell ref="B2:B7"/>
    <mergeCell ref="C2:C7"/>
    <mergeCell ref="D2:Y2"/>
    <mergeCell ref="D3:E3"/>
    <mergeCell ref="F3:M3"/>
    <mergeCell ref="N3:U3"/>
    <mergeCell ref="V3:Y3"/>
    <mergeCell ref="D4:D7"/>
    <mergeCell ref="E4:E7"/>
    <mergeCell ref="F4:I4"/>
    <mergeCell ref="F5:F7"/>
    <mergeCell ref="J4:J7"/>
    <mergeCell ref="W6:W7"/>
    <mergeCell ref="G5:G7"/>
    <mergeCell ref="H5:I6"/>
    <mergeCell ref="L5:L7"/>
    <mergeCell ref="N5:N7"/>
    <mergeCell ref="K4:K7"/>
    <mergeCell ref="N4:Q4"/>
    <mergeCell ref="O5:O7"/>
    <mergeCell ref="L4:M4"/>
    <mergeCell ref="M5:M7"/>
    <mergeCell ref="Y4:Y7"/>
    <mergeCell ref="P5:Q6"/>
    <mergeCell ref="X6:X7"/>
    <mergeCell ref="V4:X5"/>
    <mergeCell ref="V6:V7"/>
    <mergeCell ref="R4:R7"/>
    <mergeCell ref="S4:S7"/>
    <mergeCell ref="T4:U4"/>
    <mergeCell ref="T5:T7"/>
    <mergeCell ref="U5:U7"/>
  </mergeCells>
  <phoneticPr fontId="22" type="noConversion"/>
  <dataValidations count="1">
    <dataValidation type="whole" allowBlank="1" showInputMessage="1" showErrorMessage="1" sqref="D9:Y298">
      <formula1>1</formula1>
      <formula2>1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Раздел 0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Раздел 9</vt:lpstr>
      <vt:lpstr>Раздел 10</vt:lpstr>
      <vt:lpstr>Раздел 11</vt:lpstr>
      <vt:lpstr>Раздел 12</vt:lpstr>
      <vt:lpstr>РазделЗап8</vt:lpstr>
      <vt:lpstr>РазделЗап7</vt:lpstr>
      <vt:lpstr>РазделЗап6</vt:lpstr>
      <vt:lpstr>РазделЗап5</vt:lpstr>
      <vt:lpstr>РазделЗап4</vt:lpstr>
      <vt:lpstr>РазделЗап3</vt:lpstr>
      <vt:lpstr>РазделЗап2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GTO</cp:lastModifiedBy>
  <cp:lastPrinted>2023-03-14T07:57:21Z</cp:lastPrinted>
  <dcterms:created xsi:type="dcterms:W3CDTF">2015-06-05T18:19:34Z</dcterms:created>
  <dcterms:modified xsi:type="dcterms:W3CDTF">2025-03-18T08:32:59Z</dcterms:modified>
</cp:coreProperties>
</file>